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BUET Thesis\Data\Ministry Data(Dengue + malaria)\Dengue\2016\"/>
    </mc:Choice>
  </mc:AlternateContent>
  <bookViews>
    <workbookView xWindow="480" yWindow="3780" windowWidth="27792" windowHeight="8928" firstSheet="355" activeTab="363"/>
  </bookViews>
  <sheets>
    <sheet name="01.01.16" sheetId="1" r:id="rId1"/>
    <sheet name="02.01.16" sheetId="2" r:id="rId2"/>
    <sheet name="03.01.16" sheetId="3" r:id="rId3"/>
    <sheet name="04.01.16 " sheetId="4" r:id="rId4"/>
    <sheet name="05.01.16" sheetId="5" r:id="rId5"/>
    <sheet name="06.01.16" sheetId="6" r:id="rId6"/>
    <sheet name="07.01.16" sheetId="7" r:id="rId7"/>
    <sheet name="08.01.16" sheetId="8" r:id="rId8"/>
    <sheet name="09.01.16" sheetId="9" r:id="rId9"/>
    <sheet name="10.01.16" sheetId="10" r:id="rId10"/>
    <sheet name="11.01.16" sheetId="11" r:id="rId11"/>
    <sheet name="12.01.16" sheetId="12" r:id="rId12"/>
    <sheet name="13.01.16" sheetId="13" r:id="rId13"/>
    <sheet name="14.01.16" sheetId="14" r:id="rId14"/>
    <sheet name="15.01.16" sheetId="15" r:id="rId15"/>
    <sheet name="16.01.16" sheetId="16" r:id="rId16"/>
    <sheet name="17.01.16" sheetId="17" r:id="rId17"/>
    <sheet name="18.01.16" sheetId="18" r:id="rId18"/>
    <sheet name="19.01.16" sheetId="19" r:id="rId19"/>
    <sheet name="20.01.16" sheetId="20" r:id="rId20"/>
    <sheet name="21.01.16" sheetId="21" r:id="rId21"/>
    <sheet name="22.01.16" sheetId="22" r:id="rId22"/>
    <sheet name="23.01.16" sheetId="23" r:id="rId23"/>
    <sheet name="24.01.16" sheetId="24" r:id="rId24"/>
    <sheet name="25.01.16" sheetId="25" r:id="rId25"/>
    <sheet name="26.01.16" sheetId="26" r:id="rId26"/>
    <sheet name="27.01.16" sheetId="27" r:id="rId27"/>
    <sheet name="28.01.16 " sheetId="28" r:id="rId28"/>
    <sheet name="29.01.16" sheetId="29" r:id="rId29"/>
    <sheet name="30.01.16" sheetId="30" r:id="rId30"/>
    <sheet name="31.01.16" sheetId="31" r:id="rId31"/>
    <sheet name="01.02.16 " sheetId="32" r:id="rId32"/>
    <sheet name="02.02.16" sheetId="33" r:id="rId33"/>
    <sheet name="03.02.16" sheetId="34" r:id="rId34"/>
    <sheet name="04.02.16" sheetId="35" r:id="rId35"/>
    <sheet name="05.02.16" sheetId="36" r:id="rId36"/>
    <sheet name="06.02.16" sheetId="37" r:id="rId37"/>
    <sheet name="07.02.16" sheetId="38" r:id="rId38"/>
    <sheet name="08.02.16" sheetId="39" r:id="rId39"/>
    <sheet name="09.02.16" sheetId="40" r:id="rId40"/>
    <sheet name="10.02.16" sheetId="41" r:id="rId41"/>
    <sheet name="11.02.16" sheetId="42" r:id="rId42"/>
    <sheet name="12.02.16" sheetId="43" r:id="rId43"/>
    <sheet name="13.02.16" sheetId="44" r:id="rId44"/>
    <sheet name="14.02.16" sheetId="45" r:id="rId45"/>
    <sheet name="15.02.16" sheetId="46" r:id="rId46"/>
    <sheet name="16.02.16" sheetId="47" r:id="rId47"/>
    <sheet name="17.02.16" sheetId="48" r:id="rId48"/>
    <sheet name="18.02.16" sheetId="49" r:id="rId49"/>
    <sheet name="19.02.16" sheetId="50" r:id="rId50"/>
    <sheet name="20.02.16" sheetId="51" r:id="rId51"/>
    <sheet name="21.02.16 " sheetId="52" r:id="rId52"/>
    <sheet name="22.02.16" sheetId="53" r:id="rId53"/>
    <sheet name="23.02.16" sheetId="54" r:id="rId54"/>
    <sheet name="24.02.16" sheetId="55" r:id="rId55"/>
    <sheet name="25.02.16" sheetId="56" r:id="rId56"/>
    <sheet name="26.02.16" sheetId="57" r:id="rId57"/>
    <sheet name="27.02.16" sheetId="58" r:id="rId58"/>
    <sheet name="28.02.16" sheetId="59" r:id="rId59"/>
    <sheet name="29.02.16" sheetId="60" r:id="rId60"/>
    <sheet name="01.03.16" sheetId="61" r:id="rId61"/>
    <sheet name="02.03.16" sheetId="62" r:id="rId62"/>
    <sheet name="03.03.16" sheetId="63" r:id="rId63"/>
    <sheet name="04.03.16" sheetId="64" r:id="rId64"/>
    <sheet name="05.03.16" sheetId="65" r:id="rId65"/>
    <sheet name="06.03.16" sheetId="66" r:id="rId66"/>
    <sheet name="07.03.16 " sheetId="67" r:id="rId67"/>
    <sheet name="08.03.16" sheetId="68" r:id="rId68"/>
    <sheet name="09.03.16" sheetId="69" r:id="rId69"/>
    <sheet name="10.03.16" sheetId="70" r:id="rId70"/>
    <sheet name="11.03.16" sheetId="71" r:id="rId71"/>
    <sheet name="12.03.16" sheetId="72" r:id="rId72"/>
    <sheet name="13.03.16" sheetId="73" r:id="rId73"/>
    <sheet name="14.03.16" sheetId="74" r:id="rId74"/>
    <sheet name="15.03.16" sheetId="75" r:id="rId75"/>
    <sheet name="16.03.16" sheetId="76" r:id="rId76"/>
    <sheet name="17.03.16 " sheetId="77" r:id="rId77"/>
    <sheet name="18.03.16" sheetId="78" r:id="rId78"/>
    <sheet name="19.03.16" sheetId="79" r:id="rId79"/>
    <sheet name="20.03.16" sheetId="80" r:id="rId80"/>
    <sheet name="21.03.16" sheetId="81" r:id="rId81"/>
    <sheet name="22.03.16" sheetId="82" r:id="rId82"/>
    <sheet name="23.03.16" sheetId="83" r:id="rId83"/>
    <sheet name="24.03.16" sheetId="84" r:id="rId84"/>
    <sheet name="25.03.16 " sheetId="85" r:id="rId85"/>
    <sheet name="26.03.16" sheetId="86" r:id="rId86"/>
    <sheet name="27.03.16" sheetId="87" r:id="rId87"/>
    <sheet name="28.03.16" sheetId="88" r:id="rId88"/>
    <sheet name="29.03.16" sheetId="89" r:id="rId89"/>
    <sheet name="30.03.16" sheetId="90" r:id="rId90"/>
    <sheet name="31.03.16" sheetId="91" r:id="rId91"/>
    <sheet name="01.04.16" sheetId="92" r:id="rId92"/>
    <sheet name="02.04.16" sheetId="93" r:id="rId93"/>
    <sheet name="03.04.16" sheetId="94" r:id="rId94"/>
    <sheet name="04.04.16" sheetId="95" r:id="rId95"/>
    <sheet name="05.04.16 " sheetId="96" r:id="rId96"/>
    <sheet name="06.04.16" sheetId="97" r:id="rId97"/>
    <sheet name="07.04.16" sheetId="98" r:id="rId98"/>
    <sheet name="08.04.16" sheetId="99" r:id="rId99"/>
    <sheet name="09.04.16" sheetId="100" r:id="rId100"/>
    <sheet name="10.04.16" sheetId="101" r:id="rId101"/>
    <sheet name="11.04.16" sheetId="102" r:id="rId102"/>
    <sheet name="12.04.16" sheetId="103" r:id="rId103"/>
    <sheet name="13.04.16" sheetId="104" r:id="rId104"/>
    <sheet name="14.04.16" sheetId="105" r:id="rId105"/>
    <sheet name="15.04.16" sheetId="106" r:id="rId106"/>
    <sheet name="16.04.16" sheetId="107" r:id="rId107"/>
    <sheet name="17.04.16 " sheetId="108" r:id="rId108"/>
    <sheet name="18.04.16 " sheetId="109" r:id="rId109"/>
    <sheet name="19.04.16" sheetId="110" r:id="rId110"/>
    <sheet name="20.04.16" sheetId="111" r:id="rId111"/>
    <sheet name="21.04.16" sheetId="112" r:id="rId112"/>
    <sheet name="22.04.16" sheetId="113" r:id="rId113"/>
    <sheet name="23.04.16" sheetId="114" r:id="rId114"/>
    <sheet name="24.04.16" sheetId="115" r:id="rId115"/>
    <sheet name="25.04.16" sheetId="116" r:id="rId116"/>
    <sheet name="26.04.16" sheetId="117" r:id="rId117"/>
    <sheet name="27.04.16" sheetId="118" r:id="rId118"/>
    <sheet name="28.04.16" sheetId="119" r:id="rId119"/>
    <sheet name="29.04.16" sheetId="120" r:id="rId120"/>
    <sheet name="30.04.16" sheetId="121" r:id="rId121"/>
    <sheet name="01.05.16" sheetId="122" r:id="rId122"/>
    <sheet name="02.05.16" sheetId="123" r:id="rId123"/>
    <sheet name="03.05.16" sheetId="124" r:id="rId124"/>
    <sheet name="04.05.16" sheetId="125" r:id="rId125"/>
    <sheet name="05.05.16" sheetId="126" r:id="rId126"/>
    <sheet name="06.05.16" sheetId="127" r:id="rId127"/>
    <sheet name="07.05.16 " sheetId="128" r:id="rId128"/>
    <sheet name="08.05.16" sheetId="129" r:id="rId129"/>
    <sheet name="09.05.16" sheetId="130" r:id="rId130"/>
    <sheet name="10.05.16" sheetId="131" r:id="rId131"/>
    <sheet name="11.05.16" sheetId="132" r:id="rId132"/>
    <sheet name="12.05.16" sheetId="133" r:id="rId133"/>
    <sheet name="13.05.16" sheetId="134" r:id="rId134"/>
    <sheet name="14.05.16 " sheetId="135" r:id="rId135"/>
    <sheet name="15.05.16" sheetId="136" r:id="rId136"/>
    <sheet name="16.05.16" sheetId="137" r:id="rId137"/>
    <sheet name="17.05.16" sheetId="138" r:id="rId138"/>
    <sheet name="18.05.16" sheetId="139" r:id="rId139"/>
    <sheet name="19.05.16" sheetId="140" r:id="rId140"/>
    <sheet name="20.05.16" sheetId="141" r:id="rId141"/>
    <sheet name="21.05.16" sheetId="142" r:id="rId142"/>
    <sheet name="22.05.16" sheetId="143" r:id="rId143"/>
    <sheet name="23.05.16" sheetId="144" r:id="rId144"/>
    <sheet name="24.05.16" sheetId="145" r:id="rId145"/>
    <sheet name="25.05.16" sheetId="146" r:id="rId146"/>
    <sheet name="26.05.16" sheetId="147" r:id="rId147"/>
    <sheet name="27.05.16" sheetId="148" r:id="rId148"/>
    <sheet name="28.05.16" sheetId="149" r:id="rId149"/>
    <sheet name="29.05.16" sheetId="150" r:id="rId150"/>
    <sheet name="30.05.16" sheetId="151" r:id="rId151"/>
    <sheet name="31.05.16" sheetId="152" r:id="rId152"/>
    <sheet name="01.06.16" sheetId="153" r:id="rId153"/>
    <sheet name="02.06.16" sheetId="154" r:id="rId154"/>
    <sheet name="03.06.16" sheetId="155" r:id="rId155"/>
    <sheet name="04.06.16" sheetId="156" r:id="rId156"/>
    <sheet name="05.06.16" sheetId="157" r:id="rId157"/>
    <sheet name="06.06.16 " sheetId="158" r:id="rId158"/>
    <sheet name="07.06.16" sheetId="159" r:id="rId159"/>
    <sheet name="08.06.16" sheetId="160" r:id="rId160"/>
    <sheet name="09.06.16" sheetId="161" r:id="rId161"/>
    <sheet name="10.06.16" sheetId="162" r:id="rId162"/>
    <sheet name="11.06.16" sheetId="163" r:id="rId163"/>
    <sheet name="12.06.16" sheetId="164" r:id="rId164"/>
    <sheet name="13.06.16" sheetId="165" r:id="rId165"/>
    <sheet name="14.06.16" sheetId="166" r:id="rId166"/>
    <sheet name="15.06.16" sheetId="167" r:id="rId167"/>
    <sheet name="16.06.16" sheetId="168" r:id="rId168"/>
    <sheet name="17.06.16" sheetId="169" r:id="rId169"/>
    <sheet name="18.06.16" sheetId="170" r:id="rId170"/>
    <sheet name="19.06.16" sheetId="171" r:id="rId171"/>
    <sheet name="20.06.16" sheetId="172" r:id="rId172"/>
    <sheet name="21.06.16" sheetId="173" r:id="rId173"/>
    <sheet name="22.06.16" sheetId="174" r:id="rId174"/>
    <sheet name="23.06.16" sheetId="175" r:id="rId175"/>
    <sheet name="24.06.16" sheetId="176" r:id="rId176"/>
    <sheet name="25.06.16" sheetId="177" r:id="rId177"/>
    <sheet name="26.06.16 " sheetId="178" r:id="rId178"/>
    <sheet name="27.06.16" sheetId="179" r:id="rId179"/>
    <sheet name="28.06.16 " sheetId="180" r:id="rId180"/>
    <sheet name="29.06.16 " sheetId="181" r:id="rId181"/>
    <sheet name="30.06.16" sheetId="182" r:id="rId182"/>
    <sheet name="01.07.16" sheetId="183" r:id="rId183"/>
    <sheet name="02.07.16" sheetId="184" r:id="rId184"/>
    <sheet name="03.07.16 " sheetId="185" r:id="rId185"/>
    <sheet name="04.07.16" sheetId="186" r:id="rId186"/>
    <sheet name="05.07.16" sheetId="187" r:id="rId187"/>
    <sheet name="06.07.16" sheetId="188" r:id="rId188"/>
    <sheet name="07.07.16" sheetId="189" r:id="rId189"/>
    <sheet name="08.07.16" sheetId="190" r:id="rId190"/>
    <sheet name="09.07.16" sheetId="191" r:id="rId191"/>
    <sheet name="10.07.16" sheetId="192" r:id="rId192"/>
    <sheet name="11.07.16" sheetId="193" r:id="rId193"/>
    <sheet name="12.07.16" sheetId="194" r:id="rId194"/>
    <sheet name="13.07.16" sheetId="195" r:id="rId195"/>
    <sheet name="14.07.16" sheetId="196" r:id="rId196"/>
    <sheet name="15.07.16" sheetId="197" r:id="rId197"/>
    <sheet name="16.07.16" sheetId="198" r:id="rId198"/>
    <sheet name="17.07.16" sheetId="199" r:id="rId199"/>
    <sheet name="18.07.16" sheetId="200" r:id="rId200"/>
    <sheet name="19.07.16" sheetId="201" r:id="rId201"/>
    <sheet name="20.07.16" sheetId="202" r:id="rId202"/>
    <sheet name="21.07.16" sheetId="203" r:id="rId203"/>
    <sheet name="22.07.16" sheetId="204" r:id="rId204"/>
    <sheet name="23.07.16" sheetId="205" r:id="rId205"/>
    <sheet name="24.07.16" sheetId="206" r:id="rId206"/>
    <sheet name="25.07.16" sheetId="207" r:id="rId207"/>
    <sheet name="26.07.16 " sheetId="208" r:id="rId208"/>
    <sheet name="27.07.16" sheetId="209" r:id="rId209"/>
    <sheet name="28.07.16" sheetId="210" r:id="rId210"/>
    <sheet name="29.07.16" sheetId="211" r:id="rId211"/>
    <sheet name="30.07.16 " sheetId="212" r:id="rId212"/>
    <sheet name="31.07.16" sheetId="213" r:id="rId213"/>
    <sheet name="01.08.16" sheetId="214" r:id="rId214"/>
    <sheet name="02.08.16" sheetId="215" r:id="rId215"/>
    <sheet name="03.08.16" sheetId="216" r:id="rId216"/>
    <sheet name="04.08.16" sheetId="217" r:id="rId217"/>
    <sheet name="05.08.16" sheetId="218" r:id="rId218"/>
    <sheet name="06.08.16" sheetId="219" r:id="rId219"/>
    <sheet name="07.08.16" sheetId="220" r:id="rId220"/>
    <sheet name="08.08.16" sheetId="221" r:id="rId221"/>
    <sheet name="09.08.16" sheetId="222" r:id="rId222"/>
    <sheet name="10.08.16" sheetId="223" r:id="rId223"/>
    <sheet name="11.08.16" sheetId="224" r:id="rId224"/>
    <sheet name="12.08.16" sheetId="225" r:id="rId225"/>
    <sheet name="13.08.16" sheetId="226" r:id="rId226"/>
    <sheet name="14.08.16" sheetId="227" r:id="rId227"/>
    <sheet name="15.08.16" sheetId="228" r:id="rId228"/>
    <sheet name="16.08.16" sheetId="229" r:id="rId229"/>
    <sheet name="17.08.16" sheetId="230" r:id="rId230"/>
    <sheet name="18.08.16" sheetId="231" r:id="rId231"/>
    <sheet name="19.08.16" sheetId="232" r:id="rId232"/>
    <sheet name="20.08.16 " sheetId="233" r:id="rId233"/>
    <sheet name="21.08.16" sheetId="234" r:id="rId234"/>
    <sheet name="22.08.16" sheetId="235" r:id="rId235"/>
    <sheet name="23.08.16" sheetId="236" r:id="rId236"/>
    <sheet name="24.08.16" sheetId="237" r:id="rId237"/>
    <sheet name="25.08.16" sheetId="238" r:id="rId238"/>
    <sheet name="26.08.16" sheetId="239" r:id="rId239"/>
    <sheet name="27.08.16" sheetId="240" r:id="rId240"/>
    <sheet name="28.08.16" sheetId="241" r:id="rId241"/>
    <sheet name="29.08.16" sheetId="242" r:id="rId242"/>
    <sheet name="30.08.16" sheetId="243" r:id="rId243"/>
    <sheet name="31.08.16" sheetId="244" r:id="rId244"/>
    <sheet name="01.09.16" sheetId="245" r:id="rId245"/>
    <sheet name="02.09.16" sheetId="246" r:id="rId246"/>
    <sheet name="03.09.16" sheetId="247" r:id="rId247"/>
    <sheet name="04.09.16" sheetId="248" r:id="rId248"/>
    <sheet name="05.09.16" sheetId="249" r:id="rId249"/>
    <sheet name="06.09.16" sheetId="250" r:id="rId250"/>
    <sheet name="07.09.16" sheetId="251" r:id="rId251"/>
    <sheet name="08.09.16" sheetId="252" r:id="rId252"/>
    <sheet name="09.09.16" sheetId="253" r:id="rId253"/>
    <sheet name="10.09.16 " sheetId="254" r:id="rId254"/>
    <sheet name="11.09.16 " sheetId="255" r:id="rId255"/>
    <sheet name="12.09.16" sheetId="256" r:id="rId256"/>
    <sheet name="13.09.16" sheetId="257" r:id="rId257"/>
    <sheet name="14.09.16" sheetId="258" r:id="rId258"/>
    <sheet name="15.09.16" sheetId="259" r:id="rId259"/>
    <sheet name="16.09.16 " sheetId="260" r:id="rId260"/>
    <sheet name="17.09.16" sheetId="261" r:id="rId261"/>
    <sheet name="18.09.16" sheetId="262" r:id="rId262"/>
    <sheet name="19.09.16" sheetId="263" r:id="rId263"/>
    <sheet name="20.09.16" sheetId="264" r:id="rId264"/>
    <sheet name="21.09.16" sheetId="265" r:id="rId265"/>
    <sheet name="22.09.16" sheetId="266" r:id="rId266"/>
    <sheet name="23.09.16 " sheetId="267" r:id="rId267"/>
    <sheet name="24.09.16" sheetId="268" r:id="rId268"/>
    <sheet name="25.09.16" sheetId="269" r:id="rId269"/>
    <sheet name="26.09.16" sheetId="270" r:id="rId270"/>
    <sheet name="27.09.16" sheetId="271" r:id="rId271"/>
    <sheet name="28.09.16" sheetId="272" r:id="rId272"/>
    <sheet name="29.09.16" sheetId="273" r:id="rId273"/>
    <sheet name="30.09.16" sheetId="274" r:id="rId274"/>
    <sheet name="01.10.16 " sheetId="275" r:id="rId275"/>
    <sheet name="02.10.16" sheetId="276" r:id="rId276"/>
    <sheet name="03.10.16" sheetId="277" r:id="rId277"/>
    <sheet name="04.10.16" sheetId="278" r:id="rId278"/>
    <sheet name="05.10.16" sheetId="279" r:id="rId279"/>
    <sheet name="06.10.16" sheetId="280" r:id="rId280"/>
    <sheet name="07.10.16 " sheetId="281" r:id="rId281"/>
    <sheet name="08.10.16 " sheetId="282" r:id="rId282"/>
    <sheet name="09.10.16" sheetId="283" r:id="rId283"/>
    <sheet name="10.10.16" sheetId="284" r:id="rId284"/>
    <sheet name="11.10.16" sheetId="285" r:id="rId285"/>
    <sheet name="12.10.16" sheetId="286" r:id="rId286"/>
    <sheet name="13.10.16" sheetId="287" r:id="rId287"/>
    <sheet name="14.10.16 " sheetId="288" r:id="rId288"/>
    <sheet name="15.10.16" sheetId="289" r:id="rId289"/>
    <sheet name="16.10.16 " sheetId="290" r:id="rId290"/>
    <sheet name="17.10.16" sheetId="291" r:id="rId291"/>
    <sheet name="18.10.16 " sheetId="292" r:id="rId292"/>
    <sheet name="19.10.16" sheetId="293" r:id="rId293"/>
    <sheet name="20.10.16" sheetId="294" r:id="rId294"/>
    <sheet name="21.10.16" sheetId="295" r:id="rId295"/>
    <sheet name="22.10.16" sheetId="296" r:id="rId296"/>
    <sheet name="23.10.16" sheetId="297" r:id="rId297"/>
    <sheet name="24.10.16 " sheetId="298" r:id="rId298"/>
    <sheet name="25.10.16" sheetId="299" r:id="rId299"/>
    <sheet name="26.10.16 " sheetId="300" r:id="rId300"/>
    <sheet name="27.10.16  " sheetId="301" r:id="rId301"/>
    <sheet name="28.10.16" sheetId="302" r:id="rId302"/>
    <sheet name="29.10.16" sheetId="303" r:id="rId303"/>
    <sheet name="30.10.16 " sheetId="304" r:id="rId304"/>
    <sheet name="31.10.16" sheetId="305" r:id="rId305"/>
    <sheet name="01.11.16 " sheetId="306" r:id="rId306"/>
    <sheet name="02.11.16" sheetId="307" r:id="rId307"/>
    <sheet name="03.11.16" sheetId="308" r:id="rId308"/>
    <sheet name="04.11.16" sheetId="309" r:id="rId309"/>
    <sheet name="05.11.16" sheetId="310" r:id="rId310"/>
    <sheet name="06.11.16" sheetId="311" r:id="rId311"/>
    <sheet name="07.11.16" sheetId="312" r:id="rId312"/>
    <sheet name="08.11.16" sheetId="313" r:id="rId313"/>
    <sheet name="09.11.16 " sheetId="314" r:id="rId314"/>
    <sheet name="10.11.16" sheetId="315" r:id="rId315"/>
    <sheet name="11.11.16" sheetId="316" r:id="rId316"/>
    <sheet name="12.11.16" sheetId="317" r:id="rId317"/>
    <sheet name="13.11.16 " sheetId="318" r:id="rId318"/>
    <sheet name="14.11.16" sheetId="319" r:id="rId319"/>
    <sheet name="15.11.16 " sheetId="320" r:id="rId320"/>
    <sheet name="16.11.16 " sheetId="321" r:id="rId321"/>
    <sheet name="17.11.16  " sheetId="322" r:id="rId322"/>
    <sheet name="18.11.16 " sheetId="323" r:id="rId323"/>
    <sheet name="19.11.16" sheetId="324" r:id="rId324"/>
    <sheet name="20.11.16" sheetId="325" r:id="rId325"/>
    <sheet name="21.11.16" sheetId="326" r:id="rId326"/>
    <sheet name="22.11.16" sheetId="327" r:id="rId327"/>
    <sheet name="23.11.16 " sheetId="328" r:id="rId328"/>
    <sheet name="24.11.16" sheetId="329" r:id="rId329"/>
    <sheet name="25.11.16" sheetId="330" r:id="rId330"/>
    <sheet name="26.11.16" sheetId="331" r:id="rId331"/>
    <sheet name="27.11.16 " sheetId="332" r:id="rId332"/>
    <sheet name="28.11.16" sheetId="333" r:id="rId333"/>
    <sheet name="29.11.16 " sheetId="334" r:id="rId334"/>
    <sheet name="30.11.16" sheetId="335" r:id="rId335"/>
    <sheet name="01.12.16" sheetId="336" r:id="rId336"/>
    <sheet name="02.12.16" sheetId="337" r:id="rId337"/>
    <sheet name="03.12.16" sheetId="338" r:id="rId338"/>
    <sheet name="04.12.16" sheetId="339" r:id="rId339"/>
    <sheet name="05.12.16 " sheetId="340" r:id="rId340"/>
    <sheet name="06.12.16 " sheetId="341" r:id="rId341"/>
    <sheet name="07.12.16" sheetId="342" r:id="rId342"/>
    <sheet name="08.12.16 " sheetId="343" r:id="rId343"/>
    <sheet name="09.12.16 " sheetId="344" r:id="rId344"/>
    <sheet name="10.12.16" sheetId="345" r:id="rId345"/>
    <sheet name="11.12.16" sheetId="346" r:id="rId346"/>
    <sheet name="12.12.16 " sheetId="347" r:id="rId347"/>
    <sheet name="13.12.16 " sheetId="348" r:id="rId348"/>
    <sheet name="14.12.16" sheetId="349" r:id="rId349"/>
    <sheet name="15.12.16" sheetId="350" r:id="rId350"/>
    <sheet name="16.12.16" sheetId="351" r:id="rId351"/>
    <sheet name="17.12.16" sheetId="352" r:id="rId352"/>
    <sheet name="18.12.16 " sheetId="353" r:id="rId353"/>
    <sheet name="19.12.16" sheetId="354" r:id="rId354"/>
    <sheet name="20.12.16" sheetId="355" r:id="rId355"/>
    <sheet name="21.12.16" sheetId="356" r:id="rId356"/>
    <sheet name="22.12.16" sheetId="357" r:id="rId357"/>
    <sheet name="26.12.16" sheetId="358" r:id="rId358"/>
    <sheet name="27.12.16" sheetId="359" r:id="rId359"/>
    <sheet name="28.12.16 " sheetId="360" r:id="rId360"/>
    <sheet name="29.12.16" sheetId="361" r:id="rId361"/>
    <sheet name="31.12.16 " sheetId="362" r:id="rId362"/>
    <sheet name="30.12.16" sheetId="363" r:id="rId363"/>
    <sheet name="31.12.16" sheetId="365" r:id="rId364"/>
  </sheets>
  <definedNames>
    <definedName name="_xlnm.Print_Area" localSheetId="0">'01.01.16'!$A$1:$M$92</definedName>
    <definedName name="_xlnm.Print_Area" localSheetId="31">'01.02.16 '!$A$1:$M$92</definedName>
    <definedName name="_xlnm.Print_Area" localSheetId="60">'01.03.16'!$A$1:$M$92</definedName>
    <definedName name="_xlnm.Print_Area" localSheetId="91">'01.04.16'!$A$1:$M$93</definedName>
    <definedName name="_xlnm.Print_Area" localSheetId="121">'01.05.16'!$A$1:$M$93</definedName>
    <definedName name="_xlnm.Print_Area" localSheetId="152">'01.06.16'!$A$1:$M$93</definedName>
    <definedName name="_xlnm.Print_Area" localSheetId="182">'01.07.16'!$A$1:$M$93</definedName>
    <definedName name="_xlnm.Print_Area" localSheetId="213">'01.08.16'!$A$1:$M$95</definedName>
    <definedName name="_xlnm.Print_Area" localSheetId="244">'01.09.16'!$A$1:$M$95</definedName>
    <definedName name="_xlnm.Print_Area" localSheetId="274">'01.10.16 '!$A$1:$M$95</definedName>
    <definedName name="_xlnm.Print_Area" localSheetId="305">'01.11.16 '!$A$1:$M$95</definedName>
    <definedName name="_xlnm.Print_Area" localSheetId="335">'01.12.16'!$A$1:$M$95</definedName>
    <definedName name="_xlnm.Print_Area" localSheetId="1">'02.01.16'!$A$1:$M$92</definedName>
    <definedName name="_xlnm.Print_Area" localSheetId="32">'02.02.16'!$A$1:$M$92</definedName>
    <definedName name="_xlnm.Print_Area" localSheetId="61">'02.03.16'!$A$1:$M$92</definedName>
    <definedName name="_xlnm.Print_Area" localSheetId="92">'02.04.16'!$A$1:$M$93</definedName>
    <definedName name="_xlnm.Print_Area" localSheetId="122">'02.05.16'!$A$1:$M$93</definedName>
    <definedName name="_xlnm.Print_Area" localSheetId="153">'02.06.16'!$A$1:$M$93</definedName>
    <definedName name="_xlnm.Print_Area" localSheetId="183">'02.07.16'!$A$1:$M$93</definedName>
    <definedName name="_xlnm.Print_Area" localSheetId="214">'02.08.16'!$A$1:$M$95</definedName>
    <definedName name="_xlnm.Print_Area" localSheetId="245">'02.09.16'!$A$1:$M$95</definedName>
    <definedName name="_xlnm.Print_Area" localSheetId="275">'02.10.16'!$A$1:$M$95</definedName>
    <definedName name="_xlnm.Print_Area" localSheetId="306">'02.11.16'!$A$1:$M$95</definedName>
    <definedName name="_xlnm.Print_Area" localSheetId="336">'02.12.16'!$A$1:$M$95</definedName>
    <definedName name="_xlnm.Print_Area" localSheetId="2">'03.01.16'!$A$1:$M$92</definedName>
    <definedName name="_xlnm.Print_Area" localSheetId="33">'03.02.16'!$A$1:$M$92</definedName>
    <definedName name="_xlnm.Print_Area" localSheetId="62">'03.03.16'!$A$1:$M$92</definedName>
    <definedName name="_xlnm.Print_Area" localSheetId="93">'03.04.16'!$A$1:$M$93</definedName>
    <definedName name="_xlnm.Print_Area" localSheetId="123">'03.05.16'!$A$1:$M$93</definedName>
    <definedName name="_xlnm.Print_Area" localSheetId="154">'03.06.16'!$A$1:$M$93</definedName>
    <definedName name="_xlnm.Print_Area" localSheetId="184">'03.07.16 '!$A$1:$M$93</definedName>
    <definedName name="_xlnm.Print_Area" localSheetId="215">'03.08.16'!$A$1:$M$95</definedName>
    <definedName name="_xlnm.Print_Area" localSheetId="246">'03.09.16'!$A$1:$M$95</definedName>
    <definedName name="_xlnm.Print_Area" localSheetId="276">'03.10.16'!$A$1:$M$95</definedName>
    <definedName name="_xlnm.Print_Area" localSheetId="307">'03.11.16'!$A$1:$M$95</definedName>
    <definedName name="_xlnm.Print_Area" localSheetId="337">'03.12.16'!$A$1:$M$95</definedName>
    <definedName name="_xlnm.Print_Area" localSheetId="3">'04.01.16 '!$A$1:$M$92</definedName>
    <definedName name="_xlnm.Print_Area" localSheetId="34">'04.02.16'!$A$1:$M$92</definedName>
    <definedName name="_xlnm.Print_Area" localSheetId="63">'04.03.16'!$A$1:$M$92</definedName>
    <definedName name="_xlnm.Print_Area" localSheetId="94">'04.04.16'!$A$1:$M$93</definedName>
    <definedName name="_xlnm.Print_Area" localSheetId="124">'04.05.16'!$A$1:$M$93</definedName>
    <definedName name="_xlnm.Print_Area" localSheetId="155">'04.06.16'!$A$1:$M$93</definedName>
    <definedName name="_xlnm.Print_Area" localSheetId="185">'04.07.16'!$A$1:$M$93</definedName>
    <definedName name="_xlnm.Print_Area" localSheetId="216">'04.08.16'!$A$1:$M$95</definedName>
    <definedName name="_xlnm.Print_Area" localSheetId="247">'04.09.16'!$A$1:$M$95</definedName>
    <definedName name="_xlnm.Print_Area" localSheetId="277">'04.10.16'!$A$1:$M$95</definedName>
    <definedName name="_xlnm.Print_Area" localSheetId="308">'04.11.16'!$A$1:$M$95</definedName>
    <definedName name="_xlnm.Print_Area" localSheetId="338">'04.12.16'!$A$1:$M$95</definedName>
    <definedName name="_xlnm.Print_Area" localSheetId="4">'05.01.16'!$A$1:$M$92</definedName>
    <definedName name="_xlnm.Print_Area" localSheetId="35">'05.02.16'!$A$1:$M$92</definedName>
    <definedName name="_xlnm.Print_Area" localSheetId="64">'05.03.16'!$A$1:$M$92</definedName>
    <definedName name="_xlnm.Print_Area" localSheetId="95">'05.04.16 '!$A$1:$M$93</definedName>
    <definedName name="_xlnm.Print_Area" localSheetId="125">'05.05.16'!$A$1:$M$93</definedName>
    <definedName name="_xlnm.Print_Area" localSheetId="156">'05.06.16'!$A$1:$M$93</definedName>
    <definedName name="_xlnm.Print_Area" localSheetId="186">'05.07.16'!$A$1:$M$93</definedName>
    <definedName name="_xlnm.Print_Area" localSheetId="217">'05.08.16'!$A$1:$M$95</definedName>
    <definedName name="_xlnm.Print_Area" localSheetId="248">'05.09.16'!$A$1:$M$95</definedName>
    <definedName name="_xlnm.Print_Area" localSheetId="278">'05.10.16'!$A$1:$M$95</definedName>
    <definedName name="_xlnm.Print_Area" localSheetId="309">'05.11.16'!$A$1:$M$95</definedName>
    <definedName name="_xlnm.Print_Area" localSheetId="339">'05.12.16 '!$A$1:$M$95</definedName>
    <definedName name="_xlnm.Print_Area" localSheetId="5">'06.01.16'!$A$1:$M$92</definedName>
    <definedName name="_xlnm.Print_Area" localSheetId="36">'06.02.16'!$A$1:$M$92</definedName>
    <definedName name="_xlnm.Print_Area" localSheetId="65">'06.03.16'!$A$1:$M$92</definedName>
    <definedName name="_xlnm.Print_Area" localSheetId="96">'06.04.16'!$A$1:$M$93</definedName>
    <definedName name="_xlnm.Print_Area" localSheetId="126">'06.05.16'!$A$1:$M$93</definedName>
    <definedName name="_xlnm.Print_Area" localSheetId="157">'06.06.16 '!$A$1:$M$93</definedName>
    <definedName name="_xlnm.Print_Area" localSheetId="187">'06.07.16'!$A$1:$M$93</definedName>
    <definedName name="_xlnm.Print_Area" localSheetId="218">'06.08.16'!$A$1:$M$95</definedName>
    <definedName name="_xlnm.Print_Area" localSheetId="249">'06.09.16'!$A$1:$M$95</definedName>
    <definedName name="_xlnm.Print_Area" localSheetId="279">'06.10.16'!$A$1:$M$95</definedName>
    <definedName name="_xlnm.Print_Area" localSheetId="310">'06.11.16'!$A$1:$M$95</definedName>
    <definedName name="_xlnm.Print_Area" localSheetId="340">'06.12.16 '!$A$1:$M$95</definedName>
    <definedName name="_xlnm.Print_Area" localSheetId="6">'07.01.16'!$A$1:$M$92</definedName>
    <definedName name="_xlnm.Print_Area" localSheetId="37">'07.02.16'!$A$1:$M$92</definedName>
    <definedName name="_xlnm.Print_Area" localSheetId="66">'07.03.16 '!$A$1:$M$92</definedName>
    <definedName name="_xlnm.Print_Area" localSheetId="97">'07.04.16'!$A$1:$M$93</definedName>
    <definedName name="_xlnm.Print_Area" localSheetId="127">'07.05.16 '!$A$1:$M$93</definedName>
    <definedName name="_xlnm.Print_Area" localSheetId="158">'07.06.16'!$A$1:$M$93</definedName>
    <definedName name="_xlnm.Print_Area" localSheetId="188">'07.07.16'!$A$1:$M$93</definedName>
    <definedName name="_xlnm.Print_Area" localSheetId="219">'07.08.16'!$A$1:$M$95</definedName>
    <definedName name="_xlnm.Print_Area" localSheetId="250">'07.09.16'!$A$1:$M$95</definedName>
    <definedName name="_xlnm.Print_Area" localSheetId="280">'07.10.16 '!$A$1:$M$95</definedName>
    <definedName name="_xlnm.Print_Area" localSheetId="311">'07.11.16'!$A$1:$M$95</definedName>
    <definedName name="_xlnm.Print_Area" localSheetId="341">'07.12.16'!$A$1:$M$95</definedName>
    <definedName name="_xlnm.Print_Area" localSheetId="7">'08.01.16'!$A$1:$M$92</definedName>
    <definedName name="_xlnm.Print_Area" localSheetId="38">'08.02.16'!$A$1:$M$92</definedName>
    <definedName name="_xlnm.Print_Area" localSheetId="67">'08.03.16'!$A$1:$M$92</definedName>
    <definedName name="_xlnm.Print_Area" localSheetId="98">'08.04.16'!$A$1:$M$93</definedName>
    <definedName name="_xlnm.Print_Area" localSheetId="128">'08.05.16'!$A$1:$M$93</definedName>
    <definedName name="_xlnm.Print_Area" localSheetId="159">'08.06.16'!$A$1:$M$93</definedName>
    <definedName name="_xlnm.Print_Area" localSheetId="189">'08.07.16'!$A$1:$M$93</definedName>
    <definedName name="_xlnm.Print_Area" localSheetId="220">'08.08.16'!$A$1:$M$95</definedName>
    <definedName name="_xlnm.Print_Area" localSheetId="251">'08.09.16'!$A$1:$M$95</definedName>
    <definedName name="_xlnm.Print_Area" localSheetId="281">'08.10.16 '!$A$1:$M$95</definedName>
    <definedName name="_xlnm.Print_Area" localSheetId="312">'08.11.16'!$A$1:$M$95</definedName>
    <definedName name="_xlnm.Print_Area" localSheetId="342">'08.12.16 '!$A$1:$M$95</definedName>
    <definedName name="_xlnm.Print_Area" localSheetId="8">'09.01.16'!$A$1:$M$92</definedName>
    <definedName name="_xlnm.Print_Area" localSheetId="39">'09.02.16'!$A$1:$M$92</definedName>
    <definedName name="_xlnm.Print_Area" localSheetId="68">'09.03.16'!$A$1:$M$92</definedName>
    <definedName name="_xlnm.Print_Area" localSheetId="99">'09.04.16'!$A$1:$M$93</definedName>
    <definedName name="_xlnm.Print_Area" localSheetId="129">'09.05.16'!$A$1:$M$93</definedName>
    <definedName name="_xlnm.Print_Area" localSheetId="160">'09.06.16'!$A$1:$M$93</definedName>
    <definedName name="_xlnm.Print_Area" localSheetId="190">'09.07.16'!$A$1:$M$93</definedName>
    <definedName name="_xlnm.Print_Area" localSheetId="221">'09.08.16'!$A$1:$M$95</definedName>
    <definedName name="_xlnm.Print_Area" localSheetId="252">'09.09.16'!$A$1:$M$95</definedName>
    <definedName name="_xlnm.Print_Area" localSheetId="282">'09.10.16'!$A$1:$M$95</definedName>
    <definedName name="_xlnm.Print_Area" localSheetId="313">'09.11.16 '!$A$1:$M$95</definedName>
    <definedName name="_xlnm.Print_Area" localSheetId="343">'09.12.16 '!$A$1:$M$95</definedName>
    <definedName name="_xlnm.Print_Area" localSheetId="9">'10.01.16'!$A$1:$M$92</definedName>
    <definedName name="_xlnm.Print_Area" localSheetId="40">'10.02.16'!$A$1:$M$92</definedName>
    <definedName name="_xlnm.Print_Area" localSheetId="69">'10.03.16'!$A$1:$M$92</definedName>
    <definedName name="_xlnm.Print_Area" localSheetId="100">'10.04.16'!$A$1:$M$93</definedName>
    <definedName name="_xlnm.Print_Area" localSheetId="130">'10.05.16'!$A$1:$M$93</definedName>
    <definedName name="_xlnm.Print_Area" localSheetId="161">'10.06.16'!$A$1:$M$93</definedName>
    <definedName name="_xlnm.Print_Area" localSheetId="191">'10.07.16'!$A$1:$M$93</definedName>
    <definedName name="_xlnm.Print_Area" localSheetId="222">'10.08.16'!$A$1:$M$95</definedName>
    <definedName name="_xlnm.Print_Area" localSheetId="253">'10.09.16 '!$A$1:$M$95</definedName>
    <definedName name="_xlnm.Print_Area" localSheetId="283">'10.10.16'!$A$1:$M$95</definedName>
    <definedName name="_xlnm.Print_Area" localSheetId="314">'10.11.16'!$A$1:$M$95</definedName>
    <definedName name="_xlnm.Print_Area" localSheetId="344">'10.12.16'!$A$1:$M$95</definedName>
    <definedName name="_xlnm.Print_Area" localSheetId="10">'11.01.16'!$A$1:$M$92</definedName>
    <definedName name="_xlnm.Print_Area" localSheetId="41">'11.02.16'!$A$1:$M$92</definedName>
    <definedName name="_xlnm.Print_Area" localSheetId="70">'11.03.16'!$A$1:$M$92</definedName>
    <definedName name="_xlnm.Print_Area" localSheetId="101">'11.04.16'!$A$1:$M$93</definedName>
    <definedName name="_xlnm.Print_Area" localSheetId="131">'11.05.16'!$A$1:$M$93</definedName>
    <definedName name="_xlnm.Print_Area" localSheetId="162">'11.06.16'!$A$1:$M$93</definedName>
    <definedName name="_xlnm.Print_Area" localSheetId="192">'11.07.16'!$A$1:$M$93</definedName>
    <definedName name="_xlnm.Print_Area" localSheetId="223">'11.08.16'!$A$1:$M$95</definedName>
    <definedName name="_xlnm.Print_Area" localSheetId="254">'11.09.16 '!$A$1:$M$95</definedName>
    <definedName name="_xlnm.Print_Area" localSheetId="284">'11.10.16'!$A$1:$M$95</definedName>
    <definedName name="_xlnm.Print_Area" localSheetId="315">'11.11.16'!$A$1:$M$95</definedName>
    <definedName name="_xlnm.Print_Area" localSheetId="345">'11.12.16'!$A$1:$M$95</definedName>
    <definedName name="_xlnm.Print_Area" localSheetId="11">'12.01.16'!$A$1:$M$92</definedName>
    <definedName name="_xlnm.Print_Area" localSheetId="42">'12.02.16'!$A$1:$M$92</definedName>
    <definedName name="_xlnm.Print_Area" localSheetId="71">'12.03.16'!$A$1:$M$92</definedName>
    <definedName name="_xlnm.Print_Area" localSheetId="102">'12.04.16'!$A$1:$M$93</definedName>
    <definedName name="_xlnm.Print_Area" localSheetId="132">'12.05.16'!$A$1:$M$93</definedName>
    <definedName name="_xlnm.Print_Area" localSheetId="163">'12.06.16'!$A$1:$M$93</definedName>
    <definedName name="_xlnm.Print_Area" localSheetId="193">'12.07.16'!$A$1:$M$93</definedName>
    <definedName name="_xlnm.Print_Area" localSheetId="224">'12.08.16'!$A$1:$M$95</definedName>
    <definedName name="_xlnm.Print_Area" localSheetId="255">'12.09.16'!$A$1:$M$95</definedName>
    <definedName name="_xlnm.Print_Area" localSheetId="285">'12.10.16'!$A$1:$M$95</definedName>
    <definedName name="_xlnm.Print_Area" localSheetId="316">'12.11.16'!$A$1:$M$95</definedName>
    <definedName name="_xlnm.Print_Area" localSheetId="346">'12.12.16 '!$A$1:$M$95</definedName>
    <definedName name="_xlnm.Print_Area" localSheetId="12">'13.01.16'!$A$1:$M$92</definedName>
    <definedName name="_xlnm.Print_Area" localSheetId="43">'13.02.16'!$A$1:$M$92</definedName>
    <definedName name="_xlnm.Print_Area" localSheetId="72">'13.03.16'!$A$1:$M$92</definedName>
    <definedName name="_xlnm.Print_Area" localSheetId="103">'13.04.16'!$A$1:$M$93</definedName>
    <definedName name="_xlnm.Print_Area" localSheetId="133">'13.05.16'!$A$1:$M$93</definedName>
    <definedName name="_xlnm.Print_Area" localSheetId="164">'13.06.16'!$A$1:$M$93</definedName>
    <definedName name="_xlnm.Print_Area" localSheetId="194">'13.07.16'!$A$1:$M$93</definedName>
    <definedName name="_xlnm.Print_Area" localSheetId="225">'13.08.16'!$A$1:$M$95</definedName>
    <definedName name="_xlnm.Print_Area" localSheetId="256">'13.09.16'!$A$1:$M$95</definedName>
    <definedName name="_xlnm.Print_Area" localSheetId="286">'13.10.16'!$A$1:$M$95</definedName>
    <definedName name="_xlnm.Print_Area" localSheetId="317">'13.11.16 '!$A$1:$M$95</definedName>
    <definedName name="_xlnm.Print_Area" localSheetId="347">'13.12.16 '!$A$1:$M$95</definedName>
    <definedName name="_xlnm.Print_Area" localSheetId="13">'14.01.16'!$A$1:$M$92</definedName>
    <definedName name="_xlnm.Print_Area" localSheetId="44">'14.02.16'!$A$1:$M$92</definedName>
    <definedName name="_xlnm.Print_Area" localSheetId="73">'14.03.16'!$A$1:$M$92</definedName>
    <definedName name="_xlnm.Print_Area" localSheetId="104">'14.04.16'!$A$1:$M$93</definedName>
    <definedName name="_xlnm.Print_Area" localSheetId="134">'14.05.16 '!$A$1:$M$93</definedName>
    <definedName name="_xlnm.Print_Area" localSheetId="165">'14.06.16'!$A$1:$M$93</definedName>
    <definedName name="_xlnm.Print_Area" localSheetId="195">'14.07.16'!$A$1:$M$93</definedName>
    <definedName name="_xlnm.Print_Area" localSheetId="226">'14.08.16'!$A$1:$M$95</definedName>
    <definedName name="_xlnm.Print_Area" localSheetId="257">'14.09.16'!$A$1:$M$95</definedName>
    <definedName name="_xlnm.Print_Area" localSheetId="287">'14.10.16 '!$A$1:$M$95</definedName>
    <definedName name="_xlnm.Print_Area" localSheetId="318">'14.11.16'!$A$1:$M$95</definedName>
    <definedName name="_xlnm.Print_Area" localSheetId="348">'14.12.16'!$A$1:$M$95</definedName>
    <definedName name="_xlnm.Print_Area" localSheetId="14">'15.01.16'!$A$1:$M$92</definedName>
    <definedName name="_xlnm.Print_Area" localSheetId="45">'15.02.16'!$A$1:$M$92</definedName>
    <definedName name="_xlnm.Print_Area" localSheetId="74">'15.03.16'!$A$1:$M$92</definedName>
    <definedName name="_xlnm.Print_Area" localSheetId="105">'15.04.16'!$A$1:$M$93</definedName>
    <definedName name="_xlnm.Print_Area" localSheetId="135">'15.05.16'!$A$1:$M$93</definedName>
    <definedName name="_xlnm.Print_Area" localSheetId="166">'15.06.16'!$A$1:$M$93</definedName>
    <definedName name="_xlnm.Print_Area" localSheetId="196">'15.07.16'!$A$1:$M$93</definedName>
    <definedName name="_xlnm.Print_Area" localSheetId="227">'15.08.16'!$A$1:$M$95</definedName>
    <definedName name="_xlnm.Print_Area" localSheetId="258">'15.09.16'!$A$1:$M$95</definedName>
    <definedName name="_xlnm.Print_Area" localSheetId="288">'15.10.16'!$A$1:$M$95</definedName>
    <definedName name="_xlnm.Print_Area" localSheetId="319">'15.11.16 '!$A$1:$M$95</definedName>
    <definedName name="_xlnm.Print_Area" localSheetId="349">'15.12.16'!$A$1:$M$95</definedName>
    <definedName name="_xlnm.Print_Area" localSheetId="15">'16.01.16'!$A$1:$M$92</definedName>
    <definedName name="_xlnm.Print_Area" localSheetId="46">'16.02.16'!$A$1:$M$92</definedName>
    <definedName name="_xlnm.Print_Area" localSheetId="75">'16.03.16'!$A$1:$M$92</definedName>
    <definedName name="_xlnm.Print_Area" localSheetId="106">'16.04.16'!$A$1:$M$93</definedName>
    <definedName name="_xlnm.Print_Area" localSheetId="136">'16.05.16'!$A$1:$M$93</definedName>
    <definedName name="_xlnm.Print_Area" localSheetId="167">'16.06.16'!$A$1:$M$93</definedName>
    <definedName name="_xlnm.Print_Area" localSheetId="197">'16.07.16'!$A$1:$M$93</definedName>
    <definedName name="_xlnm.Print_Area" localSheetId="228">'16.08.16'!$A$1:$M$95</definedName>
    <definedName name="_xlnm.Print_Area" localSheetId="259">'16.09.16 '!$A$1:$M$95</definedName>
    <definedName name="_xlnm.Print_Area" localSheetId="289">'16.10.16 '!$A$1:$M$95</definedName>
    <definedName name="_xlnm.Print_Area" localSheetId="320">'16.11.16 '!$A$1:$M$95</definedName>
    <definedName name="_xlnm.Print_Area" localSheetId="350">'16.12.16'!$A$1:$M$95</definedName>
    <definedName name="_xlnm.Print_Area" localSheetId="16">'17.01.16'!$A$1:$M$92</definedName>
    <definedName name="_xlnm.Print_Area" localSheetId="47">'17.02.16'!$A$1:$M$92</definedName>
    <definedName name="_xlnm.Print_Area" localSheetId="76">'17.03.16 '!$A$1:$M$92</definedName>
    <definedName name="_xlnm.Print_Area" localSheetId="107">'17.04.16 '!$A$1:$M$93</definedName>
    <definedName name="_xlnm.Print_Area" localSheetId="137">'17.05.16'!$A$1:$M$93</definedName>
    <definedName name="_xlnm.Print_Area" localSheetId="168">'17.06.16'!$A$1:$M$93</definedName>
    <definedName name="_xlnm.Print_Area" localSheetId="198">'17.07.16'!$A$1:$M$93</definedName>
    <definedName name="_xlnm.Print_Area" localSheetId="229">'17.08.16'!$A$1:$M$95</definedName>
    <definedName name="_xlnm.Print_Area" localSheetId="260">'17.09.16'!$A$1:$M$95</definedName>
    <definedName name="_xlnm.Print_Area" localSheetId="290">'17.10.16'!$A$1:$M$95</definedName>
    <definedName name="_xlnm.Print_Area" localSheetId="321">'17.11.16  '!$A$1:$M$95</definedName>
    <definedName name="_xlnm.Print_Area" localSheetId="351">'17.12.16'!$A$1:$M$95</definedName>
    <definedName name="_xlnm.Print_Area" localSheetId="17">'18.01.16'!$A$1:$M$92</definedName>
    <definedName name="_xlnm.Print_Area" localSheetId="48">'18.02.16'!$A$1:$M$92</definedName>
    <definedName name="_xlnm.Print_Area" localSheetId="77">'18.03.16'!$A$1:$M$92</definedName>
    <definedName name="_xlnm.Print_Area" localSheetId="108">'18.04.16 '!$A$1:$M$93</definedName>
    <definedName name="_xlnm.Print_Area" localSheetId="138">'18.05.16'!$A$1:$M$93</definedName>
    <definedName name="_xlnm.Print_Area" localSheetId="169">'18.06.16'!$A$1:$M$93</definedName>
    <definedName name="_xlnm.Print_Area" localSheetId="199">'18.07.16'!$A$1:$M$93</definedName>
    <definedName name="_xlnm.Print_Area" localSheetId="230">'18.08.16'!$A$1:$M$95</definedName>
    <definedName name="_xlnm.Print_Area" localSheetId="261">'18.09.16'!$A$1:$M$95</definedName>
    <definedName name="_xlnm.Print_Area" localSheetId="291">'18.10.16 '!$A$1:$M$95</definedName>
    <definedName name="_xlnm.Print_Area" localSheetId="322">'18.11.16 '!$A$1:$M$95</definedName>
    <definedName name="_xlnm.Print_Area" localSheetId="352">'18.12.16 '!$A$1:$M$95</definedName>
    <definedName name="_xlnm.Print_Area" localSheetId="18">'19.01.16'!$A$1:$M$92</definedName>
    <definedName name="_xlnm.Print_Area" localSheetId="49">'19.02.16'!$A$1:$M$92</definedName>
    <definedName name="_xlnm.Print_Area" localSheetId="78">'19.03.16'!$A$1:$M$92</definedName>
    <definedName name="_xlnm.Print_Area" localSheetId="109">'19.04.16'!$A$1:$M$93</definedName>
    <definedName name="_xlnm.Print_Area" localSheetId="139">'19.05.16'!$A$1:$M$93</definedName>
    <definedName name="_xlnm.Print_Area" localSheetId="170">'19.06.16'!$A$1:$M$93</definedName>
    <definedName name="_xlnm.Print_Area" localSheetId="200">'19.07.16'!$A$1:$M$93</definedName>
    <definedName name="_xlnm.Print_Area" localSheetId="231">'19.08.16'!$A$1:$M$95</definedName>
    <definedName name="_xlnm.Print_Area" localSheetId="262">'19.09.16'!$A$1:$M$95</definedName>
    <definedName name="_xlnm.Print_Area" localSheetId="292">'19.10.16'!$A$1:$M$95</definedName>
    <definedName name="_xlnm.Print_Area" localSheetId="323">'19.11.16'!$A$1:$M$95</definedName>
    <definedName name="_xlnm.Print_Area" localSheetId="353">'19.12.16'!$A$1:$M$95</definedName>
    <definedName name="_xlnm.Print_Area" localSheetId="19">'20.01.16'!$A$1:$M$92</definedName>
    <definedName name="_xlnm.Print_Area" localSheetId="50">'20.02.16'!$A$1:$M$92</definedName>
    <definedName name="_xlnm.Print_Area" localSheetId="79">'20.03.16'!$A$1:$M$92</definedName>
    <definedName name="_xlnm.Print_Area" localSheetId="110">'20.04.16'!$A$1:$M$93</definedName>
    <definedName name="_xlnm.Print_Area" localSheetId="140">'20.05.16'!$A$1:$M$93</definedName>
    <definedName name="_xlnm.Print_Area" localSheetId="171">'20.06.16'!$A$1:$M$93</definedName>
    <definedName name="_xlnm.Print_Area" localSheetId="201">'20.07.16'!$A$1:$M$93</definedName>
    <definedName name="_xlnm.Print_Area" localSheetId="232">'20.08.16 '!$A$1:$M$95</definedName>
    <definedName name="_xlnm.Print_Area" localSheetId="263">'20.09.16'!$A$1:$M$95</definedName>
    <definedName name="_xlnm.Print_Area" localSheetId="293">'20.10.16'!$A$1:$M$95</definedName>
    <definedName name="_xlnm.Print_Area" localSheetId="324">'20.11.16'!$A$1:$M$95</definedName>
    <definedName name="_xlnm.Print_Area" localSheetId="354">'20.12.16'!$A$1:$M$95</definedName>
    <definedName name="_xlnm.Print_Area" localSheetId="20">'21.01.16'!$A$1:$M$92</definedName>
    <definedName name="_xlnm.Print_Area" localSheetId="51">'21.02.16 '!$A$1:$M$92</definedName>
    <definedName name="_xlnm.Print_Area" localSheetId="80">'21.03.16'!$A$1:$M$92</definedName>
    <definedName name="_xlnm.Print_Area" localSheetId="111">'21.04.16'!$A$1:$M$93</definedName>
    <definedName name="_xlnm.Print_Area" localSheetId="141">'21.05.16'!$A$1:$M$93</definedName>
    <definedName name="_xlnm.Print_Area" localSheetId="172">'21.06.16'!$A$1:$M$93</definedName>
    <definedName name="_xlnm.Print_Area" localSheetId="202">'21.07.16'!$A$1:$M$93</definedName>
    <definedName name="_xlnm.Print_Area" localSheetId="233">'21.08.16'!$A$1:$M$95</definedName>
    <definedName name="_xlnm.Print_Area" localSheetId="264">'21.09.16'!$A$1:$M$95</definedName>
    <definedName name="_xlnm.Print_Area" localSheetId="294">'21.10.16'!$A$1:$M$95</definedName>
    <definedName name="_xlnm.Print_Area" localSheetId="325">'21.11.16'!$A$1:$M$95</definedName>
    <definedName name="_xlnm.Print_Area" localSheetId="355">'21.12.16'!$A$1:$M$95</definedName>
    <definedName name="_xlnm.Print_Area" localSheetId="21">'22.01.16'!$A$1:$M$92</definedName>
    <definedName name="_xlnm.Print_Area" localSheetId="52">'22.02.16'!$A$1:$M$92</definedName>
    <definedName name="_xlnm.Print_Area" localSheetId="81">'22.03.16'!$A$1:$M$92</definedName>
    <definedName name="_xlnm.Print_Area" localSheetId="112">'22.04.16'!$A$1:$M$93</definedName>
    <definedName name="_xlnm.Print_Area" localSheetId="142">'22.05.16'!$A$1:$M$93</definedName>
    <definedName name="_xlnm.Print_Area" localSheetId="173">'22.06.16'!$A$1:$M$93</definedName>
    <definedName name="_xlnm.Print_Area" localSheetId="203">'22.07.16'!$A$1:$M$93</definedName>
    <definedName name="_xlnm.Print_Area" localSheetId="234">'22.08.16'!$A$1:$M$95</definedName>
    <definedName name="_xlnm.Print_Area" localSheetId="265">'22.09.16'!$A$1:$M$95</definedName>
    <definedName name="_xlnm.Print_Area" localSheetId="295">'22.10.16'!$A$1:$M$95</definedName>
    <definedName name="_xlnm.Print_Area" localSheetId="326">'22.11.16'!$A$1:$M$95</definedName>
    <definedName name="_xlnm.Print_Area" localSheetId="356">'22.12.16'!$A$1:$M$95</definedName>
    <definedName name="_xlnm.Print_Area" localSheetId="22">'23.01.16'!$A$1:$M$92</definedName>
    <definedName name="_xlnm.Print_Area" localSheetId="53">'23.02.16'!$A$1:$M$92</definedName>
    <definedName name="_xlnm.Print_Area" localSheetId="82">'23.03.16'!$A$1:$M$92</definedName>
    <definedName name="_xlnm.Print_Area" localSheetId="113">'23.04.16'!$A$1:$M$93</definedName>
    <definedName name="_xlnm.Print_Area" localSheetId="143">'23.05.16'!$A$1:$M$93</definedName>
    <definedName name="_xlnm.Print_Area" localSheetId="174">'23.06.16'!$A$1:$M$93</definedName>
    <definedName name="_xlnm.Print_Area" localSheetId="204">'23.07.16'!$A$1:$M$93</definedName>
    <definedName name="_xlnm.Print_Area" localSheetId="235">'23.08.16'!$A$1:$M$95</definedName>
    <definedName name="_xlnm.Print_Area" localSheetId="266">'23.09.16 '!$A$1:$M$95</definedName>
    <definedName name="_xlnm.Print_Area" localSheetId="296">'23.10.16'!$A$1:$M$95</definedName>
    <definedName name="_xlnm.Print_Area" localSheetId="327">'23.11.16 '!$A$1:$M$95</definedName>
    <definedName name="_xlnm.Print_Area" localSheetId="23">'24.01.16'!$A$1:$M$92</definedName>
    <definedName name="_xlnm.Print_Area" localSheetId="54">'24.02.16'!$A$1:$M$92</definedName>
    <definedName name="_xlnm.Print_Area" localSheetId="83">'24.03.16'!$A$1:$M$92</definedName>
    <definedName name="_xlnm.Print_Area" localSheetId="114">'24.04.16'!$A$1:$M$93</definedName>
    <definedName name="_xlnm.Print_Area" localSheetId="144">'24.05.16'!$A$1:$M$93</definedName>
    <definedName name="_xlnm.Print_Area" localSheetId="175">'24.06.16'!$A$1:$M$93</definedName>
    <definedName name="_xlnm.Print_Area" localSheetId="205">'24.07.16'!$A$1:$M$93</definedName>
    <definedName name="_xlnm.Print_Area" localSheetId="236">'24.08.16'!$A$1:$M$95</definedName>
    <definedName name="_xlnm.Print_Area" localSheetId="267">'24.09.16'!$A$1:$M$95</definedName>
    <definedName name="_xlnm.Print_Area" localSheetId="297">'24.10.16 '!$A$1:$M$95</definedName>
    <definedName name="_xlnm.Print_Area" localSheetId="328">'24.11.16'!$A$1:$M$95</definedName>
    <definedName name="_xlnm.Print_Area" localSheetId="24">'25.01.16'!$A$1:$M$92</definedName>
    <definedName name="_xlnm.Print_Area" localSheetId="55">'25.02.16'!$A$1:$M$92</definedName>
    <definedName name="_xlnm.Print_Area" localSheetId="84">'25.03.16 '!$A$1:$M$92</definedName>
    <definedName name="_xlnm.Print_Area" localSheetId="115">'25.04.16'!$A$1:$M$93</definedName>
    <definedName name="_xlnm.Print_Area" localSheetId="145">'25.05.16'!$A$1:$M$93</definedName>
    <definedName name="_xlnm.Print_Area" localSheetId="176">'25.06.16'!$A$1:$M$93</definedName>
    <definedName name="_xlnm.Print_Area" localSheetId="206">'25.07.16'!$A$1:$M$93</definedName>
    <definedName name="_xlnm.Print_Area" localSheetId="237">'25.08.16'!$A$1:$M$95</definedName>
    <definedName name="_xlnm.Print_Area" localSheetId="268">'25.09.16'!$A$1:$M$95</definedName>
    <definedName name="_xlnm.Print_Area" localSheetId="298">'25.10.16'!$A$1:$M$95</definedName>
    <definedName name="_xlnm.Print_Area" localSheetId="329">'25.11.16'!$A$1:$M$95</definedName>
    <definedName name="_xlnm.Print_Area" localSheetId="25">'26.01.16'!$A$1:$M$92</definedName>
    <definedName name="_xlnm.Print_Area" localSheetId="56">'26.02.16'!$A$1:$M$92</definedName>
    <definedName name="_xlnm.Print_Area" localSheetId="85">'26.03.16'!$A$1:$M$92</definedName>
    <definedName name="_xlnm.Print_Area" localSheetId="116">'26.04.16'!$A$1:$M$93</definedName>
    <definedName name="_xlnm.Print_Area" localSheetId="146">'26.05.16'!$A$1:$M$93</definedName>
    <definedName name="_xlnm.Print_Area" localSheetId="177">'26.06.16 '!$A$1:$M$93</definedName>
    <definedName name="_xlnm.Print_Area" localSheetId="207">'26.07.16 '!$A$1:$M$93</definedName>
    <definedName name="_xlnm.Print_Area" localSheetId="238">'26.08.16'!$A$1:$M$95</definedName>
    <definedName name="_xlnm.Print_Area" localSheetId="269">'26.09.16'!$A$1:$M$95</definedName>
    <definedName name="_xlnm.Print_Area" localSheetId="299">'26.10.16 '!$A$1:$M$95</definedName>
    <definedName name="_xlnm.Print_Area" localSheetId="330">'26.11.16'!$A$1:$M$95</definedName>
    <definedName name="_xlnm.Print_Area" localSheetId="357">'26.12.16'!$A$1:$M$95</definedName>
    <definedName name="_xlnm.Print_Area" localSheetId="26">'27.01.16'!$A$1:$M$92</definedName>
    <definedName name="_xlnm.Print_Area" localSheetId="57">'27.02.16'!$A$1:$M$92</definedName>
    <definedName name="_xlnm.Print_Area" localSheetId="86">'27.03.16'!$A$1:$M$92</definedName>
    <definedName name="_xlnm.Print_Area" localSheetId="117">'27.04.16'!$A$1:$M$93</definedName>
    <definedName name="_xlnm.Print_Area" localSheetId="147">'27.05.16'!$A$1:$M$93</definedName>
    <definedName name="_xlnm.Print_Area" localSheetId="178">'27.06.16'!$A$1:$M$93</definedName>
    <definedName name="_xlnm.Print_Area" localSheetId="208">'27.07.16'!$A$1:$M$93</definedName>
    <definedName name="_xlnm.Print_Area" localSheetId="239">'27.08.16'!$A$1:$M$95</definedName>
    <definedName name="_xlnm.Print_Area" localSheetId="270">'27.09.16'!$A$1:$M$95</definedName>
    <definedName name="_xlnm.Print_Area" localSheetId="300">'27.10.16  '!$A$1:$M$95</definedName>
    <definedName name="_xlnm.Print_Area" localSheetId="331">'27.11.16 '!$A$1:$M$95</definedName>
    <definedName name="_xlnm.Print_Area" localSheetId="358">'27.12.16'!$A$1:$M$95</definedName>
    <definedName name="_xlnm.Print_Area" localSheetId="27">'28.01.16 '!$A$1:$M$92</definedName>
    <definedName name="_xlnm.Print_Area" localSheetId="58">'28.02.16'!$A$1:$M$92</definedName>
    <definedName name="_xlnm.Print_Area" localSheetId="87">'28.03.16'!$A$1:$M$92</definedName>
    <definedName name="_xlnm.Print_Area" localSheetId="118">'28.04.16'!$A$1:$M$93</definedName>
    <definedName name="_xlnm.Print_Area" localSheetId="148">'28.05.16'!$A$1:$M$93</definedName>
    <definedName name="_xlnm.Print_Area" localSheetId="179">'28.06.16 '!$A$1:$M$93</definedName>
    <definedName name="_xlnm.Print_Area" localSheetId="209">'28.07.16'!$A$1:$M$93</definedName>
    <definedName name="_xlnm.Print_Area" localSheetId="240">'28.08.16'!$A$1:$M$95</definedName>
    <definedName name="_xlnm.Print_Area" localSheetId="271">'28.09.16'!$A$1:$M$95</definedName>
    <definedName name="_xlnm.Print_Area" localSheetId="301">'28.10.16'!$A$1:$M$95</definedName>
    <definedName name="_xlnm.Print_Area" localSheetId="332">'28.11.16'!$A$1:$M$95</definedName>
    <definedName name="_xlnm.Print_Area" localSheetId="359">'28.12.16 '!$A$1:$M$95</definedName>
    <definedName name="_xlnm.Print_Area" localSheetId="28">'29.01.16'!$A$1:$M$92</definedName>
    <definedName name="_xlnm.Print_Area" localSheetId="59">'29.02.16'!$A$1:$M$92</definedName>
    <definedName name="_xlnm.Print_Area" localSheetId="88">'29.03.16'!$A$1:$M$92</definedName>
    <definedName name="_xlnm.Print_Area" localSheetId="119">'29.04.16'!$A$1:$M$93</definedName>
    <definedName name="_xlnm.Print_Area" localSheetId="149">'29.05.16'!$A$1:$M$93</definedName>
    <definedName name="_xlnm.Print_Area" localSheetId="180">'29.06.16 '!$A$1:$M$93</definedName>
    <definedName name="_xlnm.Print_Area" localSheetId="210">'29.07.16'!$A$1:$M$93</definedName>
    <definedName name="_xlnm.Print_Area" localSheetId="241">'29.08.16'!$A$1:$M$95</definedName>
    <definedName name="_xlnm.Print_Area" localSheetId="272">'29.09.16'!$A$1:$M$95</definedName>
    <definedName name="_xlnm.Print_Area" localSheetId="302">'29.10.16'!$A$1:$M$95</definedName>
    <definedName name="_xlnm.Print_Area" localSheetId="333">'29.11.16 '!$A$1:$M$95</definedName>
    <definedName name="_xlnm.Print_Area" localSheetId="360">'29.12.16'!$A$1:$M$95</definedName>
    <definedName name="_xlnm.Print_Area" localSheetId="29">'30.01.16'!$A$1:$M$92</definedName>
    <definedName name="_xlnm.Print_Area" localSheetId="89">'30.03.16'!$A$1:$M$92</definedName>
    <definedName name="_xlnm.Print_Area" localSheetId="120">'30.04.16'!$A$1:$M$93</definedName>
    <definedName name="_xlnm.Print_Area" localSheetId="150">'30.05.16'!$A$1:$M$93</definedName>
    <definedName name="_xlnm.Print_Area" localSheetId="181">'30.06.16'!$A$1:$M$93</definedName>
    <definedName name="_xlnm.Print_Area" localSheetId="211">'30.07.16 '!$A$1:$M$93</definedName>
    <definedName name="_xlnm.Print_Area" localSheetId="242">'30.08.16'!$A$1:$M$95</definedName>
    <definedName name="_xlnm.Print_Area" localSheetId="273">'30.09.16'!$A$1:$M$95</definedName>
    <definedName name="_xlnm.Print_Area" localSheetId="303">'30.10.16 '!$A$1:$M$95</definedName>
    <definedName name="_xlnm.Print_Area" localSheetId="334">'30.11.16'!$A$1:$M$95</definedName>
    <definedName name="_xlnm.Print_Area" localSheetId="362">'30.12.16'!$A$1:$M$95</definedName>
    <definedName name="_xlnm.Print_Area" localSheetId="30">'31.01.16'!$A$1:$M$92</definedName>
    <definedName name="_xlnm.Print_Area" localSheetId="90">'31.03.16'!$A$1:$M$92</definedName>
    <definedName name="_xlnm.Print_Area" localSheetId="151">'31.05.16'!$A$1:$M$93</definedName>
    <definedName name="_xlnm.Print_Area" localSheetId="212">'31.07.16'!$A$1:$M$93</definedName>
    <definedName name="_xlnm.Print_Area" localSheetId="243">'31.08.16'!$A$1:$M$95</definedName>
    <definedName name="_xlnm.Print_Area" localSheetId="304">'31.10.16'!$A$1:$M$95</definedName>
    <definedName name="_xlnm.Print_Area" localSheetId="363">'31.12.16'!$A$1:$M$95</definedName>
    <definedName name="_xlnm.Print_Area" localSheetId="361">'31.12.16 '!$A$1:$M$95</definedName>
  </definedNames>
  <calcPr calcId="152511"/>
</workbook>
</file>

<file path=xl/calcChain.xml><?xml version="1.0" encoding="utf-8"?>
<calcChain xmlns="http://schemas.openxmlformats.org/spreadsheetml/2006/main">
  <c r="L95" i="365" l="1"/>
  <c r="K95" i="365"/>
  <c r="J95" i="365"/>
  <c r="I95" i="365"/>
  <c r="H95" i="365"/>
  <c r="H31" i="365" s="1"/>
  <c r="H41" i="365" s="1"/>
  <c r="G95" i="365"/>
  <c r="E95" i="365"/>
  <c r="D95" i="365"/>
  <c r="D31" i="365" s="1"/>
  <c r="D41" i="365" s="1"/>
  <c r="C95" i="365"/>
  <c r="M94" i="365"/>
  <c r="M93" i="365"/>
  <c r="M92" i="365"/>
  <c r="M91" i="365"/>
  <c r="F91" i="365"/>
  <c r="M90" i="365"/>
  <c r="F90" i="365"/>
  <c r="M89" i="365"/>
  <c r="M88" i="365"/>
  <c r="M87" i="365"/>
  <c r="M86" i="365"/>
  <c r="M85" i="365"/>
  <c r="M84" i="365"/>
  <c r="M83" i="365"/>
  <c r="M82" i="365"/>
  <c r="M81" i="365"/>
  <c r="M80" i="365"/>
  <c r="M79" i="365"/>
  <c r="M78" i="365"/>
  <c r="M77" i="365"/>
  <c r="M76" i="365"/>
  <c r="M75" i="365"/>
  <c r="M74" i="365"/>
  <c r="M73" i="365"/>
  <c r="M72" i="365"/>
  <c r="M71" i="365"/>
  <c r="M70" i="365"/>
  <c r="M69" i="365"/>
  <c r="M68" i="365"/>
  <c r="M67" i="365"/>
  <c r="M66" i="365"/>
  <c r="M65" i="365"/>
  <c r="M64" i="365"/>
  <c r="M63" i="365"/>
  <c r="M62" i="365"/>
  <c r="M61" i="365"/>
  <c r="M60" i="365"/>
  <c r="K41" i="365"/>
  <c r="G41" i="365"/>
  <c r="L31" i="365"/>
  <c r="L41" i="365" s="1"/>
  <c r="J31" i="365"/>
  <c r="J41" i="365" s="1"/>
  <c r="I31" i="365"/>
  <c r="I41" i="365" s="1"/>
  <c r="G31" i="365"/>
  <c r="E31" i="365"/>
  <c r="E41" i="365" s="1"/>
  <c r="C31" i="365"/>
  <c r="C41" i="365" s="1"/>
  <c r="M30" i="365"/>
  <c r="M29" i="365"/>
  <c r="M28" i="365"/>
  <c r="M27" i="365"/>
  <c r="M26" i="365"/>
  <c r="M25" i="365"/>
  <c r="M24" i="365"/>
  <c r="M23" i="365"/>
  <c r="M22" i="365"/>
  <c r="M21" i="365"/>
  <c r="M20" i="365"/>
  <c r="M19" i="365"/>
  <c r="M18" i="365"/>
  <c r="L95" i="363"/>
  <c r="K95" i="363"/>
  <c r="J95" i="363"/>
  <c r="J31" i="363" s="1"/>
  <c r="I95" i="363"/>
  <c r="H95" i="363"/>
  <c r="H31" i="363" s="1"/>
  <c r="G95" i="363"/>
  <c r="E95" i="363"/>
  <c r="D95" i="363"/>
  <c r="C95" i="363"/>
  <c r="M94" i="363"/>
  <c r="M93" i="363"/>
  <c r="M92" i="363"/>
  <c r="M91" i="363"/>
  <c r="F91" i="363"/>
  <c r="M90" i="363"/>
  <c r="F90" i="363"/>
  <c r="F95" i="363" s="1"/>
  <c r="F31" i="363" s="1"/>
  <c r="F41" i="363" s="1"/>
  <c r="M89" i="363"/>
  <c r="M88" i="363"/>
  <c r="M87" i="363"/>
  <c r="M86" i="363"/>
  <c r="M85" i="363"/>
  <c r="M84" i="363"/>
  <c r="M83" i="363"/>
  <c r="M82" i="363"/>
  <c r="M81" i="363"/>
  <c r="M80" i="363"/>
  <c r="M79" i="363"/>
  <c r="M78" i="363"/>
  <c r="M77" i="363"/>
  <c r="M76" i="363"/>
  <c r="M75" i="363"/>
  <c r="M74" i="363"/>
  <c r="M73" i="363"/>
  <c r="M72" i="363"/>
  <c r="M71" i="363"/>
  <c r="M70" i="363"/>
  <c r="M69" i="363"/>
  <c r="M68" i="363"/>
  <c r="M67" i="363"/>
  <c r="M66" i="363"/>
  <c r="M65" i="363"/>
  <c r="M64" i="363"/>
  <c r="M63" i="363"/>
  <c r="M62" i="363"/>
  <c r="M61" i="363"/>
  <c r="M60" i="363"/>
  <c r="L41" i="363"/>
  <c r="K41" i="363"/>
  <c r="I41" i="363"/>
  <c r="H41" i="363"/>
  <c r="C41" i="363"/>
  <c r="L31" i="363"/>
  <c r="I31" i="363"/>
  <c r="G31" i="363"/>
  <c r="G41" i="363" s="1"/>
  <c r="E31" i="363"/>
  <c r="E41" i="363" s="1"/>
  <c r="D31" i="363"/>
  <c r="D41" i="363" s="1"/>
  <c r="C31" i="363"/>
  <c r="M30" i="363"/>
  <c r="M29" i="363"/>
  <c r="M28" i="363"/>
  <c r="M27" i="363"/>
  <c r="M26" i="363"/>
  <c r="M25" i="363"/>
  <c r="M24" i="363"/>
  <c r="M23" i="363"/>
  <c r="M22" i="363"/>
  <c r="M21" i="363"/>
  <c r="M20" i="363"/>
  <c r="M19" i="363"/>
  <c r="M18" i="363"/>
  <c r="L95" i="362"/>
  <c r="L31" i="362" s="1"/>
  <c r="L41" i="362" s="1"/>
  <c r="K95" i="362"/>
  <c r="J95" i="362"/>
  <c r="J31" i="362" s="1"/>
  <c r="I95" i="362"/>
  <c r="I31" i="362" s="1"/>
  <c r="I41" i="362" s="1"/>
  <c r="H95" i="362"/>
  <c r="G95" i="362"/>
  <c r="E95" i="362"/>
  <c r="D95" i="362"/>
  <c r="C95" i="362"/>
  <c r="M94" i="362"/>
  <c r="M93" i="362"/>
  <c r="M92" i="362"/>
  <c r="M91" i="362"/>
  <c r="F91" i="362"/>
  <c r="M90" i="362"/>
  <c r="F90" i="362"/>
  <c r="F95" i="362" s="1"/>
  <c r="F31" i="362" s="1"/>
  <c r="F41" i="362" s="1"/>
  <c r="M89" i="362"/>
  <c r="M88" i="362"/>
  <c r="M87" i="362"/>
  <c r="M86" i="362"/>
  <c r="M85" i="362"/>
  <c r="M84" i="362"/>
  <c r="M83" i="362"/>
  <c r="M82" i="362"/>
  <c r="M81" i="362"/>
  <c r="M80" i="362"/>
  <c r="M79" i="362"/>
  <c r="M78" i="362"/>
  <c r="M77" i="362"/>
  <c r="M76" i="362"/>
  <c r="M75" i="362"/>
  <c r="M74" i="362"/>
  <c r="M73" i="362"/>
  <c r="M72" i="362"/>
  <c r="M71" i="362"/>
  <c r="M70" i="362"/>
  <c r="M69" i="362"/>
  <c r="M68" i="362"/>
  <c r="M67" i="362"/>
  <c r="M66" i="362"/>
  <c r="M65" i="362"/>
  <c r="M64" i="362"/>
  <c r="M63" i="362"/>
  <c r="M62" i="362"/>
  <c r="M61" i="362"/>
  <c r="M60" i="362"/>
  <c r="K41" i="362"/>
  <c r="J41" i="362"/>
  <c r="E41" i="362"/>
  <c r="H31" i="362"/>
  <c r="H41" i="362" s="1"/>
  <c r="G31" i="362"/>
  <c r="G41" i="362" s="1"/>
  <c r="E31" i="362"/>
  <c r="D31" i="362"/>
  <c r="D41" i="362" s="1"/>
  <c r="C31" i="362"/>
  <c r="C41" i="362" s="1"/>
  <c r="M30" i="362"/>
  <c r="M29" i="362"/>
  <c r="M28" i="362"/>
  <c r="M27" i="362"/>
  <c r="M26" i="362"/>
  <c r="M25" i="362"/>
  <c r="M24" i="362"/>
  <c r="M23" i="362"/>
  <c r="M22" i="362"/>
  <c r="M21" i="362"/>
  <c r="M20" i="362"/>
  <c r="M19" i="362"/>
  <c r="M18" i="362"/>
  <c r="L95" i="361"/>
  <c r="L31" i="361" s="1"/>
  <c r="K95" i="361"/>
  <c r="J95" i="361"/>
  <c r="I95" i="361"/>
  <c r="H95" i="361"/>
  <c r="G95" i="361"/>
  <c r="G31" i="361" s="1"/>
  <c r="G41" i="361" s="1"/>
  <c r="E95" i="361"/>
  <c r="E31" i="361" s="1"/>
  <c r="E41" i="361" s="1"/>
  <c r="D95" i="361"/>
  <c r="D31" i="361" s="1"/>
  <c r="C95" i="361"/>
  <c r="M94" i="361"/>
  <c r="M93" i="361"/>
  <c r="M92" i="361"/>
  <c r="M91" i="361"/>
  <c r="F91" i="361"/>
  <c r="M90" i="361"/>
  <c r="F90" i="361"/>
  <c r="M89" i="361"/>
  <c r="M88" i="361"/>
  <c r="M87" i="361"/>
  <c r="M86" i="361"/>
  <c r="M85" i="361"/>
  <c r="M84" i="361"/>
  <c r="M83" i="361"/>
  <c r="M82" i="361"/>
  <c r="M81" i="361"/>
  <c r="M80" i="361"/>
  <c r="M79" i="361"/>
  <c r="M78" i="361"/>
  <c r="M77" i="361"/>
  <c r="M76" i="361"/>
  <c r="M75" i="361"/>
  <c r="M74" i="361"/>
  <c r="M73" i="361"/>
  <c r="M72" i="361"/>
  <c r="M71" i="361"/>
  <c r="M70" i="361"/>
  <c r="M69" i="361"/>
  <c r="M68" i="361"/>
  <c r="M67" i="361"/>
  <c r="M66" i="361"/>
  <c r="M65" i="361"/>
  <c r="M64" i="361"/>
  <c r="M63" i="361"/>
  <c r="M62" i="361"/>
  <c r="M61" i="361"/>
  <c r="M60" i="361"/>
  <c r="L41" i="361"/>
  <c r="K41" i="361"/>
  <c r="D41" i="361"/>
  <c r="J31" i="361"/>
  <c r="J41" i="361" s="1"/>
  <c r="I31" i="361"/>
  <c r="I41" i="361" s="1"/>
  <c r="H31" i="361"/>
  <c r="H41" i="361" s="1"/>
  <c r="C31" i="361"/>
  <c r="C41" i="361" s="1"/>
  <c r="M30" i="361"/>
  <c r="M29" i="361"/>
  <c r="M28" i="361"/>
  <c r="M27" i="361"/>
  <c r="M26" i="361"/>
  <c r="M25" i="361"/>
  <c r="M24" i="361"/>
  <c r="M23" i="361"/>
  <c r="M22" i="361"/>
  <c r="M21" i="361"/>
  <c r="M20" i="361"/>
  <c r="M19" i="361"/>
  <c r="M18" i="361"/>
  <c r="L95" i="360"/>
  <c r="K95" i="360"/>
  <c r="J95" i="360"/>
  <c r="I95" i="360"/>
  <c r="I31" i="360" s="1"/>
  <c r="I41" i="360" s="1"/>
  <c r="H95" i="360"/>
  <c r="G95" i="360"/>
  <c r="E95" i="360"/>
  <c r="D95" i="360"/>
  <c r="D31" i="360" s="1"/>
  <c r="D41" i="360" s="1"/>
  <c r="C95" i="360"/>
  <c r="C31" i="360" s="1"/>
  <c r="C41" i="360" s="1"/>
  <c r="M94" i="360"/>
  <c r="M93" i="360"/>
  <c r="M92" i="360"/>
  <c r="M91" i="360"/>
  <c r="F91" i="360"/>
  <c r="M90" i="360"/>
  <c r="F90" i="360"/>
  <c r="M89" i="360"/>
  <c r="M88" i="360"/>
  <c r="M87" i="360"/>
  <c r="M86" i="360"/>
  <c r="M85" i="360"/>
  <c r="M84" i="360"/>
  <c r="M83" i="360"/>
  <c r="M82" i="360"/>
  <c r="M81" i="360"/>
  <c r="M80" i="360"/>
  <c r="M79" i="360"/>
  <c r="M78" i="360"/>
  <c r="M77" i="360"/>
  <c r="M76" i="360"/>
  <c r="M75" i="360"/>
  <c r="M74" i="360"/>
  <c r="M73" i="360"/>
  <c r="M72" i="360"/>
  <c r="M71" i="360"/>
  <c r="M70" i="360"/>
  <c r="M69" i="360"/>
  <c r="M68" i="360"/>
  <c r="M67" i="360"/>
  <c r="M66" i="360"/>
  <c r="M65" i="360"/>
  <c r="M64" i="360"/>
  <c r="M63" i="360"/>
  <c r="M62" i="360"/>
  <c r="M61" i="360"/>
  <c r="M60" i="360"/>
  <c r="K41" i="360"/>
  <c r="L31" i="360"/>
  <c r="L41" i="360" s="1"/>
  <c r="J31" i="360"/>
  <c r="J41" i="360" s="1"/>
  <c r="H31" i="360"/>
  <c r="H41" i="360" s="1"/>
  <c r="G31" i="360"/>
  <c r="G41" i="360" s="1"/>
  <c r="E31" i="360"/>
  <c r="E41" i="360" s="1"/>
  <c r="M30" i="360"/>
  <c r="M29" i="360"/>
  <c r="M28" i="360"/>
  <c r="M27" i="360"/>
  <c r="M26" i="360"/>
  <c r="M25" i="360"/>
  <c r="M24" i="360"/>
  <c r="M23" i="360"/>
  <c r="M22" i="360"/>
  <c r="M21" i="360"/>
  <c r="M20" i="360"/>
  <c r="M19" i="360"/>
  <c r="M18" i="360"/>
  <c r="L95" i="359"/>
  <c r="L31" i="359" s="1"/>
  <c r="L41" i="359" s="1"/>
  <c r="K95" i="359"/>
  <c r="J95" i="359"/>
  <c r="I95" i="359"/>
  <c r="I31" i="359" s="1"/>
  <c r="I41" i="359" s="1"/>
  <c r="H95" i="359"/>
  <c r="H31" i="359" s="1"/>
  <c r="H41" i="359" s="1"/>
  <c r="G95" i="359"/>
  <c r="E95" i="359"/>
  <c r="D95" i="359"/>
  <c r="C95" i="359"/>
  <c r="C31" i="359" s="1"/>
  <c r="C41" i="359" s="1"/>
  <c r="M94" i="359"/>
  <c r="M93" i="359"/>
  <c r="M92" i="359"/>
  <c r="M91" i="359"/>
  <c r="F91" i="359"/>
  <c r="M90" i="359"/>
  <c r="F90" i="359"/>
  <c r="F95" i="359" s="1"/>
  <c r="F31" i="359" s="1"/>
  <c r="F41" i="359" s="1"/>
  <c r="M89" i="359"/>
  <c r="M88" i="359"/>
  <c r="M87" i="359"/>
  <c r="M86" i="359"/>
  <c r="M85" i="359"/>
  <c r="M84" i="359"/>
  <c r="M83" i="359"/>
  <c r="M82" i="359"/>
  <c r="M81" i="359"/>
  <c r="M80" i="359"/>
  <c r="M79" i="359"/>
  <c r="M78" i="359"/>
  <c r="M77" i="359"/>
  <c r="M76" i="359"/>
  <c r="M75" i="359"/>
  <c r="M74" i="359"/>
  <c r="M73" i="359"/>
  <c r="M72" i="359"/>
  <c r="M71" i="359"/>
  <c r="M70" i="359"/>
  <c r="M69" i="359"/>
  <c r="M68" i="359"/>
  <c r="M67" i="359"/>
  <c r="M66" i="359"/>
  <c r="M65" i="359"/>
  <c r="M64" i="359"/>
  <c r="M63" i="359"/>
  <c r="M62" i="359"/>
  <c r="M61" i="359"/>
  <c r="M60" i="359"/>
  <c r="K41" i="359"/>
  <c r="J31" i="359"/>
  <c r="G31" i="359"/>
  <c r="G41" i="359" s="1"/>
  <c r="E31" i="359"/>
  <c r="E41" i="359" s="1"/>
  <c r="D31" i="359"/>
  <c r="D41" i="359" s="1"/>
  <c r="M30" i="359"/>
  <c r="M29" i="359"/>
  <c r="M28" i="359"/>
  <c r="M27" i="359"/>
  <c r="M26" i="359"/>
  <c r="M25" i="359"/>
  <c r="M24" i="359"/>
  <c r="M23" i="359"/>
  <c r="M22" i="359"/>
  <c r="M21" i="359"/>
  <c r="M20" i="359"/>
  <c r="M19" i="359"/>
  <c r="M18" i="359"/>
  <c r="L95" i="358"/>
  <c r="L31" i="358" s="1"/>
  <c r="K95" i="358"/>
  <c r="J95" i="358"/>
  <c r="J31" i="358" s="1"/>
  <c r="J41" i="358" s="1"/>
  <c r="I95" i="358"/>
  <c r="H95" i="358"/>
  <c r="G95" i="358"/>
  <c r="E95" i="358"/>
  <c r="E31" i="358" s="1"/>
  <c r="E41" i="358" s="1"/>
  <c r="D95" i="358"/>
  <c r="C95" i="358"/>
  <c r="M94" i="358"/>
  <c r="M93" i="358"/>
  <c r="M92" i="358"/>
  <c r="M91" i="358"/>
  <c r="F91" i="358"/>
  <c r="M90" i="358"/>
  <c r="F90" i="358"/>
  <c r="M89" i="358"/>
  <c r="M88" i="358"/>
  <c r="M87" i="358"/>
  <c r="M86" i="358"/>
  <c r="M85" i="358"/>
  <c r="M84" i="358"/>
  <c r="M83" i="358"/>
  <c r="M82" i="358"/>
  <c r="M81" i="358"/>
  <c r="M80" i="358"/>
  <c r="M79" i="358"/>
  <c r="M78" i="358"/>
  <c r="M77" i="358"/>
  <c r="M76" i="358"/>
  <c r="M75" i="358"/>
  <c r="M74" i="358"/>
  <c r="M73" i="358"/>
  <c r="M72" i="358"/>
  <c r="M71" i="358"/>
  <c r="M70" i="358"/>
  <c r="M69" i="358"/>
  <c r="M68" i="358"/>
  <c r="M67" i="358"/>
  <c r="M66" i="358"/>
  <c r="M65" i="358"/>
  <c r="M64" i="358"/>
  <c r="M63" i="358"/>
  <c r="M62" i="358"/>
  <c r="M61" i="358"/>
  <c r="M60" i="358"/>
  <c r="K41" i="358"/>
  <c r="C41" i="358"/>
  <c r="I31" i="358"/>
  <c r="I41" i="358" s="1"/>
  <c r="H31" i="358"/>
  <c r="H41" i="358" s="1"/>
  <c r="G31" i="358"/>
  <c r="G41" i="358" s="1"/>
  <c r="D31" i="358"/>
  <c r="D41" i="358" s="1"/>
  <c r="C31" i="358"/>
  <c r="M30" i="358"/>
  <c r="M29" i="358"/>
  <c r="M28" i="358"/>
  <c r="M27" i="358"/>
  <c r="M26" i="358"/>
  <c r="M25" i="358"/>
  <c r="M24" i="358"/>
  <c r="M23" i="358"/>
  <c r="M22" i="358"/>
  <c r="M21" i="358"/>
  <c r="M20" i="358"/>
  <c r="M19" i="358"/>
  <c r="M18" i="358"/>
  <c r="L95" i="357"/>
  <c r="L31" i="357" s="1"/>
  <c r="K95" i="357"/>
  <c r="J95" i="357"/>
  <c r="I95" i="357"/>
  <c r="H95" i="357"/>
  <c r="G95" i="357"/>
  <c r="E95" i="357"/>
  <c r="D95" i="357"/>
  <c r="D31" i="357" s="1"/>
  <c r="C95" i="357"/>
  <c r="M94" i="357"/>
  <c r="M93" i="357"/>
  <c r="M92" i="357"/>
  <c r="M91" i="357"/>
  <c r="F91" i="357"/>
  <c r="M90" i="357"/>
  <c r="F90" i="357"/>
  <c r="M89" i="357"/>
  <c r="M88" i="357"/>
  <c r="M87" i="357"/>
  <c r="M86" i="357"/>
  <c r="M85" i="357"/>
  <c r="M84" i="357"/>
  <c r="M83" i="357"/>
  <c r="M82" i="357"/>
  <c r="M81" i="357"/>
  <c r="M80" i="357"/>
  <c r="M79" i="357"/>
  <c r="M78" i="357"/>
  <c r="M77" i="357"/>
  <c r="M76" i="357"/>
  <c r="M75" i="357"/>
  <c r="M74" i="357"/>
  <c r="M73" i="357"/>
  <c r="M72" i="357"/>
  <c r="M71" i="357"/>
  <c r="M70" i="357"/>
  <c r="M69" i="357"/>
  <c r="M68" i="357"/>
  <c r="M67" i="357"/>
  <c r="M66" i="357"/>
  <c r="M65" i="357"/>
  <c r="M64" i="357"/>
  <c r="M63" i="357"/>
  <c r="M62" i="357"/>
  <c r="M61" i="357"/>
  <c r="M60" i="357"/>
  <c r="L41" i="357"/>
  <c r="K41" i="357"/>
  <c r="D41" i="357"/>
  <c r="J31" i="357"/>
  <c r="J41" i="357" s="1"/>
  <c r="I31" i="357"/>
  <c r="I41" i="357" s="1"/>
  <c r="H31" i="357"/>
  <c r="H41" i="357" s="1"/>
  <c r="G31" i="357"/>
  <c r="G41" i="357" s="1"/>
  <c r="E31" i="357"/>
  <c r="E41" i="357" s="1"/>
  <c r="C31" i="357"/>
  <c r="C41" i="357" s="1"/>
  <c r="M30" i="357"/>
  <c r="M29" i="357"/>
  <c r="M28" i="357"/>
  <c r="M27" i="357"/>
  <c r="M26" i="357"/>
  <c r="M25" i="357"/>
  <c r="M24" i="357"/>
  <c r="M23" i="357"/>
  <c r="M22" i="357"/>
  <c r="M21" i="357"/>
  <c r="M20" i="357"/>
  <c r="M19" i="357"/>
  <c r="M18" i="357"/>
  <c r="L95" i="356"/>
  <c r="K95" i="356"/>
  <c r="J95" i="356"/>
  <c r="I95" i="356"/>
  <c r="H95" i="356"/>
  <c r="G95" i="356"/>
  <c r="E95" i="356"/>
  <c r="D95" i="356"/>
  <c r="C95" i="356"/>
  <c r="M94" i="356"/>
  <c r="M93" i="356"/>
  <c r="M92" i="356"/>
  <c r="M91" i="356"/>
  <c r="F91" i="356"/>
  <c r="M90" i="356"/>
  <c r="F90" i="356"/>
  <c r="M89" i="356"/>
  <c r="M88" i="356"/>
  <c r="M87" i="356"/>
  <c r="M86" i="356"/>
  <c r="M85" i="356"/>
  <c r="M84" i="356"/>
  <c r="M83" i="356"/>
  <c r="M82" i="356"/>
  <c r="M81" i="356"/>
  <c r="M80" i="356"/>
  <c r="M79" i="356"/>
  <c r="M78" i="356"/>
  <c r="M77" i="356"/>
  <c r="M76" i="356"/>
  <c r="M75" i="356"/>
  <c r="M74" i="356"/>
  <c r="M73" i="356"/>
  <c r="M72" i="356"/>
  <c r="M71" i="356"/>
  <c r="M70" i="356"/>
  <c r="M69" i="356"/>
  <c r="M68" i="356"/>
  <c r="M67" i="356"/>
  <c r="M66" i="356"/>
  <c r="M65" i="356"/>
  <c r="M64" i="356"/>
  <c r="M63" i="356"/>
  <c r="M62" i="356"/>
  <c r="M61" i="356"/>
  <c r="M60" i="356"/>
  <c r="K41" i="356"/>
  <c r="I41" i="356"/>
  <c r="G41" i="356"/>
  <c r="L31" i="356"/>
  <c r="L41" i="356" s="1"/>
  <c r="J31" i="356"/>
  <c r="J41" i="356" s="1"/>
  <c r="I31" i="356"/>
  <c r="H31" i="356"/>
  <c r="H41" i="356" s="1"/>
  <c r="G31" i="356"/>
  <c r="E31" i="356"/>
  <c r="E41" i="356" s="1"/>
  <c r="D31" i="356"/>
  <c r="D41" i="356" s="1"/>
  <c r="C31" i="356"/>
  <c r="C41" i="356" s="1"/>
  <c r="M30" i="356"/>
  <c r="M29" i="356"/>
  <c r="M28" i="356"/>
  <c r="M27" i="356"/>
  <c r="M26" i="356"/>
  <c r="M25" i="356"/>
  <c r="M24" i="356"/>
  <c r="M23" i="356"/>
  <c r="M22" i="356"/>
  <c r="M21" i="356"/>
  <c r="M20" i="356"/>
  <c r="M19" i="356"/>
  <c r="M18" i="356"/>
  <c r="L95" i="355"/>
  <c r="K95" i="355"/>
  <c r="J95" i="355"/>
  <c r="I95" i="355"/>
  <c r="H95" i="355"/>
  <c r="H31" i="355" s="1"/>
  <c r="H41" i="355" s="1"/>
  <c r="G95" i="355"/>
  <c r="G31" i="355" s="1"/>
  <c r="G41" i="355" s="1"/>
  <c r="E95" i="355"/>
  <c r="D95" i="355"/>
  <c r="C95" i="355"/>
  <c r="M94" i="355"/>
  <c r="M93" i="355"/>
  <c r="M92" i="355"/>
  <c r="M91" i="355"/>
  <c r="F91" i="355"/>
  <c r="M90" i="355"/>
  <c r="F90" i="355"/>
  <c r="M89" i="355"/>
  <c r="M88" i="355"/>
  <c r="M87" i="355"/>
  <c r="M86" i="355"/>
  <c r="M85" i="355"/>
  <c r="M84" i="355"/>
  <c r="M83" i="355"/>
  <c r="M82" i="355"/>
  <c r="M81" i="355"/>
  <c r="M80" i="355"/>
  <c r="M79" i="355"/>
  <c r="M78" i="355"/>
  <c r="M77" i="355"/>
  <c r="M76" i="355"/>
  <c r="M75" i="355"/>
  <c r="M74" i="355"/>
  <c r="M73" i="355"/>
  <c r="M72" i="355"/>
  <c r="M71" i="355"/>
  <c r="M70" i="355"/>
  <c r="M69" i="355"/>
  <c r="M68" i="355"/>
  <c r="M67" i="355"/>
  <c r="M66" i="355"/>
  <c r="M65" i="355"/>
  <c r="M64" i="355"/>
  <c r="M63" i="355"/>
  <c r="M62" i="355"/>
  <c r="M61" i="355"/>
  <c r="M60" i="355"/>
  <c r="K41" i="355"/>
  <c r="L31" i="355"/>
  <c r="L41" i="355" s="1"/>
  <c r="J31" i="355"/>
  <c r="I31" i="355"/>
  <c r="I41" i="355" s="1"/>
  <c r="E31" i="355"/>
  <c r="E41" i="355" s="1"/>
  <c r="D31" i="355"/>
  <c r="D41" i="355" s="1"/>
  <c r="C31" i="355"/>
  <c r="C41" i="355" s="1"/>
  <c r="M30" i="355"/>
  <c r="M29" i="355"/>
  <c r="M28" i="355"/>
  <c r="M27" i="355"/>
  <c r="M26" i="355"/>
  <c r="M25" i="355"/>
  <c r="M24" i="355"/>
  <c r="M23" i="355"/>
  <c r="M22" i="355"/>
  <c r="M21" i="355"/>
  <c r="M20" i="355"/>
  <c r="M19" i="355"/>
  <c r="M18" i="355"/>
  <c r="L95" i="354"/>
  <c r="L31" i="354" s="1"/>
  <c r="L41" i="354" s="1"/>
  <c r="K95" i="354"/>
  <c r="J95" i="354"/>
  <c r="J31" i="354" s="1"/>
  <c r="I95" i="354"/>
  <c r="H95" i="354"/>
  <c r="G95" i="354"/>
  <c r="G31" i="354" s="1"/>
  <c r="G41" i="354" s="1"/>
  <c r="E95" i="354"/>
  <c r="D95" i="354"/>
  <c r="C95" i="354"/>
  <c r="C31" i="354" s="1"/>
  <c r="C41" i="354" s="1"/>
  <c r="M94" i="354"/>
  <c r="M93" i="354"/>
  <c r="M92" i="354"/>
  <c r="M91" i="354"/>
  <c r="F91" i="354"/>
  <c r="M90" i="354"/>
  <c r="F90" i="354"/>
  <c r="M89" i="354"/>
  <c r="M88" i="354"/>
  <c r="M87" i="354"/>
  <c r="M86" i="354"/>
  <c r="M85" i="354"/>
  <c r="M84" i="354"/>
  <c r="M83" i="354"/>
  <c r="M82" i="354"/>
  <c r="M81" i="354"/>
  <c r="M80" i="354"/>
  <c r="M79" i="354"/>
  <c r="M78" i="354"/>
  <c r="M77" i="354"/>
  <c r="M76" i="354"/>
  <c r="M75" i="354"/>
  <c r="M74" i="354"/>
  <c r="M73" i="354"/>
  <c r="M72" i="354"/>
  <c r="M71" i="354"/>
  <c r="M70" i="354"/>
  <c r="M69" i="354"/>
  <c r="M68" i="354"/>
  <c r="M67" i="354"/>
  <c r="M66" i="354"/>
  <c r="M65" i="354"/>
  <c r="M64" i="354"/>
  <c r="M63" i="354"/>
  <c r="M62" i="354"/>
  <c r="M61" i="354"/>
  <c r="M60" i="354"/>
  <c r="K41" i="354"/>
  <c r="J41" i="354"/>
  <c r="M31" i="354"/>
  <c r="I31" i="354"/>
  <c r="I41" i="354" s="1"/>
  <c r="H31" i="354"/>
  <c r="H41" i="354" s="1"/>
  <c r="E31" i="354"/>
  <c r="E41" i="354" s="1"/>
  <c r="D31" i="354"/>
  <c r="D41" i="354" s="1"/>
  <c r="M30" i="354"/>
  <c r="M29" i="354"/>
  <c r="M28" i="354"/>
  <c r="M27" i="354"/>
  <c r="M26" i="354"/>
  <c r="M25" i="354"/>
  <c r="M24" i="354"/>
  <c r="M23" i="354"/>
  <c r="M22" i="354"/>
  <c r="M21" i="354"/>
  <c r="M20" i="354"/>
  <c r="M19" i="354"/>
  <c r="M18" i="354"/>
  <c r="L95" i="353"/>
  <c r="L31" i="353" s="1"/>
  <c r="L41" i="353" s="1"/>
  <c r="K95" i="353"/>
  <c r="J95" i="353"/>
  <c r="I95" i="353"/>
  <c r="H95" i="353"/>
  <c r="G95" i="353"/>
  <c r="E95" i="353"/>
  <c r="D95" i="353"/>
  <c r="D31" i="353" s="1"/>
  <c r="C95" i="353"/>
  <c r="C31" i="353" s="1"/>
  <c r="C41" i="353" s="1"/>
  <c r="M94" i="353"/>
  <c r="M93" i="353"/>
  <c r="M92" i="353"/>
  <c r="M91" i="353"/>
  <c r="F91" i="353"/>
  <c r="M90" i="353"/>
  <c r="F90" i="353"/>
  <c r="F95" i="353" s="1"/>
  <c r="F31" i="353" s="1"/>
  <c r="F41" i="353" s="1"/>
  <c r="M89" i="353"/>
  <c r="M88" i="353"/>
  <c r="M87" i="353"/>
  <c r="M86" i="353"/>
  <c r="M85" i="353"/>
  <c r="M84" i="353"/>
  <c r="M83" i="353"/>
  <c r="M82" i="353"/>
  <c r="M81" i="353"/>
  <c r="M80" i="353"/>
  <c r="M79" i="353"/>
  <c r="M78" i="353"/>
  <c r="M77" i="353"/>
  <c r="M76" i="353"/>
  <c r="M75" i="353"/>
  <c r="M74" i="353"/>
  <c r="M73" i="353"/>
  <c r="M72" i="353"/>
  <c r="M71" i="353"/>
  <c r="M70" i="353"/>
  <c r="M69" i="353"/>
  <c r="M68" i="353"/>
  <c r="M67" i="353"/>
  <c r="M66" i="353"/>
  <c r="M65" i="353"/>
  <c r="M64" i="353"/>
  <c r="M63" i="353"/>
  <c r="M62" i="353"/>
  <c r="M61" i="353"/>
  <c r="M60" i="353"/>
  <c r="K41" i="353"/>
  <c r="D41" i="353"/>
  <c r="J31" i="353"/>
  <c r="J41" i="353" s="1"/>
  <c r="I31" i="353"/>
  <c r="I41" i="353" s="1"/>
  <c r="H31" i="353"/>
  <c r="H41" i="353" s="1"/>
  <c r="G31" i="353"/>
  <c r="G41" i="353" s="1"/>
  <c r="E31" i="353"/>
  <c r="E41" i="353" s="1"/>
  <c r="M30" i="353"/>
  <c r="M29" i="353"/>
  <c r="M28" i="353"/>
  <c r="M27" i="353"/>
  <c r="M26" i="353"/>
  <c r="M25" i="353"/>
  <c r="M24" i="353"/>
  <c r="M23" i="353"/>
  <c r="M22" i="353"/>
  <c r="M21" i="353"/>
  <c r="M20" i="353"/>
  <c r="M19" i="353"/>
  <c r="M18" i="353"/>
  <c r="L95" i="352"/>
  <c r="K95" i="352"/>
  <c r="J95" i="352"/>
  <c r="I95" i="352"/>
  <c r="H95" i="352"/>
  <c r="G95" i="352"/>
  <c r="G31" i="352" s="1"/>
  <c r="G41" i="352" s="1"/>
  <c r="E95" i="352"/>
  <c r="D95" i="352"/>
  <c r="C95" i="352"/>
  <c r="M94" i="352"/>
  <c r="M93" i="352"/>
  <c r="M92" i="352"/>
  <c r="M91" i="352"/>
  <c r="F91" i="352"/>
  <c r="F95" i="352" s="1"/>
  <c r="F31" i="352" s="1"/>
  <c r="F41" i="352" s="1"/>
  <c r="M90" i="352"/>
  <c r="F90" i="352"/>
  <c r="M89" i="352"/>
  <c r="M88" i="352"/>
  <c r="M87" i="352"/>
  <c r="M86" i="352"/>
  <c r="M85" i="352"/>
  <c r="M84" i="352"/>
  <c r="M83" i="352"/>
  <c r="M82" i="352"/>
  <c r="M81" i="352"/>
  <c r="M80" i="352"/>
  <c r="M79" i="352"/>
  <c r="M78" i="352"/>
  <c r="M77" i="352"/>
  <c r="M76" i="352"/>
  <c r="M75" i="352"/>
  <c r="M74" i="352"/>
  <c r="M73" i="352"/>
  <c r="M72" i="352"/>
  <c r="M71" i="352"/>
  <c r="M70" i="352"/>
  <c r="M69" i="352"/>
  <c r="M68" i="352"/>
  <c r="M67" i="352"/>
  <c r="M66" i="352"/>
  <c r="M65" i="352"/>
  <c r="M64" i="352"/>
  <c r="M63" i="352"/>
  <c r="M62" i="352"/>
  <c r="M61" i="352"/>
  <c r="M60" i="352"/>
  <c r="M95" i="352" s="1"/>
  <c r="K41" i="352"/>
  <c r="L31" i="352"/>
  <c r="L41" i="352" s="1"/>
  <c r="J31" i="352"/>
  <c r="J41" i="352" s="1"/>
  <c r="I31" i="352"/>
  <c r="I41" i="352" s="1"/>
  <c r="H31" i="352"/>
  <c r="H41" i="352" s="1"/>
  <c r="E31" i="352"/>
  <c r="E41" i="352" s="1"/>
  <c r="D31" i="352"/>
  <c r="D41" i="352" s="1"/>
  <c r="C31" i="352"/>
  <c r="C41" i="352" s="1"/>
  <c r="M30" i="352"/>
  <c r="M29" i="352"/>
  <c r="M28" i="352"/>
  <c r="M27" i="352"/>
  <c r="M26" i="352"/>
  <c r="M25" i="352"/>
  <c r="M24" i="352"/>
  <c r="M23" i="352"/>
  <c r="M22" i="352"/>
  <c r="M21" i="352"/>
  <c r="M20" i="352"/>
  <c r="M19" i="352"/>
  <c r="M18" i="352"/>
  <c r="L95" i="351"/>
  <c r="K95" i="351"/>
  <c r="J95" i="351"/>
  <c r="I95" i="351"/>
  <c r="H95" i="351"/>
  <c r="H31" i="351" s="1"/>
  <c r="G95" i="351"/>
  <c r="E95" i="351"/>
  <c r="D95" i="351"/>
  <c r="C95" i="351"/>
  <c r="M94" i="351"/>
  <c r="M93" i="351"/>
  <c r="M92" i="351"/>
  <c r="M91" i="351"/>
  <c r="F91" i="351"/>
  <c r="M90" i="351"/>
  <c r="F90" i="351"/>
  <c r="F95" i="351" s="1"/>
  <c r="F31" i="351" s="1"/>
  <c r="F41" i="351" s="1"/>
  <c r="M89" i="351"/>
  <c r="M88" i="351"/>
  <c r="M87" i="351"/>
  <c r="M86" i="351"/>
  <c r="M85" i="351"/>
  <c r="M84" i="351"/>
  <c r="M83" i="351"/>
  <c r="M82" i="351"/>
  <c r="M81" i="351"/>
  <c r="M80" i="351"/>
  <c r="M79" i="351"/>
  <c r="M78" i="351"/>
  <c r="M77" i="351"/>
  <c r="M76" i="351"/>
  <c r="M75" i="351"/>
  <c r="M74" i="351"/>
  <c r="M73" i="351"/>
  <c r="M72" i="351"/>
  <c r="M71" i="351"/>
  <c r="M70" i="351"/>
  <c r="M69" i="351"/>
  <c r="M68" i="351"/>
  <c r="M67" i="351"/>
  <c r="M66" i="351"/>
  <c r="M65" i="351"/>
  <c r="M64" i="351"/>
  <c r="M63" i="351"/>
  <c r="M62" i="351"/>
  <c r="M61" i="351"/>
  <c r="M60" i="351"/>
  <c r="K41" i="351"/>
  <c r="H41" i="351"/>
  <c r="L31" i="351"/>
  <c r="L41" i="351" s="1"/>
  <c r="J31" i="351"/>
  <c r="I31" i="351"/>
  <c r="I41" i="351" s="1"/>
  <c r="G31" i="351"/>
  <c r="G41" i="351" s="1"/>
  <c r="E31" i="351"/>
  <c r="E41" i="351" s="1"/>
  <c r="D31" i="351"/>
  <c r="D41" i="351" s="1"/>
  <c r="C31" i="351"/>
  <c r="C41" i="351" s="1"/>
  <c r="M30" i="351"/>
  <c r="M29" i="351"/>
  <c r="M28" i="351"/>
  <c r="M27" i="351"/>
  <c r="M26" i="351"/>
  <c r="M25" i="351"/>
  <c r="M24" i="351"/>
  <c r="M23" i="351"/>
  <c r="M22" i="351"/>
  <c r="M21" i="351"/>
  <c r="M20" i="351"/>
  <c r="M19" i="351"/>
  <c r="M18" i="351"/>
  <c r="L95" i="350"/>
  <c r="K95" i="350"/>
  <c r="J95" i="350"/>
  <c r="I95" i="350"/>
  <c r="H95" i="350"/>
  <c r="H31" i="350" s="1"/>
  <c r="H41" i="350" s="1"/>
  <c r="G95" i="350"/>
  <c r="E95" i="350"/>
  <c r="D95" i="350"/>
  <c r="D31" i="350" s="1"/>
  <c r="D41" i="350" s="1"/>
  <c r="C95" i="350"/>
  <c r="M94" i="350"/>
  <c r="M93" i="350"/>
  <c r="M92" i="350"/>
  <c r="M91" i="350"/>
  <c r="F91" i="350"/>
  <c r="M90" i="350"/>
  <c r="F90" i="350"/>
  <c r="F95" i="350" s="1"/>
  <c r="M89" i="350"/>
  <c r="M88" i="350"/>
  <c r="M87" i="350"/>
  <c r="M86" i="350"/>
  <c r="M85" i="350"/>
  <c r="M84" i="350"/>
  <c r="M83" i="350"/>
  <c r="M82" i="350"/>
  <c r="M81" i="350"/>
  <c r="M80" i="350"/>
  <c r="M79" i="350"/>
  <c r="M78" i="350"/>
  <c r="M77" i="350"/>
  <c r="M76" i="350"/>
  <c r="M75" i="350"/>
  <c r="M74" i="350"/>
  <c r="M73" i="350"/>
  <c r="M72" i="350"/>
  <c r="M71" i="350"/>
  <c r="M70" i="350"/>
  <c r="M69" i="350"/>
  <c r="M67" i="350"/>
  <c r="M66" i="350"/>
  <c r="M65" i="350"/>
  <c r="M64" i="350"/>
  <c r="M63" i="350"/>
  <c r="M60" i="350"/>
  <c r="K41" i="350"/>
  <c r="J41" i="350"/>
  <c r="I41" i="350"/>
  <c r="F41" i="350"/>
  <c r="C41" i="350"/>
  <c r="L31" i="350"/>
  <c r="L41" i="350" s="1"/>
  <c r="G31" i="350"/>
  <c r="G41" i="350" s="1"/>
  <c r="E31" i="350"/>
  <c r="E41" i="350" s="1"/>
  <c r="M30" i="350"/>
  <c r="M29" i="350"/>
  <c r="M28" i="350"/>
  <c r="M27" i="350"/>
  <c r="M26" i="350"/>
  <c r="M25" i="350"/>
  <c r="M24" i="350"/>
  <c r="M22" i="350"/>
  <c r="M21" i="350"/>
  <c r="M20" i="350"/>
  <c r="M18" i="350"/>
  <c r="L95" i="349"/>
  <c r="K95" i="349"/>
  <c r="J95" i="349"/>
  <c r="I95" i="349"/>
  <c r="H95" i="349"/>
  <c r="G95" i="349"/>
  <c r="G31" i="349" s="1"/>
  <c r="G41" i="349" s="1"/>
  <c r="E95" i="349"/>
  <c r="E31" i="349" s="1"/>
  <c r="E41" i="349" s="1"/>
  <c r="D95" i="349"/>
  <c r="C95" i="349"/>
  <c r="M94" i="349"/>
  <c r="M93" i="349"/>
  <c r="M92" i="349"/>
  <c r="M91" i="349"/>
  <c r="F91" i="349"/>
  <c r="M90" i="349"/>
  <c r="F90" i="349"/>
  <c r="M89" i="349"/>
  <c r="M88" i="349"/>
  <c r="M87" i="349"/>
  <c r="M86" i="349"/>
  <c r="M85" i="349"/>
  <c r="M84" i="349"/>
  <c r="M83" i="349"/>
  <c r="M82" i="349"/>
  <c r="M81" i="349"/>
  <c r="M80" i="349"/>
  <c r="M79" i="349"/>
  <c r="M78" i="349"/>
  <c r="M77" i="349"/>
  <c r="M76" i="349"/>
  <c r="M75" i="349"/>
  <c r="M74" i="349"/>
  <c r="M73" i="349"/>
  <c r="M72" i="349"/>
  <c r="M71" i="349"/>
  <c r="M70" i="349"/>
  <c r="M69" i="349"/>
  <c r="M68" i="349"/>
  <c r="M67" i="349"/>
  <c r="M66" i="349"/>
  <c r="M65" i="349"/>
  <c r="M64" i="349"/>
  <c r="M63" i="349"/>
  <c r="M62" i="349"/>
  <c r="M61" i="349"/>
  <c r="M60" i="349"/>
  <c r="L41" i="349"/>
  <c r="K41" i="349"/>
  <c r="F41" i="349"/>
  <c r="C41" i="349"/>
  <c r="L31" i="349"/>
  <c r="J31" i="349"/>
  <c r="J41" i="349" s="1"/>
  <c r="I31" i="349"/>
  <c r="I41" i="349" s="1"/>
  <c r="H31" i="349"/>
  <c r="H41" i="349" s="1"/>
  <c r="D31" i="349"/>
  <c r="D41" i="349" s="1"/>
  <c r="M30" i="349"/>
  <c r="M29" i="349"/>
  <c r="M28" i="349"/>
  <c r="M27" i="349"/>
  <c r="M26" i="349"/>
  <c r="M25" i="349"/>
  <c r="M24" i="349"/>
  <c r="M23" i="349"/>
  <c r="M22" i="349"/>
  <c r="M21" i="349"/>
  <c r="M20" i="349"/>
  <c r="M19" i="349"/>
  <c r="M18" i="349"/>
  <c r="L95" i="348"/>
  <c r="K95" i="348"/>
  <c r="J95" i="348"/>
  <c r="I95" i="348"/>
  <c r="H95" i="348"/>
  <c r="G95" i="348"/>
  <c r="E95" i="348"/>
  <c r="D95" i="348"/>
  <c r="C95" i="348"/>
  <c r="C31" i="348" s="1"/>
  <c r="C41" i="348" s="1"/>
  <c r="M94" i="348"/>
  <c r="M93" i="348"/>
  <c r="M92" i="348"/>
  <c r="M91" i="348"/>
  <c r="F91" i="348"/>
  <c r="M90" i="348"/>
  <c r="F90" i="348"/>
  <c r="F95" i="348" s="1"/>
  <c r="F31" i="348" s="1"/>
  <c r="F41" i="348" s="1"/>
  <c r="M89" i="348"/>
  <c r="M88" i="348"/>
  <c r="M87" i="348"/>
  <c r="M86" i="348"/>
  <c r="M85" i="348"/>
  <c r="M84" i="348"/>
  <c r="M83" i="348"/>
  <c r="M82" i="348"/>
  <c r="M81" i="348"/>
  <c r="M80" i="348"/>
  <c r="M79" i="348"/>
  <c r="M78" i="348"/>
  <c r="M77" i="348"/>
  <c r="M76" i="348"/>
  <c r="M75" i="348"/>
  <c r="M74" i="348"/>
  <c r="M73" i="348"/>
  <c r="M72" i="348"/>
  <c r="M71" i="348"/>
  <c r="M70" i="348"/>
  <c r="M69" i="348"/>
  <c r="M68" i="348"/>
  <c r="M67" i="348"/>
  <c r="M66" i="348"/>
  <c r="M65" i="348"/>
  <c r="M95" i="348" s="1"/>
  <c r="M64" i="348"/>
  <c r="M63" i="348"/>
  <c r="M62" i="348"/>
  <c r="M61" i="348"/>
  <c r="M60" i="348"/>
  <c r="K41" i="348"/>
  <c r="L31" i="348"/>
  <c r="L41" i="348" s="1"/>
  <c r="J31" i="348"/>
  <c r="J41" i="348" s="1"/>
  <c r="I31" i="348"/>
  <c r="I41" i="348" s="1"/>
  <c r="H31" i="348"/>
  <c r="H41" i="348" s="1"/>
  <c r="G31" i="348"/>
  <c r="G41" i="348" s="1"/>
  <c r="E31" i="348"/>
  <c r="E41" i="348" s="1"/>
  <c r="D31" i="348"/>
  <c r="D41" i="348" s="1"/>
  <c r="M30" i="348"/>
  <c r="M29" i="348"/>
  <c r="M28" i="348"/>
  <c r="M27" i="348"/>
  <c r="M26" i="348"/>
  <c r="M25" i="348"/>
  <c r="M24" i="348"/>
  <c r="M23" i="348"/>
  <c r="M22" i="348"/>
  <c r="M21" i="348"/>
  <c r="M20" i="348"/>
  <c r="M19" i="348"/>
  <c r="M18" i="348"/>
  <c r="L95" i="347"/>
  <c r="K95" i="347"/>
  <c r="J95" i="347"/>
  <c r="I95" i="347"/>
  <c r="H95" i="347"/>
  <c r="G95" i="347"/>
  <c r="E95" i="347"/>
  <c r="E31" i="347" s="1"/>
  <c r="D95" i="347"/>
  <c r="C95" i="347"/>
  <c r="M94" i="347"/>
  <c r="M93" i="347"/>
  <c r="M92" i="347"/>
  <c r="M91" i="347"/>
  <c r="F91" i="347"/>
  <c r="M90" i="347"/>
  <c r="F90" i="347"/>
  <c r="F95" i="347" s="1"/>
  <c r="F31" i="347" s="1"/>
  <c r="F41" i="347" s="1"/>
  <c r="M89" i="347"/>
  <c r="M88" i="347"/>
  <c r="M87" i="347"/>
  <c r="M86" i="347"/>
  <c r="M85" i="347"/>
  <c r="M84" i="347"/>
  <c r="M83" i="347"/>
  <c r="M82" i="347"/>
  <c r="M81" i="347"/>
  <c r="M80" i="347"/>
  <c r="M79" i="347"/>
  <c r="M78" i="347"/>
  <c r="M77" i="347"/>
  <c r="M76" i="347"/>
  <c r="M75" i="347"/>
  <c r="M74" i="347"/>
  <c r="M73" i="347"/>
  <c r="M72" i="347"/>
  <c r="M71" i="347"/>
  <c r="M70" i="347"/>
  <c r="M69" i="347"/>
  <c r="M68" i="347"/>
  <c r="M67" i="347"/>
  <c r="M66" i="347"/>
  <c r="M65" i="347"/>
  <c r="M64" i="347"/>
  <c r="M63" i="347"/>
  <c r="M62" i="347"/>
  <c r="M61" i="347"/>
  <c r="M60" i="347"/>
  <c r="M95" i="347" s="1"/>
  <c r="K41" i="347"/>
  <c r="E41" i="347"/>
  <c r="L31" i="347"/>
  <c r="L41" i="347" s="1"/>
  <c r="J31" i="347"/>
  <c r="J41" i="347" s="1"/>
  <c r="I31" i="347"/>
  <c r="I41" i="347" s="1"/>
  <c r="H31" i="347"/>
  <c r="H41" i="347" s="1"/>
  <c r="G31" i="347"/>
  <c r="G41" i="347" s="1"/>
  <c r="D31" i="347"/>
  <c r="D41" i="347" s="1"/>
  <c r="C31" i="347"/>
  <c r="C41" i="347" s="1"/>
  <c r="M30" i="347"/>
  <c r="M29" i="347"/>
  <c r="M28" i="347"/>
  <c r="M27" i="347"/>
  <c r="M26" i="347"/>
  <c r="M25" i="347"/>
  <c r="M24" i="347"/>
  <c r="M23" i="347"/>
  <c r="M22" i="347"/>
  <c r="M21" i="347"/>
  <c r="M20" i="347"/>
  <c r="M19" i="347"/>
  <c r="M18" i="347"/>
  <c r="L95" i="346"/>
  <c r="K95" i="346"/>
  <c r="J95" i="346"/>
  <c r="I95" i="346"/>
  <c r="H95" i="346"/>
  <c r="G95" i="346"/>
  <c r="G31" i="346" s="1"/>
  <c r="E95" i="346"/>
  <c r="D95" i="346"/>
  <c r="C95" i="346"/>
  <c r="M94" i="346"/>
  <c r="M93" i="346"/>
  <c r="M92" i="346"/>
  <c r="M91" i="346"/>
  <c r="F91" i="346"/>
  <c r="M90" i="346"/>
  <c r="F90" i="346"/>
  <c r="F95" i="346" s="1"/>
  <c r="F31" i="346" s="1"/>
  <c r="F41" i="346" s="1"/>
  <c r="M89" i="346"/>
  <c r="M88" i="346"/>
  <c r="M87" i="346"/>
  <c r="M86" i="346"/>
  <c r="M85" i="346"/>
  <c r="M84" i="346"/>
  <c r="M83" i="346"/>
  <c r="M82" i="346"/>
  <c r="M81" i="346"/>
  <c r="M80" i="346"/>
  <c r="M79" i="346"/>
  <c r="M78" i="346"/>
  <c r="M77" i="346"/>
  <c r="M76" i="346"/>
  <c r="M75" i="346"/>
  <c r="M74" i="346"/>
  <c r="M73" i="346"/>
  <c r="M72" i="346"/>
  <c r="M71" i="346"/>
  <c r="M70" i="346"/>
  <c r="M69" i="346"/>
  <c r="M68" i="346"/>
  <c r="M67" i="346"/>
  <c r="M66" i="346"/>
  <c r="M65" i="346"/>
  <c r="M64" i="346"/>
  <c r="M63" i="346"/>
  <c r="M62" i="346"/>
  <c r="M61" i="346"/>
  <c r="M60" i="346"/>
  <c r="K41" i="346"/>
  <c r="H41" i="346"/>
  <c r="G41" i="346"/>
  <c r="L31" i="346"/>
  <c r="L41" i="346" s="1"/>
  <c r="J31" i="346"/>
  <c r="J41" i="346" s="1"/>
  <c r="I31" i="346"/>
  <c r="I41" i="346" s="1"/>
  <c r="H31" i="346"/>
  <c r="E31" i="346"/>
  <c r="E41" i="346" s="1"/>
  <c r="D31" i="346"/>
  <c r="D41" i="346" s="1"/>
  <c r="C31" i="346"/>
  <c r="C41" i="346" s="1"/>
  <c r="M30" i="346"/>
  <c r="M29" i="346"/>
  <c r="M28" i="346"/>
  <c r="M27" i="346"/>
  <c r="M26" i="346"/>
  <c r="M25" i="346"/>
  <c r="M24" i="346"/>
  <c r="M23" i="346"/>
  <c r="M22" i="346"/>
  <c r="M21" i="346"/>
  <c r="M20" i="346"/>
  <c r="M19" i="346"/>
  <c r="M18" i="346"/>
  <c r="L95" i="345"/>
  <c r="L31" i="345" s="1"/>
  <c r="K95" i="345"/>
  <c r="J95" i="345"/>
  <c r="I95" i="345"/>
  <c r="I31" i="345" s="1"/>
  <c r="I41" i="345" s="1"/>
  <c r="H95" i="345"/>
  <c r="G95" i="345"/>
  <c r="E95" i="345"/>
  <c r="D95" i="345"/>
  <c r="C95" i="345"/>
  <c r="C31" i="345" s="1"/>
  <c r="C41" i="345" s="1"/>
  <c r="M94" i="345"/>
  <c r="M93" i="345"/>
  <c r="M92" i="345"/>
  <c r="M91" i="345"/>
  <c r="F91" i="345"/>
  <c r="M90" i="345"/>
  <c r="F90" i="345"/>
  <c r="F95" i="345" s="1"/>
  <c r="F31" i="345" s="1"/>
  <c r="F41" i="345" s="1"/>
  <c r="M89" i="345"/>
  <c r="M88" i="345"/>
  <c r="M87" i="345"/>
  <c r="M86" i="345"/>
  <c r="M85" i="345"/>
  <c r="M84" i="345"/>
  <c r="M83" i="345"/>
  <c r="M82" i="345"/>
  <c r="M81" i="345"/>
  <c r="M80" i="345"/>
  <c r="M79" i="345"/>
  <c r="M78" i="345"/>
  <c r="M77" i="345"/>
  <c r="M76" i="345"/>
  <c r="M75" i="345"/>
  <c r="M74" i="345"/>
  <c r="M73" i="345"/>
  <c r="M72" i="345"/>
  <c r="M71" i="345"/>
  <c r="M70" i="345"/>
  <c r="M69" i="345"/>
  <c r="M68" i="345"/>
  <c r="M67" i="345"/>
  <c r="M66" i="345"/>
  <c r="M65" i="345"/>
  <c r="M64" i="345"/>
  <c r="M63" i="345"/>
  <c r="M62" i="345"/>
  <c r="M61" i="345"/>
  <c r="M60" i="345"/>
  <c r="K41" i="345"/>
  <c r="J31" i="345"/>
  <c r="J41" i="345" s="1"/>
  <c r="H31" i="345"/>
  <c r="H41" i="345" s="1"/>
  <c r="G31" i="345"/>
  <c r="G41" i="345" s="1"/>
  <c r="E31" i="345"/>
  <c r="E41" i="345" s="1"/>
  <c r="D31" i="345"/>
  <c r="D41" i="345" s="1"/>
  <c r="M30" i="345"/>
  <c r="M29" i="345"/>
  <c r="M28" i="345"/>
  <c r="M27" i="345"/>
  <c r="M26" i="345"/>
  <c r="M25" i="345"/>
  <c r="M24" i="345"/>
  <c r="M23" i="345"/>
  <c r="M22" i="345"/>
  <c r="M21" i="345"/>
  <c r="M20" i="345"/>
  <c r="M19" i="345"/>
  <c r="M18" i="345"/>
  <c r="L95" i="344"/>
  <c r="K95" i="344"/>
  <c r="J95" i="344"/>
  <c r="I95" i="344"/>
  <c r="H95" i="344"/>
  <c r="G95" i="344"/>
  <c r="E95" i="344"/>
  <c r="D95" i="344"/>
  <c r="C95" i="344"/>
  <c r="C31" i="344" s="1"/>
  <c r="C41" i="344" s="1"/>
  <c r="M94" i="344"/>
  <c r="M93" i="344"/>
  <c r="M92" i="344"/>
  <c r="M91" i="344"/>
  <c r="F91" i="344"/>
  <c r="M90" i="344"/>
  <c r="F90" i="344"/>
  <c r="M89" i="344"/>
  <c r="M88" i="344"/>
  <c r="M87" i="344"/>
  <c r="M86" i="344"/>
  <c r="M85" i="344"/>
  <c r="M84" i="344"/>
  <c r="M83" i="344"/>
  <c r="M82" i="344"/>
  <c r="M81" i="344"/>
  <c r="M80" i="344"/>
  <c r="M79" i="344"/>
  <c r="M78" i="344"/>
  <c r="M77" i="344"/>
  <c r="M76" i="344"/>
  <c r="M75" i="344"/>
  <c r="M74" i="344"/>
  <c r="M73" i="344"/>
  <c r="M72" i="344"/>
  <c r="M71" i="344"/>
  <c r="M70" i="344"/>
  <c r="M69" i="344"/>
  <c r="M68" i="344"/>
  <c r="M67" i="344"/>
  <c r="M66" i="344"/>
  <c r="M65" i="344"/>
  <c r="M64" i="344"/>
  <c r="M63" i="344"/>
  <c r="M62" i="344"/>
  <c r="M61" i="344"/>
  <c r="M60" i="344"/>
  <c r="L41" i="344"/>
  <c r="K41" i="344"/>
  <c r="D41" i="344"/>
  <c r="L31" i="344"/>
  <c r="J31" i="344"/>
  <c r="J41" i="344" s="1"/>
  <c r="I31" i="344"/>
  <c r="I41" i="344" s="1"/>
  <c r="H31" i="344"/>
  <c r="H41" i="344" s="1"/>
  <c r="G31" i="344"/>
  <c r="G41" i="344" s="1"/>
  <c r="E31" i="344"/>
  <c r="E41" i="344" s="1"/>
  <c r="D31" i="344"/>
  <c r="M30" i="344"/>
  <c r="M29" i="344"/>
  <c r="M28" i="344"/>
  <c r="M27" i="344"/>
  <c r="M26" i="344"/>
  <c r="M25" i="344"/>
  <c r="M24" i="344"/>
  <c r="M23" i="344"/>
  <c r="M22" i="344"/>
  <c r="M21" i="344"/>
  <c r="M20" i="344"/>
  <c r="M19" i="344"/>
  <c r="M18" i="344"/>
  <c r="L95" i="343"/>
  <c r="L31" i="343" s="1"/>
  <c r="L41" i="343" s="1"/>
  <c r="K95" i="343"/>
  <c r="J95" i="343"/>
  <c r="I95" i="343"/>
  <c r="H95" i="343"/>
  <c r="G95" i="343"/>
  <c r="G31" i="343" s="1"/>
  <c r="G41" i="343" s="1"/>
  <c r="E95" i="343"/>
  <c r="E31" i="343" s="1"/>
  <c r="E41" i="343" s="1"/>
  <c r="D95" i="343"/>
  <c r="C95" i="343"/>
  <c r="C31" i="343" s="1"/>
  <c r="C41" i="343" s="1"/>
  <c r="M94" i="343"/>
  <c r="M93" i="343"/>
  <c r="M92" i="343"/>
  <c r="M91" i="343"/>
  <c r="F91" i="343"/>
  <c r="F95" i="343" s="1"/>
  <c r="F31" i="343" s="1"/>
  <c r="F41" i="343" s="1"/>
  <c r="M90" i="343"/>
  <c r="F90" i="343"/>
  <c r="M89" i="343"/>
  <c r="M88" i="343"/>
  <c r="M87" i="343"/>
  <c r="M86" i="343"/>
  <c r="M85" i="343"/>
  <c r="M84" i="343"/>
  <c r="M83" i="343"/>
  <c r="M82" i="343"/>
  <c r="M81" i="343"/>
  <c r="M80" i="343"/>
  <c r="M79" i="343"/>
  <c r="M78" i="343"/>
  <c r="M77" i="343"/>
  <c r="M76" i="343"/>
  <c r="M75" i="343"/>
  <c r="M74" i="343"/>
  <c r="M73" i="343"/>
  <c r="M72" i="343"/>
  <c r="M71" i="343"/>
  <c r="M70" i="343"/>
  <c r="M69" i="343"/>
  <c r="M68" i="343"/>
  <c r="M67" i="343"/>
  <c r="M66" i="343"/>
  <c r="M65" i="343"/>
  <c r="M64" i="343"/>
  <c r="M63" i="343"/>
  <c r="M62" i="343"/>
  <c r="M61" i="343"/>
  <c r="M60" i="343"/>
  <c r="K31" i="343"/>
  <c r="K41" i="343" s="1"/>
  <c r="J31" i="343"/>
  <c r="J41" i="343" s="1"/>
  <c r="I31" i="343"/>
  <c r="I41" i="343" s="1"/>
  <c r="H31" i="343"/>
  <c r="H41" i="343" s="1"/>
  <c r="D31" i="343"/>
  <c r="D41" i="343" s="1"/>
  <c r="M30" i="343"/>
  <c r="M29" i="343"/>
  <c r="M28" i="343"/>
  <c r="M27" i="343"/>
  <c r="M26" i="343"/>
  <c r="M25" i="343"/>
  <c r="M24" i="343"/>
  <c r="M23" i="343"/>
  <c r="M22" i="343"/>
  <c r="M21" i="343"/>
  <c r="M20" i="343"/>
  <c r="M19" i="343"/>
  <c r="M18" i="343"/>
  <c r="L95" i="342"/>
  <c r="K95" i="342"/>
  <c r="J95" i="342"/>
  <c r="J31" i="342" s="1"/>
  <c r="I95" i="342"/>
  <c r="H95" i="342"/>
  <c r="H31" i="342" s="1"/>
  <c r="H41" i="342" s="1"/>
  <c r="G95" i="342"/>
  <c r="E95" i="342"/>
  <c r="E31" i="342" s="1"/>
  <c r="E41" i="342" s="1"/>
  <c r="D95" i="342"/>
  <c r="C95" i="342"/>
  <c r="M94" i="342"/>
  <c r="M93" i="342"/>
  <c r="M92" i="342"/>
  <c r="M91" i="342"/>
  <c r="F91" i="342"/>
  <c r="M90" i="342"/>
  <c r="F90" i="342"/>
  <c r="F95" i="342" s="1"/>
  <c r="F31" i="342" s="1"/>
  <c r="F41" i="342" s="1"/>
  <c r="M89" i="342"/>
  <c r="M88" i="342"/>
  <c r="M87" i="342"/>
  <c r="M86" i="342"/>
  <c r="M85" i="342"/>
  <c r="M84" i="342"/>
  <c r="M83" i="342"/>
  <c r="M82" i="342"/>
  <c r="M81" i="342"/>
  <c r="M80" i="342"/>
  <c r="M79" i="342"/>
  <c r="M78" i="342"/>
  <c r="M77" i="342"/>
  <c r="M76" i="342"/>
  <c r="M75" i="342"/>
  <c r="M74" i="342"/>
  <c r="M73" i="342"/>
  <c r="M72" i="342"/>
  <c r="M71" i="342"/>
  <c r="M70" i="342"/>
  <c r="M69" i="342"/>
  <c r="M68" i="342"/>
  <c r="M67" i="342"/>
  <c r="M66" i="342"/>
  <c r="M65" i="342"/>
  <c r="M64" i="342"/>
  <c r="M63" i="342"/>
  <c r="M62" i="342"/>
  <c r="M61" i="342"/>
  <c r="M60" i="342"/>
  <c r="I41" i="342"/>
  <c r="L31" i="342"/>
  <c r="L41" i="342" s="1"/>
  <c r="K31" i="342"/>
  <c r="K41" i="342" s="1"/>
  <c r="I31" i="342"/>
  <c r="G31" i="342"/>
  <c r="G41" i="342" s="1"/>
  <c r="D31" i="342"/>
  <c r="D41" i="342" s="1"/>
  <c r="C31" i="342"/>
  <c r="C41" i="342" s="1"/>
  <c r="M30" i="342"/>
  <c r="M29" i="342"/>
  <c r="M28" i="342"/>
  <c r="M27" i="342"/>
  <c r="M26" i="342"/>
  <c r="M25" i="342"/>
  <c r="M24" i="342"/>
  <c r="M23" i="342"/>
  <c r="M22" i="342"/>
  <c r="M21" i="342"/>
  <c r="M20" i="342"/>
  <c r="M19" i="342"/>
  <c r="M18" i="342"/>
  <c r="L95" i="341"/>
  <c r="K95" i="341"/>
  <c r="K31" i="341" s="1"/>
  <c r="K41" i="341" s="1"/>
  <c r="J95" i="341"/>
  <c r="I95" i="341"/>
  <c r="H95" i="341"/>
  <c r="G95" i="341"/>
  <c r="E95" i="341"/>
  <c r="D95" i="341"/>
  <c r="C95" i="341"/>
  <c r="C31" i="341" s="1"/>
  <c r="C41" i="341" s="1"/>
  <c r="M94" i="341"/>
  <c r="M93" i="341"/>
  <c r="M92" i="341"/>
  <c r="M91" i="341"/>
  <c r="F91" i="341"/>
  <c r="M90" i="341"/>
  <c r="F90" i="341"/>
  <c r="F95" i="341" s="1"/>
  <c r="M89" i="341"/>
  <c r="M88" i="341"/>
  <c r="M87" i="341"/>
  <c r="M86" i="341"/>
  <c r="M85" i="341"/>
  <c r="M84" i="341"/>
  <c r="M83" i="341"/>
  <c r="M82" i="341"/>
  <c r="M81" i="341"/>
  <c r="M80" i="341"/>
  <c r="M79" i="341"/>
  <c r="M78" i="341"/>
  <c r="M77" i="341"/>
  <c r="M76" i="341"/>
  <c r="M75" i="341"/>
  <c r="M74" i="341"/>
  <c r="M73" i="341"/>
  <c r="M72" i="341"/>
  <c r="M71" i="341"/>
  <c r="M70" i="341"/>
  <c r="M69" i="341"/>
  <c r="M68" i="341"/>
  <c r="M67" i="341"/>
  <c r="M66" i="341"/>
  <c r="M65" i="341"/>
  <c r="M64" i="341"/>
  <c r="M63" i="341"/>
  <c r="M62" i="341"/>
  <c r="M61" i="341"/>
  <c r="M60" i="341"/>
  <c r="L31" i="341"/>
  <c r="L41" i="341" s="1"/>
  <c r="J31" i="341"/>
  <c r="J41" i="341" s="1"/>
  <c r="I31" i="341"/>
  <c r="I41" i="341" s="1"/>
  <c r="H31" i="341"/>
  <c r="H41" i="341" s="1"/>
  <c r="G31" i="341"/>
  <c r="G41" i="341" s="1"/>
  <c r="F31" i="341"/>
  <c r="F41" i="341" s="1"/>
  <c r="E31" i="341"/>
  <c r="E41" i="341" s="1"/>
  <c r="D31" i="341"/>
  <c r="D41" i="341" s="1"/>
  <c r="M30" i="341"/>
  <c r="M29" i="341"/>
  <c r="M28" i="341"/>
  <c r="M27" i="341"/>
  <c r="M26" i="341"/>
  <c r="M25" i="341"/>
  <c r="M24" i="341"/>
  <c r="M23" i="341"/>
  <c r="M22" i="341"/>
  <c r="M21" i="341"/>
  <c r="M20" i="341"/>
  <c r="M19" i="341"/>
  <c r="M18" i="341"/>
  <c r="L95" i="340"/>
  <c r="K95" i="340"/>
  <c r="J95" i="340"/>
  <c r="I95" i="340"/>
  <c r="H95" i="340"/>
  <c r="H31" i="340" s="1"/>
  <c r="H41" i="340" s="1"/>
  <c r="G95" i="340"/>
  <c r="G31" i="340" s="1"/>
  <c r="G41" i="340" s="1"/>
  <c r="E95" i="340"/>
  <c r="D95" i="340"/>
  <c r="C95" i="340"/>
  <c r="M94" i="340"/>
  <c r="M93" i="340"/>
  <c r="M92" i="340"/>
  <c r="M91" i="340"/>
  <c r="F91" i="340"/>
  <c r="F95" i="340" s="1"/>
  <c r="F31" i="340" s="1"/>
  <c r="F41" i="340" s="1"/>
  <c r="M90" i="340"/>
  <c r="F90" i="340"/>
  <c r="M89" i="340"/>
  <c r="M88" i="340"/>
  <c r="M87" i="340"/>
  <c r="M86" i="340"/>
  <c r="M85" i="340"/>
  <c r="M84" i="340"/>
  <c r="M83" i="340"/>
  <c r="M82" i="340"/>
  <c r="M81" i="340"/>
  <c r="M80" i="340"/>
  <c r="M79" i="340"/>
  <c r="M78" i="340"/>
  <c r="M77" i="340"/>
  <c r="M76" i="340"/>
  <c r="M75" i="340"/>
  <c r="M74" i="340"/>
  <c r="M73" i="340"/>
  <c r="M72" i="340"/>
  <c r="M71" i="340"/>
  <c r="M70" i="340"/>
  <c r="M69" i="340"/>
  <c r="M68" i="340"/>
  <c r="M67" i="340"/>
  <c r="M66" i="340"/>
  <c r="M65" i="340"/>
  <c r="M64" i="340"/>
  <c r="M63" i="340"/>
  <c r="M62" i="340"/>
  <c r="M61" i="340"/>
  <c r="M60" i="340"/>
  <c r="M95" i="340" s="1"/>
  <c r="L31" i="340"/>
  <c r="L41" i="340" s="1"/>
  <c r="K31" i="340"/>
  <c r="K41" i="340" s="1"/>
  <c r="J31" i="340"/>
  <c r="J41" i="340" s="1"/>
  <c r="I31" i="340"/>
  <c r="I41" i="340" s="1"/>
  <c r="E31" i="340"/>
  <c r="E41" i="340" s="1"/>
  <c r="D31" i="340"/>
  <c r="D41" i="340" s="1"/>
  <c r="C31" i="340"/>
  <c r="C41" i="340" s="1"/>
  <c r="M30" i="340"/>
  <c r="M29" i="340"/>
  <c r="M28" i="340"/>
  <c r="M27" i="340"/>
  <c r="M26" i="340"/>
  <c r="M25" i="340"/>
  <c r="M24" i="340"/>
  <c r="M23" i="340"/>
  <c r="M22" i="340"/>
  <c r="M21" i="340"/>
  <c r="M20" i="340"/>
  <c r="M19" i="340"/>
  <c r="M18" i="340"/>
  <c r="L95" i="339"/>
  <c r="K95" i="339"/>
  <c r="J95" i="339"/>
  <c r="J31" i="339" s="1"/>
  <c r="J41" i="339" s="1"/>
  <c r="I95" i="339"/>
  <c r="I31" i="339" s="1"/>
  <c r="I41" i="339" s="1"/>
  <c r="H95" i="339"/>
  <c r="G95" i="339"/>
  <c r="E95" i="339"/>
  <c r="D95" i="339"/>
  <c r="C95" i="339"/>
  <c r="C31" i="339" s="1"/>
  <c r="C41" i="339" s="1"/>
  <c r="M94" i="339"/>
  <c r="M93" i="339"/>
  <c r="M92" i="339"/>
  <c r="M91" i="339"/>
  <c r="F91" i="339"/>
  <c r="M90" i="339"/>
  <c r="F90" i="339"/>
  <c r="F95" i="339" s="1"/>
  <c r="F31" i="339" s="1"/>
  <c r="F41" i="339" s="1"/>
  <c r="M89" i="339"/>
  <c r="M88" i="339"/>
  <c r="M87" i="339"/>
  <c r="M86" i="339"/>
  <c r="M85" i="339"/>
  <c r="M84" i="339"/>
  <c r="M83" i="339"/>
  <c r="M82" i="339"/>
  <c r="M81" i="339"/>
  <c r="M80" i="339"/>
  <c r="M79" i="339"/>
  <c r="M78" i="339"/>
  <c r="M77" i="339"/>
  <c r="M76" i="339"/>
  <c r="M75" i="339"/>
  <c r="M74" i="339"/>
  <c r="M73" i="339"/>
  <c r="M72" i="339"/>
  <c r="M71" i="339"/>
  <c r="M70" i="339"/>
  <c r="M69" i="339"/>
  <c r="M68" i="339"/>
  <c r="M67" i="339"/>
  <c r="M66" i="339"/>
  <c r="M65" i="339"/>
  <c r="M64" i="339"/>
  <c r="M63" i="339"/>
  <c r="M62" i="339"/>
  <c r="M61" i="339"/>
  <c r="M60" i="339"/>
  <c r="L31" i="339"/>
  <c r="L41" i="339" s="1"/>
  <c r="K31" i="339"/>
  <c r="K41" i="339" s="1"/>
  <c r="H31" i="339"/>
  <c r="H41" i="339" s="1"/>
  <c r="G31" i="339"/>
  <c r="G41" i="339" s="1"/>
  <c r="E31" i="339"/>
  <c r="E41" i="339" s="1"/>
  <c r="D31" i="339"/>
  <c r="D41" i="339" s="1"/>
  <c r="M30" i="339"/>
  <c r="M29" i="339"/>
  <c r="M28" i="339"/>
  <c r="M27" i="339"/>
  <c r="M26" i="339"/>
  <c r="M25" i="339"/>
  <c r="M24" i="339"/>
  <c r="M23" i="339"/>
  <c r="M22" i="339"/>
  <c r="M21" i="339"/>
  <c r="M20" i="339"/>
  <c r="M19" i="339"/>
  <c r="M18" i="339"/>
  <c r="L95" i="338"/>
  <c r="L31" i="338" s="1"/>
  <c r="L41" i="338" s="1"/>
  <c r="K95" i="338"/>
  <c r="J95" i="338"/>
  <c r="I95" i="338"/>
  <c r="H95" i="338"/>
  <c r="G95" i="338"/>
  <c r="E95" i="338"/>
  <c r="D95" i="338"/>
  <c r="D31" i="338" s="1"/>
  <c r="D41" i="338" s="1"/>
  <c r="C95" i="338"/>
  <c r="M94" i="338"/>
  <c r="M93" i="338"/>
  <c r="M92" i="338"/>
  <c r="M91" i="338"/>
  <c r="F91" i="338"/>
  <c r="M90" i="338"/>
  <c r="F90" i="338"/>
  <c r="F95" i="338" s="1"/>
  <c r="F31" i="338" s="1"/>
  <c r="F41" i="338" s="1"/>
  <c r="M89" i="338"/>
  <c r="M88" i="338"/>
  <c r="M87" i="338"/>
  <c r="M86" i="338"/>
  <c r="M85" i="338"/>
  <c r="M84" i="338"/>
  <c r="M83" i="338"/>
  <c r="M82" i="338"/>
  <c r="M81" i="338"/>
  <c r="M80" i="338"/>
  <c r="M79" i="338"/>
  <c r="M78" i="338"/>
  <c r="M77" i="338"/>
  <c r="M76" i="338"/>
  <c r="M75" i="338"/>
  <c r="M74" i="338"/>
  <c r="M73" i="338"/>
  <c r="M72" i="338"/>
  <c r="M71" i="338"/>
  <c r="M70" i="338"/>
  <c r="M69" i="338"/>
  <c r="M68" i="338"/>
  <c r="M67" i="338"/>
  <c r="M66" i="338"/>
  <c r="M65" i="338"/>
  <c r="M64" i="338"/>
  <c r="M63" i="338"/>
  <c r="M62" i="338"/>
  <c r="M61" i="338"/>
  <c r="M60" i="338"/>
  <c r="J34" i="338"/>
  <c r="J33" i="338"/>
  <c r="J32" i="338"/>
  <c r="K31" i="338"/>
  <c r="K41" i="338" s="1"/>
  <c r="J31" i="338"/>
  <c r="I31" i="338"/>
  <c r="I41" i="338" s="1"/>
  <c r="H31" i="338"/>
  <c r="H41" i="338" s="1"/>
  <c r="G31" i="338"/>
  <c r="G41" i="338" s="1"/>
  <c r="E31" i="338"/>
  <c r="E41" i="338" s="1"/>
  <c r="C31" i="338"/>
  <c r="C41" i="338" s="1"/>
  <c r="M30" i="338"/>
  <c r="M29" i="338"/>
  <c r="M28" i="338"/>
  <c r="M27" i="338"/>
  <c r="M26" i="338"/>
  <c r="M25" i="338"/>
  <c r="M24" i="338"/>
  <c r="M23" i="338"/>
  <c r="M22" i="338"/>
  <c r="M21" i="338"/>
  <c r="M20" i="338"/>
  <c r="M19" i="338"/>
  <c r="M18" i="338"/>
  <c r="L95" i="337"/>
  <c r="K95" i="337"/>
  <c r="J95" i="337"/>
  <c r="J31" i="337" s="1"/>
  <c r="J41" i="337" s="1"/>
  <c r="I95" i="337"/>
  <c r="H95" i="337"/>
  <c r="H31" i="337" s="1"/>
  <c r="H41" i="337" s="1"/>
  <c r="G95" i="337"/>
  <c r="E95" i="337"/>
  <c r="D95" i="337"/>
  <c r="C95" i="337"/>
  <c r="M94" i="337"/>
  <c r="M93" i="337"/>
  <c r="M92" i="337"/>
  <c r="M91" i="337"/>
  <c r="F91" i="337"/>
  <c r="M90" i="337"/>
  <c r="F90" i="337"/>
  <c r="F95" i="337" s="1"/>
  <c r="F31" i="337" s="1"/>
  <c r="F41" i="337" s="1"/>
  <c r="M89" i="337"/>
  <c r="M88" i="337"/>
  <c r="M87" i="337"/>
  <c r="M86" i="337"/>
  <c r="M85" i="337"/>
  <c r="M84" i="337"/>
  <c r="M83" i="337"/>
  <c r="M82" i="337"/>
  <c r="M81" i="337"/>
  <c r="M80" i="337"/>
  <c r="M79" i="337"/>
  <c r="M78" i="337"/>
  <c r="M77" i="337"/>
  <c r="M76" i="337"/>
  <c r="M75" i="337"/>
  <c r="M74" i="337"/>
  <c r="M73" i="337"/>
  <c r="M72" i="337"/>
  <c r="M71" i="337"/>
  <c r="M70" i="337"/>
  <c r="M69" i="337"/>
  <c r="M68" i="337"/>
  <c r="M67" i="337"/>
  <c r="M66" i="337"/>
  <c r="M65" i="337"/>
  <c r="M64" i="337"/>
  <c r="M63" i="337"/>
  <c r="M62" i="337"/>
  <c r="M61" i="337"/>
  <c r="M60" i="337"/>
  <c r="L31" i="337"/>
  <c r="L41" i="337" s="1"/>
  <c r="K31" i="337"/>
  <c r="K41" i="337" s="1"/>
  <c r="I31" i="337"/>
  <c r="I41" i="337" s="1"/>
  <c r="G31" i="337"/>
  <c r="G41" i="337" s="1"/>
  <c r="E31" i="337"/>
  <c r="E41" i="337" s="1"/>
  <c r="D31" i="337"/>
  <c r="D41" i="337" s="1"/>
  <c r="C31" i="337"/>
  <c r="C41" i="337" s="1"/>
  <c r="M30" i="337"/>
  <c r="M29" i="337"/>
  <c r="M28" i="337"/>
  <c r="M27" i="337"/>
  <c r="M26" i="337"/>
  <c r="M25" i="337"/>
  <c r="M24" i="337"/>
  <c r="M23" i="337"/>
  <c r="M22" i="337"/>
  <c r="M21" i="337"/>
  <c r="M20" i="337"/>
  <c r="M19" i="337"/>
  <c r="M18" i="337"/>
  <c r="L95" i="336"/>
  <c r="K95" i="336"/>
  <c r="J95" i="336"/>
  <c r="I95" i="336"/>
  <c r="H95" i="336"/>
  <c r="G95" i="336"/>
  <c r="E95" i="336"/>
  <c r="E31" i="336" s="1"/>
  <c r="D95" i="336"/>
  <c r="C95" i="336"/>
  <c r="M94" i="336"/>
  <c r="M93" i="336"/>
  <c r="M92" i="336"/>
  <c r="M91" i="336"/>
  <c r="F91" i="336"/>
  <c r="M90" i="336"/>
  <c r="F90" i="336"/>
  <c r="M89" i="336"/>
  <c r="M88" i="336"/>
  <c r="M87" i="336"/>
  <c r="M86" i="336"/>
  <c r="M85" i="336"/>
  <c r="M84" i="336"/>
  <c r="M83" i="336"/>
  <c r="M82" i="336"/>
  <c r="M81" i="336"/>
  <c r="M80" i="336"/>
  <c r="M79" i="336"/>
  <c r="M78" i="336"/>
  <c r="M77" i="336"/>
  <c r="M76" i="336"/>
  <c r="M75" i="336"/>
  <c r="M74" i="336"/>
  <c r="M73" i="336"/>
  <c r="M72" i="336"/>
  <c r="M71" i="336"/>
  <c r="M70" i="336"/>
  <c r="M69" i="336"/>
  <c r="M68" i="336"/>
  <c r="M67" i="336"/>
  <c r="M66" i="336"/>
  <c r="M65" i="336"/>
  <c r="M64" i="336"/>
  <c r="M63" i="336"/>
  <c r="M62" i="336"/>
  <c r="M61" i="336"/>
  <c r="M60" i="336"/>
  <c r="K41" i="336"/>
  <c r="H41" i="336"/>
  <c r="E41" i="336"/>
  <c r="L31" i="336"/>
  <c r="L41" i="336" s="1"/>
  <c r="J31" i="336"/>
  <c r="J41" i="336" s="1"/>
  <c r="I31" i="336"/>
  <c r="I41" i="336" s="1"/>
  <c r="H31" i="336"/>
  <c r="G31" i="336"/>
  <c r="G41" i="336" s="1"/>
  <c r="D31" i="336"/>
  <c r="D41" i="336" s="1"/>
  <c r="C31" i="336"/>
  <c r="C41" i="336" s="1"/>
  <c r="M30" i="336"/>
  <c r="M29" i="336"/>
  <c r="M28" i="336"/>
  <c r="M27" i="336"/>
  <c r="M26" i="336"/>
  <c r="M25" i="336"/>
  <c r="M24" i="336"/>
  <c r="M23" i="336"/>
  <c r="M22" i="336"/>
  <c r="M21" i="336"/>
  <c r="M20" i="336"/>
  <c r="M19" i="336"/>
  <c r="M18" i="336"/>
  <c r="L95" i="335"/>
  <c r="L31" i="335" s="1"/>
  <c r="L41" i="335" s="1"/>
  <c r="K95" i="335"/>
  <c r="J95" i="335"/>
  <c r="I95" i="335"/>
  <c r="I31" i="335" s="1"/>
  <c r="I41" i="335" s="1"/>
  <c r="H95" i="335"/>
  <c r="G95" i="335"/>
  <c r="G31" i="335" s="1"/>
  <c r="E95" i="335"/>
  <c r="E31" i="335" s="1"/>
  <c r="E41" i="335" s="1"/>
  <c r="D95" i="335"/>
  <c r="C95" i="335"/>
  <c r="C31" i="335" s="1"/>
  <c r="C41" i="335" s="1"/>
  <c r="M94" i="335"/>
  <c r="M93" i="335"/>
  <c r="M92" i="335"/>
  <c r="M91" i="335"/>
  <c r="F91" i="335"/>
  <c r="M90" i="335"/>
  <c r="F90" i="335"/>
  <c r="F95" i="335" s="1"/>
  <c r="F31" i="335" s="1"/>
  <c r="F41" i="335" s="1"/>
  <c r="M89" i="335"/>
  <c r="M88" i="335"/>
  <c r="M87" i="335"/>
  <c r="M86" i="335"/>
  <c r="M85" i="335"/>
  <c r="M84" i="335"/>
  <c r="M83" i="335"/>
  <c r="M82" i="335"/>
  <c r="M81" i="335"/>
  <c r="M80" i="335"/>
  <c r="M79" i="335"/>
  <c r="M78" i="335"/>
  <c r="M77" i="335"/>
  <c r="M76" i="335"/>
  <c r="M75" i="335"/>
  <c r="M74" i="335"/>
  <c r="M73" i="335"/>
  <c r="M72" i="335"/>
  <c r="M71" i="335"/>
  <c r="M70" i="335"/>
  <c r="M69" i="335"/>
  <c r="M68" i="335"/>
  <c r="M67" i="335"/>
  <c r="M66" i="335"/>
  <c r="M65" i="335"/>
  <c r="M64" i="335"/>
  <c r="M63" i="335"/>
  <c r="M62" i="335"/>
  <c r="M61" i="335"/>
  <c r="M60" i="335"/>
  <c r="K41" i="335"/>
  <c r="G41" i="335"/>
  <c r="K31" i="335"/>
  <c r="J31" i="335"/>
  <c r="H31" i="335"/>
  <c r="H41" i="335" s="1"/>
  <c r="D31" i="335"/>
  <c r="D41" i="335" s="1"/>
  <c r="M30" i="335"/>
  <c r="M29" i="335"/>
  <c r="M28" i="335"/>
  <c r="M27" i="335"/>
  <c r="M26" i="335"/>
  <c r="M25" i="335"/>
  <c r="M24" i="335"/>
  <c r="M23" i="335"/>
  <c r="M22" i="335"/>
  <c r="M21" i="335"/>
  <c r="M20" i="335"/>
  <c r="M19" i="335"/>
  <c r="M18" i="335"/>
  <c r="L95" i="334"/>
  <c r="K95" i="334"/>
  <c r="J95" i="334"/>
  <c r="J31" i="334" s="1"/>
  <c r="J41" i="334" s="1"/>
  <c r="I95" i="334"/>
  <c r="H95" i="334"/>
  <c r="G95" i="334"/>
  <c r="E95" i="334"/>
  <c r="D95" i="334"/>
  <c r="C95" i="334"/>
  <c r="M94" i="334"/>
  <c r="M93" i="334"/>
  <c r="M92" i="334"/>
  <c r="M91" i="334"/>
  <c r="F91" i="334"/>
  <c r="M90" i="334"/>
  <c r="F90" i="334"/>
  <c r="F95" i="334" s="1"/>
  <c r="F31" i="334" s="1"/>
  <c r="F41" i="334" s="1"/>
  <c r="M89" i="334"/>
  <c r="M88" i="334"/>
  <c r="M87" i="334"/>
  <c r="M86" i="334"/>
  <c r="M85" i="334"/>
  <c r="M84" i="334"/>
  <c r="M83" i="334"/>
  <c r="M82" i="334"/>
  <c r="M81" i="334"/>
  <c r="M80" i="334"/>
  <c r="M79" i="334"/>
  <c r="M78" i="334"/>
  <c r="M77" i="334"/>
  <c r="M76" i="334"/>
  <c r="M75" i="334"/>
  <c r="M74" i="334"/>
  <c r="M73" i="334"/>
  <c r="M72" i="334"/>
  <c r="M71" i="334"/>
  <c r="M70" i="334"/>
  <c r="M69" i="334"/>
  <c r="M68" i="334"/>
  <c r="M67" i="334"/>
  <c r="M66" i="334"/>
  <c r="M65" i="334"/>
  <c r="M64" i="334"/>
  <c r="M63" i="334"/>
  <c r="M62" i="334"/>
  <c r="M61" i="334"/>
  <c r="M60" i="334"/>
  <c r="K41" i="334"/>
  <c r="M31" i="334"/>
  <c r="L31" i="334"/>
  <c r="L41" i="334" s="1"/>
  <c r="I31" i="334"/>
  <c r="I41" i="334" s="1"/>
  <c r="H31" i="334"/>
  <c r="H41" i="334" s="1"/>
  <c r="G31" i="334"/>
  <c r="G41" i="334" s="1"/>
  <c r="E31" i="334"/>
  <c r="E41" i="334" s="1"/>
  <c r="D31" i="334"/>
  <c r="D41" i="334" s="1"/>
  <c r="C31" i="334"/>
  <c r="C41" i="334" s="1"/>
  <c r="M30" i="334"/>
  <c r="M29" i="334"/>
  <c r="M28" i="334"/>
  <c r="M27" i="334"/>
  <c r="M26" i="334"/>
  <c r="M25" i="334"/>
  <c r="M24" i="334"/>
  <c r="M23" i="334"/>
  <c r="M22" i="334"/>
  <c r="M21" i="334"/>
  <c r="M20" i="334"/>
  <c r="M19" i="334"/>
  <c r="M18" i="334"/>
  <c r="L95" i="333"/>
  <c r="L31" i="333" s="1"/>
  <c r="K95" i="333"/>
  <c r="J95" i="333"/>
  <c r="I95" i="333"/>
  <c r="I31" i="333" s="1"/>
  <c r="I41" i="333" s="1"/>
  <c r="H95" i="333"/>
  <c r="G95" i="333"/>
  <c r="G31" i="333" s="1"/>
  <c r="G41" i="333" s="1"/>
  <c r="E95" i="333"/>
  <c r="D95" i="333"/>
  <c r="D31" i="333" s="1"/>
  <c r="C95" i="333"/>
  <c r="M94" i="333"/>
  <c r="M93" i="333"/>
  <c r="M92" i="333"/>
  <c r="M91" i="333"/>
  <c r="F91" i="333"/>
  <c r="M90" i="333"/>
  <c r="F90" i="333"/>
  <c r="F95" i="333" s="1"/>
  <c r="F31" i="333" s="1"/>
  <c r="F41" i="333" s="1"/>
  <c r="M89" i="333"/>
  <c r="M88" i="333"/>
  <c r="M87" i="333"/>
  <c r="M86" i="333"/>
  <c r="M85" i="333"/>
  <c r="M84" i="333"/>
  <c r="M83" i="333"/>
  <c r="M82" i="333"/>
  <c r="M81" i="333"/>
  <c r="M80" i="333"/>
  <c r="M79" i="333"/>
  <c r="M78" i="333"/>
  <c r="M77" i="333"/>
  <c r="M76" i="333"/>
  <c r="M75" i="333"/>
  <c r="M74" i="333"/>
  <c r="M73" i="333"/>
  <c r="M72" i="333"/>
  <c r="M71" i="333"/>
  <c r="M70" i="333"/>
  <c r="M69" i="333"/>
  <c r="M68" i="333"/>
  <c r="M67" i="333"/>
  <c r="M66" i="333"/>
  <c r="M65" i="333"/>
  <c r="M64" i="333"/>
  <c r="M63" i="333"/>
  <c r="M62" i="333"/>
  <c r="M61" i="333"/>
  <c r="M60" i="333"/>
  <c r="L41" i="333"/>
  <c r="D41" i="333"/>
  <c r="K31" i="333"/>
  <c r="K41" i="333" s="1"/>
  <c r="J31" i="333"/>
  <c r="J41" i="333" s="1"/>
  <c r="H31" i="333"/>
  <c r="H41" i="333" s="1"/>
  <c r="E31" i="333"/>
  <c r="E41" i="333" s="1"/>
  <c r="C31" i="333"/>
  <c r="C41" i="333" s="1"/>
  <c r="M30" i="333"/>
  <c r="M29" i="333"/>
  <c r="M28" i="333"/>
  <c r="M27" i="333"/>
  <c r="M26" i="333"/>
  <c r="M25" i="333"/>
  <c r="M24" i="333"/>
  <c r="M23" i="333"/>
  <c r="M22" i="333"/>
  <c r="M21" i="333"/>
  <c r="M20" i="333"/>
  <c r="M19" i="333"/>
  <c r="M18" i="333"/>
  <c r="L95" i="332"/>
  <c r="K95" i="332"/>
  <c r="J95" i="332"/>
  <c r="I95" i="332"/>
  <c r="H95" i="332"/>
  <c r="G95" i="332"/>
  <c r="G31" i="332" s="1"/>
  <c r="E95" i="332"/>
  <c r="D95" i="332"/>
  <c r="D31" i="332" s="1"/>
  <c r="D41" i="332" s="1"/>
  <c r="C95" i="332"/>
  <c r="M94" i="332"/>
  <c r="M93" i="332"/>
  <c r="M92" i="332"/>
  <c r="M91" i="332"/>
  <c r="F91" i="332"/>
  <c r="M90" i="332"/>
  <c r="F90" i="332"/>
  <c r="F95" i="332" s="1"/>
  <c r="F31" i="332" s="1"/>
  <c r="F41" i="332" s="1"/>
  <c r="M89" i="332"/>
  <c r="M88" i="332"/>
  <c r="M87" i="332"/>
  <c r="M86" i="332"/>
  <c r="M85" i="332"/>
  <c r="M84" i="332"/>
  <c r="M83" i="332"/>
  <c r="M82" i="332"/>
  <c r="M81" i="332"/>
  <c r="M80" i="332"/>
  <c r="M79" i="332"/>
  <c r="M78" i="332"/>
  <c r="M77" i="332"/>
  <c r="M76" i="332"/>
  <c r="M75" i="332"/>
  <c r="M74" i="332"/>
  <c r="M73" i="332"/>
  <c r="M72" i="332"/>
  <c r="M71" i="332"/>
  <c r="M70" i="332"/>
  <c r="M69" i="332"/>
  <c r="M68" i="332"/>
  <c r="M67" i="332"/>
  <c r="M66" i="332"/>
  <c r="M65" i="332"/>
  <c r="M64" i="332"/>
  <c r="M63" i="332"/>
  <c r="M62" i="332"/>
  <c r="M61" i="332"/>
  <c r="M60" i="332"/>
  <c r="G41" i="332"/>
  <c r="L31" i="332"/>
  <c r="L41" i="332" s="1"/>
  <c r="K31" i="332"/>
  <c r="K41" i="332" s="1"/>
  <c r="J31" i="332"/>
  <c r="I31" i="332"/>
  <c r="I41" i="332" s="1"/>
  <c r="H31" i="332"/>
  <c r="H41" i="332" s="1"/>
  <c r="E31" i="332"/>
  <c r="E41" i="332" s="1"/>
  <c r="C31" i="332"/>
  <c r="C41" i="332" s="1"/>
  <c r="M30" i="332"/>
  <c r="M29" i="332"/>
  <c r="M28" i="332"/>
  <c r="M27" i="332"/>
  <c r="M26" i="332"/>
  <c r="M25" i="332"/>
  <c r="M24" i="332"/>
  <c r="M23" i="332"/>
  <c r="M22" i="332"/>
  <c r="M21" i="332"/>
  <c r="M20" i="332"/>
  <c r="M19" i="332"/>
  <c r="M18" i="332"/>
  <c r="L95" i="331"/>
  <c r="K95" i="331"/>
  <c r="J95" i="331"/>
  <c r="J31" i="331" s="1"/>
  <c r="J41" i="331" s="1"/>
  <c r="I95" i="331"/>
  <c r="H95" i="331"/>
  <c r="H31" i="331" s="1"/>
  <c r="H41" i="331" s="1"/>
  <c r="G95" i="331"/>
  <c r="E95" i="331"/>
  <c r="E31" i="331" s="1"/>
  <c r="E41" i="331" s="1"/>
  <c r="D95" i="331"/>
  <c r="C95" i="331"/>
  <c r="M94" i="331"/>
  <c r="M93" i="331"/>
  <c r="M92" i="331"/>
  <c r="M91" i="331"/>
  <c r="F91" i="331"/>
  <c r="M90" i="331"/>
  <c r="F90" i="331"/>
  <c r="F95" i="331" s="1"/>
  <c r="F31" i="331" s="1"/>
  <c r="F41" i="331" s="1"/>
  <c r="M89" i="331"/>
  <c r="M88" i="331"/>
  <c r="M87" i="331"/>
  <c r="M86" i="331"/>
  <c r="M85" i="331"/>
  <c r="M84" i="331"/>
  <c r="M83" i="331"/>
  <c r="M82" i="331"/>
  <c r="M81" i="331"/>
  <c r="M80" i="331"/>
  <c r="M79" i="331"/>
  <c r="M78" i="331"/>
  <c r="M77" i="331"/>
  <c r="M76" i="331"/>
  <c r="M75" i="331"/>
  <c r="M74" i="331"/>
  <c r="M73" i="331"/>
  <c r="M72" i="331"/>
  <c r="M71" i="331"/>
  <c r="M70" i="331"/>
  <c r="M69" i="331"/>
  <c r="M68" i="331"/>
  <c r="M67" i="331"/>
  <c r="M66" i="331"/>
  <c r="M65" i="331"/>
  <c r="M64" i="331"/>
  <c r="M63" i="331"/>
  <c r="M62" i="331"/>
  <c r="M61" i="331"/>
  <c r="M60" i="331"/>
  <c r="L41" i="331"/>
  <c r="L31" i="331"/>
  <c r="K31" i="331"/>
  <c r="K41" i="331" s="1"/>
  <c r="I31" i="331"/>
  <c r="I41" i="331" s="1"/>
  <c r="G31" i="331"/>
  <c r="G41" i="331" s="1"/>
  <c r="D31" i="331"/>
  <c r="D41" i="331" s="1"/>
  <c r="C31" i="331"/>
  <c r="C41" i="331" s="1"/>
  <c r="M30" i="331"/>
  <c r="M29" i="331"/>
  <c r="M28" i="331"/>
  <c r="M27" i="331"/>
  <c r="M26" i="331"/>
  <c r="M25" i="331"/>
  <c r="M24" i="331"/>
  <c r="M23" i="331"/>
  <c r="M22" i="331"/>
  <c r="M21" i="331"/>
  <c r="M20" i="331"/>
  <c r="M19" i="331"/>
  <c r="M18" i="331"/>
  <c r="L95" i="330"/>
  <c r="K95" i="330"/>
  <c r="J95" i="330"/>
  <c r="I95" i="330"/>
  <c r="H95" i="330"/>
  <c r="G95" i="330"/>
  <c r="E95" i="330"/>
  <c r="E31" i="330" s="1"/>
  <c r="E41" i="330" s="1"/>
  <c r="D95" i="330"/>
  <c r="C95" i="330"/>
  <c r="M94" i="330"/>
  <c r="M93" i="330"/>
  <c r="M92" i="330"/>
  <c r="M91" i="330"/>
  <c r="F91" i="330"/>
  <c r="M90" i="330"/>
  <c r="F90" i="330"/>
  <c r="M89" i="330"/>
  <c r="M88" i="330"/>
  <c r="M87" i="330"/>
  <c r="M86" i="330"/>
  <c r="M85" i="330"/>
  <c r="M84" i="330"/>
  <c r="M83" i="330"/>
  <c r="M82" i="330"/>
  <c r="M81" i="330"/>
  <c r="M80" i="330"/>
  <c r="M79" i="330"/>
  <c r="M78" i="330"/>
  <c r="M77" i="330"/>
  <c r="M76" i="330"/>
  <c r="M75" i="330"/>
  <c r="M74" i="330"/>
  <c r="M73" i="330"/>
  <c r="M72" i="330"/>
  <c r="M71" i="330"/>
  <c r="M70" i="330"/>
  <c r="M69" i="330"/>
  <c r="M68" i="330"/>
  <c r="M67" i="330"/>
  <c r="M66" i="330"/>
  <c r="M65" i="330"/>
  <c r="M64" i="330"/>
  <c r="M63" i="330"/>
  <c r="M62" i="330"/>
  <c r="M61" i="330"/>
  <c r="M60" i="330"/>
  <c r="L41" i="330"/>
  <c r="D41" i="330"/>
  <c r="L31" i="330"/>
  <c r="K31" i="330"/>
  <c r="K41" i="330" s="1"/>
  <c r="J31" i="330"/>
  <c r="J41" i="330" s="1"/>
  <c r="I31" i="330"/>
  <c r="I41" i="330" s="1"/>
  <c r="H31" i="330"/>
  <c r="H41" i="330" s="1"/>
  <c r="G31" i="330"/>
  <c r="G41" i="330" s="1"/>
  <c r="D31" i="330"/>
  <c r="C31" i="330"/>
  <c r="C41" i="330" s="1"/>
  <c r="M30" i="330"/>
  <c r="M29" i="330"/>
  <c r="M28" i="330"/>
  <c r="M27" i="330"/>
  <c r="M26" i="330"/>
  <c r="M25" i="330"/>
  <c r="M24" i="330"/>
  <c r="M23" i="330"/>
  <c r="M22" i="330"/>
  <c r="M21" i="330"/>
  <c r="M20" i="330"/>
  <c r="M19" i="330"/>
  <c r="M18" i="330"/>
  <c r="L95" i="329"/>
  <c r="K95" i="329"/>
  <c r="J95" i="329"/>
  <c r="I95" i="329"/>
  <c r="H95" i="329"/>
  <c r="G95" i="329"/>
  <c r="E95" i="329"/>
  <c r="E31" i="329" s="1"/>
  <c r="D95" i="329"/>
  <c r="C95" i="329"/>
  <c r="C31" i="329" s="1"/>
  <c r="C41" i="329" s="1"/>
  <c r="M94" i="329"/>
  <c r="M93" i="329"/>
  <c r="M92" i="329"/>
  <c r="M91" i="329"/>
  <c r="F91" i="329"/>
  <c r="F95" i="329" s="1"/>
  <c r="F31" i="329" s="1"/>
  <c r="F41" i="329" s="1"/>
  <c r="M90" i="329"/>
  <c r="F90" i="329"/>
  <c r="M89" i="329"/>
  <c r="M88" i="329"/>
  <c r="M87" i="329"/>
  <c r="M86" i="329"/>
  <c r="M85" i="329"/>
  <c r="M84" i="329"/>
  <c r="M83" i="329"/>
  <c r="M82" i="329"/>
  <c r="M81" i="329"/>
  <c r="M80" i="329"/>
  <c r="M79" i="329"/>
  <c r="M78" i="329"/>
  <c r="M77" i="329"/>
  <c r="M76" i="329"/>
  <c r="M75" i="329"/>
  <c r="M74" i="329"/>
  <c r="M73" i="329"/>
  <c r="M72" i="329"/>
  <c r="M71" i="329"/>
  <c r="M70" i="329"/>
  <c r="M69" i="329"/>
  <c r="M68" i="329"/>
  <c r="M67" i="329"/>
  <c r="M66" i="329"/>
  <c r="M65" i="329"/>
  <c r="M64" i="329"/>
  <c r="M63" i="329"/>
  <c r="M62" i="329"/>
  <c r="M61" i="329"/>
  <c r="M60" i="329"/>
  <c r="E41" i="329"/>
  <c r="L31" i="329"/>
  <c r="L41" i="329" s="1"/>
  <c r="K31" i="329"/>
  <c r="K41" i="329" s="1"/>
  <c r="J31" i="329"/>
  <c r="J41" i="329" s="1"/>
  <c r="I31" i="329"/>
  <c r="I41" i="329" s="1"/>
  <c r="H31" i="329"/>
  <c r="H41" i="329" s="1"/>
  <c r="G31" i="329"/>
  <c r="G41" i="329" s="1"/>
  <c r="D31" i="329"/>
  <c r="D41" i="329" s="1"/>
  <c r="M30" i="329"/>
  <c r="M29" i="329"/>
  <c r="M28" i="329"/>
  <c r="M27" i="329"/>
  <c r="M26" i="329"/>
  <c r="M25" i="329"/>
  <c r="M24" i="329"/>
  <c r="M23" i="329"/>
  <c r="M22" i="329"/>
  <c r="M21" i="329"/>
  <c r="M20" i="329"/>
  <c r="M19" i="329"/>
  <c r="M18" i="329"/>
  <c r="L95" i="328"/>
  <c r="K95" i="328"/>
  <c r="J95" i="328"/>
  <c r="I95" i="328"/>
  <c r="I31" i="328" s="1"/>
  <c r="I41" i="328" s="1"/>
  <c r="H95" i="328"/>
  <c r="H31" i="328" s="1"/>
  <c r="G95" i="328"/>
  <c r="E95" i="328"/>
  <c r="D95" i="328"/>
  <c r="D31" i="328" s="1"/>
  <c r="D41" i="328" s="1"/>
  <c r="C95" i="328"/>
  <c r="M94" i="328"/>
  <c r="M93" i="328"/>
  <c r="M92" i="328"/>
  <c r="M91" i="328"/>
  <c r="F91" i="328"/>
  <c r="M90" i="328"/>
  <c r="F90" i="328"/>
  <c r="F95" i="328" s="1"/>
  <c r="F31" i="328" s="1"/>
  <c r="F41" i="328" s="1"/>
  <c r="M89" i="328"/>
  <c r="M88" i="328"/>
  <c r="M87" i="328"/>
  <c r="M86" i="328"/>
  <c r="M85" i="328"/>
  <c r="M84" i="328"/>
  <c r="M83" i="328"/>
  <c r="M82" i="328"/>
  <c r="M81" i="328"/>
  <c r="M80" i="328"/>
  <c r="M79" i="328"/>
  <c r="M78" i="328"/>
  <c r="M77" i="328"/>
  <c r="M76" i="328"/>
  <c r="M75" i="328"/>
  <c r="M74" i="328"/>
  <c r="M73" i="328"/>
  <c r="M72" i="328"/>
  <c r="M71" i="328"/>
  <c r="M70" i="328"/>
  <c r="M69" i="328"/>
  <c r="M68" i="328"/>
  <c r="M67" i="328"/>
  <c r="M66" i="328"/>
  <c r="M65" i="328"/>
  <c r="M64" i="328"/>
  <c r="M63" i="328"/>
  <c r="M62" i="328"/>
  <c r="M61" i="328"/>
  <c r="M60" i="328"/>
  <c r="H41" i="328"/>
  <c r="L31" i="328"/>
  <c r="L41" i="328" s="1"/>
  <c r="K31" i="328"/>
  <c r="K41" i="328" s="1"/>
  <c r="J31" i="328"/>
  <c r="J41" i="328" s="1"/>
  <c r="G31" i="328"/>
  <c r="G41" i="328" s="1"/>
  <c r="E31" i="328"/>
  <c r="E41" i="328" s="1"/>
  <c r="C31" i="328"/>
  <c r="C41" i="328" s="1"/>
  <c r="M30" i="328"/>
  <c r="M29" i="328"/>
  <c r="M28" i="328"/>
  <c r="M27" i="328"/>
  <c r="M26" i="328"/>
  <c r="M25" i="328"/>
  <c r="M24" i="328"/>
  <c r="M23" i="328"/>
  <c r="M22" i="328"/>
  <c r="M21" i="328"/>
  <c r="M20" i="328"/>
  <c r="M19" i="328"/>
  <c r="M18" i="328"/>
  <c r="L95" i="327"/>
  <c r="L31" i="327" s="1"/>
  <c r="K95" i="327"/>
  <c r="K31" i="327" s="1"/>
  <c r="J95" i="327"/>
  <c r="I95" i="327"/>
  <c r="I31" i="327" s="1"/>
  <c r="I41" i="327" s="1"/>
  <c r="H95" i="327"/>
  <c r="G95" i="327"/>
  <c r="E95" i="327"/>
  <c r="D95" i="327"/>
  <c r="D31" i="327" s="1"/>
  <c r="D41" i="327" s="1"/>
  <c r="C95" i="327"/>
  <c r="C31" i="327" s="1"/>
  <c r="C41" i="327" s="1"/>
  <c r="M94" i="327"/>
  <c r="M93" i="327"/>
  <c r="M92" i="327"/>
  <c r="M91" i="327"/>
  <c r="F91" i="327"/>
  <c r="M90" i="327"/>
  <c r="F90" i="327"/>
  <c r="F95" i="327" s="1"/>
  <c r="F31" i="327" s="1"/>
  <c r="F41" i="327" s="1"/>
  <c r="M89" i="327"/>
  <c r="M88" i="327"/>
  <c r="M87" i="327"/>
  <c r="M86" i="327"/>
  <c r="M85" i="327"/>
  <c r="M84" i="327"/>
  <c r="M83" i="327"/>
  <c r="M82" i="327"/>
  <c r="M81" i="327"/>
  <c r="M80" i="327"/>
  <c r="M79" i="327"/>
  <c r="M78" i="327"/>
  <c r="M77" i="327"/>
  <c r="M76" i="327"/>
  <c r="M75" i="327"/>
  <c r="M74" i="327"/>
  <c r="M73" i="327"/>
  <c r="M72" i="327"/>
  <c r="M71" i="327"/>
  <c r="M70" i="327"/>
  <c r="M69" i="327"/>
  <c r="M68" i="327"/>
  <c r="M67" i="327"/>
  <c r="M66" i="327"/>
  <c r="M65" i="327"/>
  <c r="M64" i="327"/>
  <c r="M63" i="327"/>
  <c r="M62" i="327"/>
  <c r="M61" i="327"/>
  <c r="M60" i="327"/>
  <c r="L41" i="327"/>
  <c r="K41" i="327"/>
  <c r="J31" i="327"/>
  <c r="J41" i="327" s="1"/>
  <c r="H31" i="327"/>
  <c r="H41" i="327" s="1"/>
  <c r="G31" i="327"/>
  <c r="G41" i="327" s="1"/>
  <c r="E31" i="327"/>
  <c r="E41" i="327" s="1"/>
  <c r="M30" i="327"/>
  <c r="M29" i="327"/>
  <c r="M28" i="327"/>
  <c r="M27" i="327"/>
  <c r="M26" i="327"/>
  <c r="M25" i="327"/>
  <c r="M24" i="327"/>
  <c r="M23" i="327"/>
  <c r="M22" i="327"/>
  <c r="M21" i="327"/>
  <c r="M20" i="327"/>
  <c r="M19" i="327"/>
  <c r="M18" i="327"/>
  <c r="L95" i="326"/>
  <c r="K95" i="326"/>
  <c r="J95" i="326"/>
  <c r="I95" i="326"/>
  <c r="I31" i="326" s="1"/>
  <c r="I41" i="326" s="1"/>
  <c r="H95" i="326"/>
  <c r="G95" i="326"/>
  <c r="G31" i="326" s="1"/>
  <c r="E95" i="326"/>
  <c r="D95" i="326"/>
  <c r="C95" i="326"/>
  <c r="M94" i="326"/>
  <c r="M93" i="326"/>
  <c r="M92" i="326"/>
  <c r="M91" i="326"/>
  <c r="F91" i="326"/>
  <c r="M90" i="326"/>
  <c r="F90" i="326"/>
  <c r="M89" i="326"/>
  <c r="M88" i="326"/>
  <c r="M87" i="326"/>
  <c r="M86" i="326"/>
  <c r="M85" i="326"/>
  <c r="M84" i="326"/>
  <c r="M83" i="326"/>
  <c r="M82" i="326"/>
  <c r="M81" i="326"/>
  <c r="M80" i="326"/>
  <c r="M79" i="326"/>
  <c r="M78" i="326"/>
  <c r="M77" i="326"/>
  <c r="M76" i="326"/>
  <c r="M75" i="326"/>
  <c r="M74" i="326"/>
  <c r="M73" i="326"/>
  <c r="M72" i="326"/>
  <c r="M71" i="326"/>
  <c r="M70" i="326"/>
  <c r="M69" i="326"/>
  <c r="M68" i="326"/>
  <c r="M67" i="326"/>
  <c r="M66" i="326"/>
  <c r="M65" i="326"/>
  <c r="M64" i="326"/>
  <c r="M63" i="326"/>
  <c r="M62" i="326"/>
  <c r="M61" i="326"/>
  <c r="M60" i="326"/>
  <c r="L41" i="326"/>
  <c r="G41" i="326"/>
  <c r="L31" i="326"/>
  <c r="K31" i="326"/>
  <c r="K41" i="326" s="1"/>
  <c r="J31" i="326"/>
  <c r="H31" i="326"/>
  <c r="H41" i="326" s="1"/>
  <c r="E31" i="326"/>
  <c r="E41" i="326" s="1"/>
  <c r="D31" i="326"/>
  <c r="D41" i="326" s="1"/>
  <c r="C31" i="326"/>
  <c r="C41" i="326" s="1"/>
  <c r="M30" i="326"/>
  <c r="M29" i="326"/>
  <c r="M28" i="326"/>
  <c r="M27" i="326"/>
  <c r="M26" i="326"/>
  <c r="M25" i="326"/>
  <c r="M24" i="326"/>
  <c r="M23" i="326"/>
  <c r="M22" i="326"/>
  <c r="M21" i="326"/>
  <c r="M20" i="326"/>
  <c r="M19" i="326"/>
  <c r="M18" i="326"/>
  <c r="L95" i="325"/>
  <c r="K95" i="325"/>
  <c r="J95" i="325"/>
  <c r="J31" i="325" s="1"/>
  <c r="I95" i="325"/>
  <c r="I31" i="325" s="1"/>
  <c r="I41" i="325" s="1"/>
  <c r="H95" i="325"/>
  <c r="G95" i="325"/>
  <c r="G31" i="325" s="1"/>
  <c r="G41" i="325" s="1"/>
  <c r="E95" i="325"/>
  <c r="D95" i="325"/>
  <c r="C95" i="325"/>
  <c r="M94" i="325"/>
  <c r="M93" i="325"/>
  <c r="M92" i="325"/>
  <c r="M91" i="325"/>
  <c r="F91" i="325"/>
  <c r="M90" i="325"/>
  <c r="F90" i="325"/>
  <c r="M89" i="325"/>
  <c r="M88" i="325"/>
  <c r="M87" i="325"/>
  <c r="M86" i="325"/>
  <c r="M85" i="325"/>
  <c r="M84" i="325"/>
  <c r="M83" i="325"/>
  <c r="M82" i="325"/>
  <c r="M81" i="325"/>
  <c r="M80" i="325"/>
  <c r="M79" i="325"/>
  <c r="M78" i="325"/>
  <c r="M77" i="325"/>
  <c r="M76" i="325"/>
  <c r="M75" i="325"/>
  <c r="M74" i="325"/>
  <c r="M73" i="325"/>
  <c r="M72" i="325"/>
  <c r="M71" i="325"/>
  <c r="M70" i="325"/>
  <c r="M69" i="325"/>
  <c r="M68" i="325"/>
  <c r="M67" i="325"/>
  <c r="M66" i="325"/>
  <c r="M65" i="325"/>
  <c r="M64" i="325"/>
  <c r="M63" i="325"/>
  <c r="M62" i="325"/>
  <c r="M61" i="325"/>
  <c r="M60" i="325"/>
  <c r="M95" i="325" s="1"/>
  <c r="J41" i="325"/>
  <c r="L31" i="325"/>
  <c r="L41" i="325" s="1"/>
  <c r="K31" i="325"/>
  <c r="K41" i="325" s="1"/>
  <c r="H31" i="325"/>
  <c r="H41" i="325" s="1"/>
  <c r="E31" i="325"/>
  <c r="E41" i="325" s="1"/>
  <c r="D31" i="325"/>
  <c r="D41" i="325" s="1"/>
  <c r="C31" i="325"/>
  <c r="C41" i="325" s="1"/>
  <c r="M30" i="325"/>
  <c r="M29" i="325"/>
  <c r="M28" i="325"/>
  <c r="M27" i="325"/>
  <c r="M26" i="325"/>
  <c r="M25" i="325"/>
  <c r="M24" i="325"/>
  <c r="M23" i="325"/>
  <c r="M22" i="325"/>
  <c r="M21" i="325"/>
  <c r="M20" i="325"/>
  <c r="M19" i="325"/>
  <c r="M18" i="325"/>
  <c r="L95" i="324"/>
  <c r="L31" i="324" s="1"/>
  <c r="K95" i="324"/>
  <c r="K31" i="324" s="1"/>
  <c r="K41" i="324" s="1"/>
  <c r="J95" i="324"/>
  <c r="I95" i="324"/>
  <c r="H95" i="324"/>
  <c r="G95" i="324"/>
  <c r="G31" i="324" s="1"/>
  <c r="G41" i="324" s="1"/>
  <c r="E95" i="324"/>
  <c r="E31" i="324" s="1"/>
  <c r="D95" i="324"/>
  <c r="D31" i="324" s="1"/>
  <c r="D41" i="324" s="1"/>
  <c r="C95" i="324"/>
  <c r="M94" i="324"/>
  <c r="M93" i="324"/>
  <c r="M92" i="324"/>
  <c r="M91" i="324"/>
  <c r="F91" i="324"/>
  <c r="M90" i="324"/>
  <c r="F90" i="324"/>
  <c r="M89" i="324"/>
  <c r="M88" i="324"/>
  <c r="M87" i="324"/>
  <c r="M86" i="324"/>
  <c r="M85" i="324"/>
  <c r="M84" i="324"/>
  <c r="M83" i="324"/>
  <c r="M82" i="324"/>
  <c r="M81" i="324"/>
  <c r="M80" i="324"/>
  <c r="M79" i="324"/>
  <c r="M78" i="324"/>
  <c r="M77" i="324"/>
  <c r="M76" i="324"/>
  <c r="M75" i="324"/>
  <c r="M74" i="324"/>
  <c r="M73" i="324"/>
  <c r="M72" i="324"/>
  <c r="M71" i="324"/>
  <c r="M70" i="324"/>
  <c r="M69" i="324"/>
  <c r="M68" i="324"/>
  <c r="M67" i="324"/>
  <c r="M66" i="324"/>
  <c r="M65" i="324"/>
  <c r="M64" i="324"/>
  <c r="M63" i="324"/>
  <c r="M62" i="324"/>
  <c r="M61" i="324"/>
  <c r="M60" i="324"/>
  <c r="L41" i="324"/>
  <c r="E41" i="324"/>
  <c r="J31" i="324"/>
  <c r="J41" i="324" s="1"/>
  <c r="I31" i="324"/>
  <c r="I41" i="324" s="1"/>
  <c r="H31" i="324"/>
  <c r="H41" i="324" s="1"/>
  <c r="C31" i="324"/>
  <c r="C41" i="324" s="1"/>
  <c r="M30" i="324"/>
  <c r="M29" i="324"/>
  <c r="M28" i="324"/>
  <c r="M27" i="324"/>
  <c r="M26" i="324"/>
  <c r="M25" i="324"/>
  <c r="M24" i="324"/>
  <c r="M23" i="324"/>
  <c r="M22" i="324"/>
  <c r="M21" i="324"/>
  <c r="M20" i="324"/>
  <c r="M19" i="324"/>
  <c r="M18" i="324"/>
  <c r="L95" i="323"/>
  <c r="K95" i="323"/>
  <c r="J95" i="323"/>
  <c r="J31" i="323" s="1"/>
  <c r="I95" i="323"/>
  <c r="H95" i="323"/>
  <c r="H31" i="323" s="1"/>
  <c r="G95" i="323"/>
  <c r="G31" i="323" s="1"/>
  <c r="G41" i="323" s="1"/>
  <c r="E95" i="323"/>
  <c r="E31" i="323" s="1"/>
  <c r="E41" i="323" s="1"/>
  <c r="D95" i="323"/>
  <c r="C95" i="323"/>
  <c r="M94" i="323"/>
  <c r="M93" i="323"/>
  <c r="M92" i="323"/>
  <c r="M91" i="323"/>
  <c r="F91" i="323"/>
  <c r="M90" i="323"/>
  <c r="F90" i="323"/>
  <c r="M89" i="323"/>
  <c r="M88" i="323"/>
  <c r="M87" i="323"/>
  <c r="M86" i="323"/>
  <c r="M85" i="323"/>
  <c r="M84" i="323"/>
  <c r="M83" i="323"/>
  <c r="M82" i="323"/>
  <c r="M81" i="323"/>
  <c r="M80" i="323"/>
  <c r="M79" i="323"/>
  <c r="M78" i="323"/>
  <c r="M77" i="323"/>
  <c r="M76" i="323"/>
  <c r="M75" i="323"/>
  <c r="M74" i="323"/>
  <c r="M73" i="323"/>
  <c r="M72" i="323"/>
  <c r="M71" i="323"/>
  <c r="M70" i="323"/>
  <c r="M69" i="323"/>
  <c r="M68" i="323"/>
  <c r="M67" i="323"/>
  <c r="M66" i="323"/>
  <c r="M65" i="323"/>
  <c r="M64" i="323"/>
  <c r="M63" i="323"/>
  <c r="M62" i="323"/>
  <c r="M61" i="323"/>
  <c r="M60" i="323"/>
  <c r="H41" i="323"/>
  <c r="L31" i="323"/>
  <c r="L41" i="323" s="1"/>
  <c r="K31" i="323"/>
  <c r="K41" i="323" s="1"/>
  <c r="I31" i="323"/>
  <c r="I41" i="323" s="1"/>
  <c r="D31" i="323"/>
  <c r="D41" i="323" s="1"/>
  <c r="C31" i="323"/>
  <c r="C41" i="323" s="1"/>
  <c r="M30" i="323"/>
  <c r="M29" i="323"/>
  <c r="M28" i="323"/>
  <c r="M27" i="323"/>
  <c r="M26" i="323"/>
  <c r="M25" i="323"/>
  <c r="M24" i="323"/>
  <c r="M23" i="323"/>
  <c r="M22" i="323"/>
  <c r="M21" i="323"/>
  <c r="M20" i="323"/>
  <c r="M19" i="323"/>
  <c r="M18" i="323"/>
  <c r="L95" i="322"/>
  <c r="K95" i="322"/>
  <c r="K31" i="322" s="1"/>
  <c r="K41" i="322" s="1"/>
  <c r="J95" i="322"/>
  <c r="J31" i="322" s="1"/>
  <c r="J41" i="322" s="1"/>
  <c r="I95" i="322"/>
  <c r="I31" i="322" s="1"/>
  <c r="I41" i="322" s="1"/>
  <c r="H95" i="322"/>
  <c r="G95" i="322"/>
  <c r="E95" i="322"/>
  <c r="D95" i="322"/>
  <c r="D31" i="322" s="1"/>
  <c r="D41" i="322" s="1"/>
  <c r="C95" i="322"/>
  <c r="C31" i="322" s="1"/>
  <c r="M94" i="322"/>
  <c r="M93" i="322"/>
  <c r="M92" i="322"/>
  <c r="M91" i="322"/>
  <c r="F91" i="322"/>
  <c r="M90" i="322"/>
  <c r="F90" i="322"/>
  <c r="F95" i="322" s="1"/>
  <c r="F31" i="322" s="1"/>
  <c r="F41" i="322" s="1"/>
  <c r="M89" i="322"/>
  <c r="M88" i="322"/>
  <c r="M87" i="322"/>
  <c r="M86" i="322"/>
  <c r="M85" i="322"/>
  <c r="M84" i="322"/>
  <c r="M83" i="322"/>
  <c r="M82" i="322"/>
  <c r="M81" i="322"/>
  <c r="M80" i="322"/>
  <c r="M79" i="322"/>
  <c r="M78" i="322"/>
  <c r="M77" i="322"/>
  <c r="M76" i="322"/>
  <c r="M75" i="322"/>
  <c r="M74" i="322"/>
  <c r="M73" i="322"/>
  <c r="M72" i="322"/>
  <c r="M71" i="322"/>
  <c r="M70" i="322"/>
  <c r="M69" i="322"/>
  <c r="M68" i="322"/>
  <c r="M67" i="322"/>
  <c r="M66" i="322"/>
  <c r="M65" i="322"/>
  <c r="M64" i="322"/>
  <c r="M63" i="322"/>
  <c r="M62" i="322"/>
  <c r="M61" i="322"/>
  <c r="M60" i="322"/>
  <c r="C41" i="322"/>
  <c r="M31" i="322"/>
  <c r="L31" i="322"/>
  <c r="L41" i="322" s="1"/>
  <c r="H31" i="322"/>
  <c r="H41" i="322" s="1"/>
  <c r="G31" i="322"/>
  <c r="G41" i="322" s="1"/>
  <c r="E31" i="322"/>
  <c r="E41" i="322" s="1"/>
  <c r="M30" i="322"/>
  <c r="M29" i="322"/>
  <c r="M28" i="322"/>
  <c r="M27" i="322"/>
  <c r="M26" i="322"/>
  <c r="M25" i="322"/>
  <c r="M24" i="322"/>
  <c r="M23" i="322"/>
  <c r="M22" i="322"/>
  <c r="M21" i="322"/>
  <c r="M20" i="322"/>
  <c r="M19" i="322"/>
  <c r="M18" i="322"/>
  <c r="L95" i="321"/>
  <c r="K95" i="321"/>
  <c r="J95" i="321"/>
  <c r="I95" i="321"/>
  <c r="I31" i="321" s="1"/>
  <c r="I41" i="321" s="1"/>
  <c r="H95" i="321"/>
  <c r="G95" i="321"/>
  <c r="E95" i="321"/>
  <c r="E31" i="321" s="1"/>
  <c r="E41" i="321" s="1"/>
  <c r="D95" i="321"/>
  <c r="D31" i="321" s="1"/>
  <c r="D41" i="321" s="1"/>
  <c r="C95" i="321"/>
  <c r="M94" i="321"/>
  <c r="M93" i="321"/>
  <c r="M92" i="321"/>
  <c r="M91" i="321"/>
  <c r="F91" i="321"/>
  <c r="M90" i="321"/>
  <c r="F90" i="321"/>
  <c r="M89" i="321"/>
  <c r="M88" i="321"/>
  <c r="M87" i="321"/>
  <c r="M86" i="321"/>
  <c r="M85" i="321"/>
  <c r="M84" i="321"/>
  <c r="M83" i="321"/>
  <c r="M82" i="321"/>
  <c r="M81" i="321"/>
  <c r="M80" i="321"/>
  <c r="M79" i="321"/>
  <c r="M78" i="321"/>
  <c r="M77" i="321"/>
  <c r="M76" i="321"/>
  <c r="M75" i="321"/>
  <c r="M74" i="321"/>
  <c r="M73" i="321"/>
  <c r="M72" i="321"/>
  <c r="M71" i="321"/>
  <c r="M70" i="321"/>
  <c r="M69" i="321"/>
  <c r="M68" i="321"/>
  <c r="M67" i="321"/>
  <c r="M66" i="321"/>
  <c r="M65" i="321"/>
  <c r="M64" i="321"/>
  <c r="M63" i="321"/>
  <c r="M62" i="321"/>
  <c r="M61" i="321"/>
  <c r="M60" i="321"/>
  <c r="L31" i="321"/>
  <c r="L41" i="321" s="1"/>
  <c r="K31" i="321"/>
  <c r="K41" i="321" s="1"/>
  <c r="J31" i="321"/>
  <c r="J41" i="321" s="1"/>
  <c r="H31" i="321"/>
  <c r="H41" i="321" s="1"/>
  <c r="G31" i="321"/>
  <c r="G41" i="321" s="1"/>
  <c r="C31" i="321"/>
  <c r="C41" i="321" s="1"/>
  <c r="M30" i="321"/>
  <c r="M29" i="321"/>
  <c r="M28" i="321"/>
  <c r="M27" i="321"/>
  <c r="M26" i="321"/>
  <c r="M25" i="321"/>
  <c r="M24" i="321"/>
  <c r="M23" i="321"/>
  <c r="M22" i="321"/>
  <c r="M21" i="321"/>
  <c r="M20" i="321"/>
  <c r="M19" i="321"/>
  <c r="M18" i="321"/>
  <c r="L95" i="320"/>
  <c r="L31" i="320" s="1"/>
  <c r="L41" i="320" s="1"/>
  <c r="K95" i="320"/>
  <c r="J95" i="320"/>
  <c r="I95" i="320"/>
  <c r="I31" i="320" s="1"/>
  <c r="I41" i="320" s="1"/>
  <c r="H95" i="320"/>
  <c r="H31" i="320" s="1"/>
  <c r="H41" i="320" s="1"/>
  <c r="G95" i="320"/>
  <c r="E95" i="320"/>
  <c r="D95" i="320"/>
  <c r="C95" i="320"/>
  <c r="M94" i="320"/>
  <c r="M93" i="320"/>
  <c r="M92" i="320"/>
  <c r="M91" i="320"/>
  <c r="F91" i="320"/>
  <c r="M90" i="320"/>
  <c r="F90" i="320"/>
  <c r="F95" i="320" s="1"/>
  <c r="F31" i="320" s="1"/>
  <c r="F41" i="320" s="1"/>
  <c r="M89" i="320"/>
  <c r="M88" i="320"/>
  <c r="M87" i="320"/>
  <c r="M86" i="320"/>
  <c r="M85" i="320"/>
  <c r="M84" i="320"/>
  <c r="M83" i="320"/>
  <c r="M82" i="320"/>
  <c r="M81" i="320"/>
  <c r="M80" i="320"/>
  <c r="M79" i="320"/>
  <c r="M78" i="320"/>
  <c r="M77" i="320"/>
  <c r="M76" i="320"/>
  <c r="M75" i="320"/>
  <c r="M74" i="320"/>
  <c r="M73" i="320"/>
  <c r="M72" i="320"/>
  <c r="M71" i="320"/>
  <c r="M70" i="320"/>
  <c r="M69" i="320"/>
  <c r="M68" i="320"/>
  <c r="M67" i="320"/>
  <c r="M66" i="320"/>
  <c r="M65" i="320"/>
  <c r="M64" i="320"/>
  <c r="M63" i="320"/>
  <c r="M62" i="320"/>
  <c r="M61" i="320"/>
  <c r="M60" i="320"/>
  <c r="K31" i="320"/>
  <c r="K41" i="320" s="1"/>
  <c r="J31" i="320"/>
  <c r="J41" i="320" s="1"/>
  <c r="G31" i="320"/>
  <c r="G41" i="320" s="1"/>
  <c r="E31" i="320"/>
  <c r="E41" i="320" s="1"/>
  <c r="D31" i="320"/>
  <c r="D41" i="320" s="1"/>
  <c r="C31" i="320"/>
  <c r="C41" i="320" s="1"/>
  <c r="M30" i="320"/>
  <c r="M29" i="320"/>
  <c r="M28" i="320"/>
  <c r="M27" i="320"/>
  <c r="M26" i="320"/>
  <c r="M25" i="320"/>
  <c r="M24" i="320"/>
  <c r="M23" i="320"/>
  <c r="M22" i="320"/>
  <c r="M21" i="320"/>
  <c r="M20" i="320"/>
  <c r="M19" i="320"/>
  <c r="M18" i="320"/>
  <c r="L95" i="319"/>
  <c r="L31" i="319" s="1"/>
  <c r="L41" i="319" s="1"/>
  <c r="K95" i="319"/>
  <c r="K31" i="319" s="1"/>
  <c r="J95" i="319"/>
  <c r="J31" i="319" s="1"/>
  <c r="J41" i="319" s="1"/>
  <c r="I95" i="319"/>
  <c r="H95" i="319"/>
  <c r="G95" i="319"/>
  <c r="E95" i="319"/>
  <c r="E31" i="319" s="1"/>
  <c r="E41" i="319" s="1"/>
  <c r="D95" i="319"/>
  <c r="D31" i="319" s="1"/>
  <c r="D41" i="319" s="1"/>
  <c r="C95" i="319"/>
  <c r="C31" i="319" s="1"/>
  <c r="C41" i="319" s="1"/>
  <c r="M94" i="319"/>
  <c r="M93" i="319"/>
  <c r="M92" i="319"/>
  <c r="M91" i="319"/>
  <c r="F91" i="319"/>
  <c r="M90" i="319"/>
  <c r="F90" i="319"/>
  <c r="F95" i="319" s="1"/>
  <c r="F31" i="319" s="1"/>
  <c r="F41" i="319" s="1"/>
  <c r="M89" i="319"/>
  <c r="M88" i="319"/>
  <c r="M87" i="319"/>
  <c r="M86" i="319"/>
  <c r="M85" i="319"/>
  <c r="M84" i="319"/>
  <c r="M83" i="319"/>
  <c r="M82" i="319"/>
  <c r="M81" i="319"/>
  <c r="M80" i="319"/>
  <c r="M79" i="319"/>
  <c r="M78" i="319"/>
  <c r="M77" i="319"/>
  <c r="M76" i="319"/>
  <c r="M75" i="319"/>
  <c r="M74" i="319"/>
  <c r="M73" i="319"/>
  <c r="M72" i="319"/>
  <c r="M71" i="319"/>
  <c r="M70" i="319"/>
  <c r="M69" i="319"/>
  <c r="M68" i="319"/>
  <c r="M67" i="319"/>
  <c r="M66" i="319"/>
  <c r="M65" i="319"/>
  <c r="M64" i="319"/>
  <c r="M63" i="319"/>
  <c r="M62" i="319"/>
  <c r="M61" i="319"/>
  <c r="M60" i="319"/>
  <c r="K41" i="319"/>
  <c r="I41" i="319"/>
  <c r="I31" i="319"/>
  <c r="H31" i="319"/>
  <c r="H41" i="319" s="1"/>
  <c r="G31" i="319"/>
  <c r="G41" i="319" s="1"/>
  <c r="M30" i="319"/>
  <c r="M29" i="319"/>
  <c r="M28" i="319"/>
  <c r="M27" i="319"/>
  <c r="M26" i="319"/>
  <c r="M25" i="319"/>
  <c r="M24" i="319"/>
  <c r="M23" i="319"/>
  <c r="M22" i="319"/>
  <c r="M21" i="319"/>
  <c r="M20" i="319"/>
  <c r="M19" i="319"/>
  <c r="M18" i="319"/>
  <c r="L95" i="318"/>
  <c r="L31" i="318" s="1"/>
  <c r="L41" i="318" s="1"/>
  <c r="K95" i="318"/>
  <c r="J95" i="318"/>
  <c r="I95" i="318"/>
  <c r="H95" i="318"/>
  <c r="H31" i="318" s="1"/>
  <c r="H41" i="318" s="1"/>
  <c r="G95" i="318"/>
  <c r="G31" i="318" s="1"/>
  <c r="G41" i="318" s="1"/>
  <c r="E95" i="318"/>
  <c r="D95" i="318"/>
  <c r="C95" i="318"/>
  <c r="M94" i="318"/>
  <c r="M93" i="318"/>
  <c r="M92" i="318"/>
  <c r="M91" i="318"/>
  <c r="F91" i="318"/>
  <c r="F95" i="318" s="1"/>
  <c r="F31" i="318" s="1"/>
  <c r="F41" i="318" s="1"/>
  <c r="M90" i="318"/>
  <c r="F90" i="318"/>
  <c r="M89" i="318"/>
  <c r="M88" i="318"/>
  <c r="M87" i="318"/>
  <c r="M86" i="318"/>
  <c r="M85" i="318"/>
  <c r="M84" i="318"/>
  <c r="M83" i="318"/>
  <c r="M82" i="318"/>
  <c r="M81" i="318"/>
  <c r="M80" i="318"/>
  <c r="M79" i="318"/>
  <c r="M78" i="318"/>
  <c r="M77" i="318"/>
  <c r="M76" i="318"/>
  <c r="M75" i="318"/>
  <c r="M74" i="318"/>
  <c r="M73" i="318"/>
  <c r="M72" i="318"/>
  <c r="M71" i="318"/>
  <c r="M70" i="318"/>
  <c r="M69" i="318"/>
  <c r="M68" i="318"/>
  <c r="M67" i="318"/>
  <c r="M66" i="318"/>
  <c r="M65" i="318"/>
  <c r="M64" i="318"/>
  <c r="M63" i="318"/>
  <c r="M62" i="318"/>
  <c r="M61" i="318"/>
  <c r="M60" i="318"/>
  <c r="D41" i="318"/>
  <c r="K31" i="318"/>
  <c r="K41" i="318" s="1"/>
  <c r="J31" i="318"/>
  <c r="I31" i="318"/>
  <c r="I41" i="318" s="1"/>
  <c r="E31" i="318"/>
  <c r="E41" i="318" s="1"/>
  <c r="D31" i="318"/>
  <c r="C31" i="318"/>
  <c r="C41" i="318" s="1"/>
  <c r="M30" i="318"/>
  <c r="M29" i="318"/>
  <c r="M28" i="318"/>
  <c r="M27" i="318"/>
  <c r="M26" i="318"/>
  <c r="M25" i="318"/>
  <c r="M24" i="318"/>
  <c r="M23" i="318"/>
  <c r="M22" i="318"/>
  <c r="M21" i="318"/>
  <c r="M20" i="318"/>
  <c r="M19" i="318"/>
  <c r="M18" i="318"/>
  <c r="L95" i="317"/>
  <c r="K95" i="317"/>
  <c r="J95" i="317"/>
  <c r="J31" i="317" s="1"/>
  <c r="J41" i="317" s="1"/>
  <c r="I95" i="317"/>
  <c r="I31" i="317" s="1"/>
  <c r="H95" i="317"/>
  <c r="G95" i="317"/>
  <c r="E95" i="317"/>
  <c r="D95" i="317"/>
  <c r="C95" i="317"/>
  <c r="M94" i="317"/>
  <c r="M93" i="317"/>
  <c r="M92" i="317"/>
  <c r="M91" i="317"/>
  <c r="F91" i="317"/>
  <c r="M90" i="317"/>
  <c r="F90" i="317"/>
  <c r="F95" i="317" s="1"/>
  <c r="F31" i="317" s="1"/>
  <c r="F41" i="317" s="1"/>
  <c r="M89" i="317"/>
  <c r="M88" i="317"/>
  <c r="M87" i="317"/>
  <c r="M86" i="317"/>
  <c r="M85" i="317"/>
  <c r="M84" i="317"/>
  <c r="M83" i="317"/>
  <c r="M82" i="317"/>
  <c r="M81" i="317"/>
  <c r="M80" i="317"/>
  <c r="M79" i="317"/>
  <c r="M78" i="317"/>
  <c r="M77" i="317"/>
  <c r="M76" i="317"/>
  <c r="M75" i="317"/>
  <c r="M74" i="317"/>
  <c r="M73" i="317"/>
  <c r="M72" i="317"/>
  <c r="M71" i="317"/>
  <c r="M70" i="317"/>
  <c r="M69" i="317"/>
  <c r="M68" i="317"/>
  <c r="M67" i="317"/>
  <c r="M66" i="317"/>
  <c r="M65" i="317"/>
  <c r="M64" i="317"/>
  <c r="M63" i="317"/>
  <c r="M62" i="317"/>
  <c r="M61" i="317"/>
  <c r="M60" i="317"/>
  <c r="I41" i="317"/>
  <c r="G41" i="317"/>
  <c r="L31" i="317"/>
  <c r="L41" i="317" s="1"/>
  <c r="K31" i="317"/>
  <c r="K41" i="317" s="1"/>
  <c r="H31" i="317"/>
  <c r="H41" i="317" s="1"/>
  <c r="G31" i="317"/>
  <c r="E31" i="317"/>
  <c r="E41" i="317" s="1"/>
  <c r="D31" i="317"/>
  <c r="D41" i="317" s="1"/>
  <c r="C31" i="317"/>
  <c r="C41" i="317" s="1"/>
  <c r="M30" i="317"/>
  <c r="M29" i="317"/>
  <c r="M28" i="317"/>
  <c r="M27" i="317"/>
  <c r="M26" i="317"/>
  <c r="M25" i="317"/>
  <c r="M24" i="317"/>
  <c r="M23" i="317"/>
  <c r="M22" i="317"/>
  <c r="M21" i="317"/>
  <c r="M20" i="317"/>
  <c r="M19" i="317"/>
  <c r="M18" i="317"/>
  <c r="L95" i="316"/>
  <c r="L31" i="316" s="1"/>
  <c r="M31" i="316" s="1"/>
  <c r="K95" i="316"/>
  <c r="J95" i="316"/>
  <c r="I95" i="316"/>
  <c r="H95" i="316"/>
  <c r="G95" i="316"/>
  <c r="E95" i="316"/>
  <c r="E31" i="316" s="1"/>
  <c r="E41" i="316" s="1"/>
  <c r="D95" i="316"/>
  <c r="D31" i="316" s="1"/>
  <c r="C95" i="316"/>
  <c r="C31" i="316" s="1"/>
  <c r="C41" i="316" s="1"/>
  <c r="M94" i="316"/>
  <c r="M93" i="316"/>
  <c r="M92" i="316"/>
  <c r="M91" i="316"/>
  <c r="F91" i="316"/>
  <c r="M90" i="316"/>
  <c r="F90" i="316"/>
  <c r="F95" i="316" s="1"/>
  <c r="F31" i="316" s="1"/>
  <c r="F41" i="316" s="1"/>
  <c r="M89" i="316"/>
  <c r="M88" i="316"/>
  <c r="M87" i="316"/>
  <c r="M86" i="316"/>
  <c r="M85" i="316"/>
  <c r="M84" i="316"/>
  <c r="M83" i="316"/>
  <c r="M82" i="316"/>
  <c r="M81" i="316"/>
  <c r="M80" i="316"/>
  <c r="M79" i="316"/>
  <c r="M78" i="316"/>
  <c r="M77" i="316"/>
  <c r="M76" i="316"/>
  <c r="M75" i="316"/>
  <c r="M74" i="316"/>
  <c r="M73" i="316"/>
  <c r="M72" i="316"/>
  <c r="M71" i="316"/>
  <c r="M70" i="316"/>
  <c r="M69" i="316"/>
  <c r="M68" i="316"/>
  <c r="M67" i="316"/>
  <c r="M66" i="316"/>
  <c r="M65" i="316"/>
  <c r="M64" i="316"/>
  <c r="M63" i="316"/>
  <c r="M62" i="316"/>
  <c r="M61" i="316"/>
  <c r="M60" i="316"/>
  <c r="J41" i="316"/>
  <c r="D41" i="316"/>
  <c r="K31" i="316"/>
  <c r="K41" i="316" s="1"/>
  <c r="J31" i="316"/>
  <c r="I31" i="316"/>
  <c r="I41" i="316" s="1"/>
  <c r="H31" i="316"/>
  <c r="H41" i="316" s="1"/>
  <c r="G31" i="316"/>
  <c r="G41" i="316" s="1"/>
  <c r="M30" i="316"/>
  <c r="M29" i="316"/>
  <c r="M28" i="316"/>
  <c r="M27" i="316"/>
  <c r="M26" i="316"/>
  <c r="M25" i="316"/>
  <c r="M24" i="316"/>
  <c r="M23" i="316"/>
  <c r="M22" i="316"/>
  <c r="M21" i="316"/>
  <c r="M20" i="316"/>
  <c r="M19" i="316"/>
  <c r="M18" i="316"/>
  <c r="L95" i="315"/>
  <c r="L31" i="315" s="1"/>
  <c r="L41" i="315" s="1"/>
  <c r="K95" i="315"/>
  <c r="J95" i="315"/>
  <c r="I95" i="315"/>
  <c r="H95" i="315"/>
  <c r="H31" i="315" s="1"/>
  <c r="H41" i="315" s="1"/>
  <c r="G95" i="315"/>
  <c r="G31" i="315" s="1"/>
  <c r="G41" i="315" s="1"/>
  <c r="E95" i="315"/>
  <c r="D95" i="315"/>
  <c r="C95" i="315"/>
  <c r="C31" i="315" s="1"/>
  <c r="C41" i="315" s="1"/>
  <c r="M94" i="315"/>
  <c r="M93" i="315"/>
  <c r="M92" i="315"/>
  <c r="M91" i="315"/>
  <c r="F91" i="315"/>
  <c r="M90" i="315"/>
  <c r="F90" i="315"/>
  <c r="M89" i="315"/>
  <c r="M88" i="315"/>
  <c r="M87" i="315"/>
  <c r="M86" i="315"/>
  <c r="M85" i="315"/>
  <c r="M84" i="315"/>
  <c r="M83" i="315"/>
  <c r="M82" i="315"/>
  <c r="M81" i="315"/>
  <c r="M80" i="315"/>
  <c r="M79" i="315"/>
  <c r="M78" i="315"/>
  <c r="M77" i="315"/>
  <c r="M76" i="315"/>
  <c r="M75" i="315"/>
  <c r="M74" i="315"/>
  <c r="M73" i="315"/>
  <c r="M72" i="315"/>
  <c r="M71" i="315"/>
  <c r="M70" i="315"/>
  <c r="M69" i="315"/>
  <c r="M68" i="315"/>
  <c r="M67" i="315"/>
  <c r="M66" i="315"/>
  <c r="M65" i="315"/>
  <c r="M64" i="315"/>
  <c r="M63" i="315"/>
  <c r="M62" i="315"/>
  <c r="M61" i="315"/>
  <c r="M60" i="315"/>
  <c r="K31" i="315"/>
  <c r="K41" i="315" s="1"/>
  <c r="J31" i="315"/>
  <c r="I31" i="315"/>
  <c r="I41" i="315" s="1"/>
  <c r="E31" i="315"/>
  <c r="E41" i="315" s="1"/>
  <c r="D31" i="315"/>
  <c r="D41" i="315" s="1"/>
  <c r="M30" i="315"/>
  <c r="M29" i="315"/>
  <c r="M28" i="315"/>
  <c r="M27" i="315"/>
  <c r="M26" i="315"/>
  <c r="M25" i="315"/>
  <c r="M24" i="315"/>
  <c r="M23" i="315"/>
  <c r="M22" i="315"/>
  <c r="M21" i="315"/>
  <c r="M20" i="315"/>
  <c r="M19" i="315"/>
  <c r="M18" i="315"/>
  <c r="L95" i="314"/>
  <c r="K95" i="314"/>
  <c r="K31" i="314" s="1"/>
  <c r="J95" i="314"/>
  <c r="J31" i="314" s="1"/>
  <c r="J41" i="314" s="1"/>
  <c r="I95" i="314"/>
  <c r="H95" i="314"/>
  <c r="G95" i="314"/>
  <c r="E95" i="314"/>
  <c r="E31" i="314" s="1"/>
  <c r="E41" i="314" s="1"/>
  <c r="D95" i="314"/>
  <c r="C95" i="314"/>
  <c r="C31" i="314" s="1"/>
  <c r="C41" i="314" s="1"/>
  <c r="M94" i="314"/>
  <c r="M93" i="314"/>
  <c r="M92" i="314"/>
  <c r="M91" i="314"/>
  <c r="F91" i="314"/>
  <c r="M90" i="314"/>
  <c r="F90" i="314"/>
  <c r="F95" i="314" s="1"/>
  <c r="M89" i="314"/>
  <c r="M88" i="314"/>
  <c r="M87" i="314"/>
  <c r="M86" i="314"/>
  <c r="M85" i="314"/>
  <c r="M84" i="314"/>
  <c r="M83" i="314"/>
  <c r="M82" i="314"/>
  <c r="M81" i="314"/>
  <c r="M80" i="314"/>
  <c r="M79" i="314"/>
  <c r="M78" i="314"/>
  <c r="M77" i="314"/>
  <c r="M76" i="314"/>
  <c r="M75" i="314"/>
  <c r="M74" i="314"/>
  <c r="M73" i="314"/>
  <c r="M72" i="314"/>
  <c r="M71" i="314"/>
  <c r="M70" i="314"/>
  <c r="M69" i="314"/>
  <c r="M68" i="314"/>
  <c r="M67" i="314"/>
  <c r="M66" i="314"/>
  <c r="M65" i="314"/>
  <c r="M64" i="314"/>
  <c r="M63" i="314"/>
  <c r="M62" i="314"/>
  <c r="M61" i="314"/>
  <c r="M60" i="314"/>
  <c r="L41" i="314"/>
  <c r="H41" i="314"/>
  <c r="L31" i="314"/>
  <c r="I31" i="314"/>
  <c r="I41" i="314" s="1"/>
  <c r="H31" i="314"/>
  <c r="G31" i="314"/>
  <c r="G41" i="314" s="1"/>
  <c r="F31" i="314"/>
  <c r="F41" i="314" s="1"/>
  <c r="D31" i="314"/>
  <c r="D41" i="314" s="1"/>
  <c r="M30" i="314"/>
  <c r="M29" i="314"/>
  <c r="M28" i="314"/>
  <c r="M27" i="314"/>
  <c r="M26" i="314"/>
  <c r="M25" i="314"/>
  <c r="M24" i="314"/>
  <c r="M23" i="314"/>
  <c r="M22" i="314"/>
  <c r="M21" i="314"/>
  <c r="M20" i="314"/>
  <c r="M19" i="314"/>
  <c r="M18" i="314"/>
  <c r="L95" i="313"/>
  <c r="L31" i="313" s="1"/>
  <c r="L41" i="313" s="1"/>
  <c r="K95" i="313"/>
  <c r="J95" i="313"/>
  <c r="I95" i="313"/>
  <c r="H95" i="313"/>
  <c r="H31" i="313" s="1"/>
  <c r="H41" i="313" s="1"/>
  <c r="G95" i="313"/>
  <c r="E95" i="313"/>
  <c r="E31" i="313" s="1"/>
  <c r="E41" i="313" s="1"/>
  <c r="D95" i="313"/>
  <c r="C95" i="313"/>
  <c r="C31" i="313" s="1"/>
  <c r="C41" i="313" s="1"/>
  <c r="M94" i="313"/>
  <c r="M93" i="313"/>
  <c r="M92" i="313"/>
  <c r="M91" i="313"/>
  <c r="F91" i="313"/>
  <c r="F95" i="313" s="1"/>
  <c r="F31" i="313" s="1"/>
  <c r="F41" i="313" s="1"/>
  <c r="M90" i="313"/>
  <c r="F90" i="313"/>
  <c r="M89" i="313"/>
  <c r="M88" i="313"/>
  <c r="M87" i="313"/>
  <c r="M86" i="313"/>
  <c r="M85" i="313"/>
  <c r="M84" i="313"/>
  <c r="M83" i="313"/>
  <c r="M82" i="313"/>
  <c r="M81" i="313"/>
  <c r="M80" i="313"/>
  <c r="M79" i="313"/>
  <c r="M78" i="313"/>
  <c r="M77" i="313"/>
  <c r="M76" i="313"/>
  <c r="M75" i="313"/>
  <c r="M74" i="313"/>
  <c r="M73" i="313"/>
  <c r="M72" i="313"/>
  <c r="M71" i="313"/>
  <c r="M70" i="313"/>
  <c r="M69" i="313"/>
  <c r="M68" i="313"/>
  <c r="M67" i="313"/>
  <c r="M66" i="313"/>
  <c r="M65" i="313"/>
  <c r="M64" i="313"/>
  <c r="M63" i="313"/>
  <c r="M62" i="313"/>
  <c r="M61" i="313"/>
  <c r="M60" i="313"/>
  <c r="K31" i="313"/>
  <c r="K41" i="313" s="1"/>
  <c r="J31" i="313"/>
  <c r="J41" i="313" s="1"/>
  <c r="I31" i="313"/>
  <c r="I41" i="313" s="1"/>
  <c r="G31" i="313"/>
  <c r="G41" i="313" s="1"/>
  <c r="D31" i="313"/>
  <c r="D41" i="313" s="1"/>
  <c r="M30" i="313"/>
  <c r="M29" i="313"/>
  <c r="M28" i="313"/>
  <c r="M27" i="313"/>
  <c r="M26" i="313"/>
  <c r="M25" i="313"/>
  <c r="M24" i="313"/>
  <c r="M23" i="313"/>
  <c r="M22" i="313"/>
  <c r="M21" i="313"/>
  <c r="M20" i="313"/>
  <c r="M19" i="313"/>
  <c r="M18" i="313"/>
  <c r="L95" i="312"/>
  <c r="K95" i="312"/>
  <c r="J95" i="312"/>
  <c r="I95" i="312"/>
  <c r="I31" i="312" s="1"/>
  <c r="H95" i="312"/>
  <c r="H31" i="312" s="1"/>
  <c r="H41" i="312" s="1"/>
  <c r="G95" i="312"/>
  <c r="E95" i="312"/>
  <c r="D95" i="312"/>
  <c r="C95" i="312"/>
  <c r="C31" i="312" s="1"/>
  <c r="C41" i="312" s="1"/>
  <c r="M94" i="312"/>
  <c r="M93" i="312"/>
  <c r="M92" i="312"/>
  <c r="M91" i="312"/>
  <c r="F91" i="312"/>
  <c r="M90" i="312"/>
  <c r="F90" i="312"/>
  <c r="F95" i="312" s="1"/>
  <c r="F31" i="312" s="1"/>
  <c r="F41" i="312" s="1"/>
  <c r="M89" i="312"/>
  <c r="M88" i="312"/>
  <c r="M87" i="312"/>
  <c r="M86" i="312"/>
  <c r="M85" i="312"/>
  <c r="M84" i="312"/>
  <c r="M83" i="312"/>
  <c r="M82" i="312"/>
  <c r="M81" i="312"/>
  <c r="M80" i="312"/>
  <c r="M79" i="312"/>
  <c r="M78" i="312"/>
  <c r="M77" i="312"/>
  <c r="M76" i="312"/>
  <c r="M75" i="312"/>
  <c r="M74" i="312"/>
  <c r="M73" i="312"/>
  <c r="M72" i="312"/>
  <c r="M71" i="312"/>
  <c r="M70" i="312"/>
  <c r="M69" i="312"/>
  <c r="M68" i="312"/>
  <c r="M67" i="312"/>
  <c r="M66" i="312"/>
  <c r="M65" i="312"/>
  <c r="M64" i="312"/>
  <c r="M63" i="312"/>
  <c r="M62" i="312"/>
  <c r="M61" i="312"/>
  <c r="M60" i="312"/>
  <c r="I41" i="312"/>
  <c r="L31" i="312"/>
  <c r="L41" i="312" s="1"/>
  <c r="K31" i="312"/>
  <c r="K41" i="312" s="1"/>
  <c r="J31" i="312"/>
  <c r="J41" i="312" s="1"/>
  <c r="G31" i="312"/>
  <c r="G41" i="312" s="1"/>
  <c r="E31" i="312"/>
  <c r="E41" i="312" s="1"/>
  <c r="D31" i="312"/>
  <c r="D41" i="312" s="1"/>
  <c r="M30" i="312"/>
  <c r="M29" i="312"/>
  <c r="M28" i="312"/>
  <c r="M27" i="312"/>
  <c r="M26" i="312"/>
  <c r="M25" i="312"/>
  <c r="M24" i="312"/>
  <c r="M23" i="312"/>
  <c r="M22" i="312"/>
  <c r="M21" i="312"/>
  <c r="M20" i="312"/>
  <c r="M19" i="312"/>
  <c r="M18" i="312"/>
  <c r="L95" i="311"/>
  <c r="L31" i="311" s="1"/>
  <c r="L41" i="311" s="1"/>
  <c r="K95" i="311"/>
  <c r="K31" i="311" s="1"/>
  <c r="J95" i="311"/>
  <c r="I95" i="311"/>
  <c r="H95" i="311"/>
  <c r="G95" i="311"/>
  <c r="E95" i="311"/>
  <c r="D95" i="311"/>
  <c r="D31" i="311" s="1"/>
  <c r="D41" i="311" s="1"/>
  <c r="C95" i="311"/>
  <c r="C31" i="311" s="1"/>
  <c r="C41" i="311" s="1"/>
  <c r="M94" i="311"/>
  <c r="M93" i="311"/>
  <c r="M92" i="311"/>
  <c r="M91" i="311"/>
  <c r="F91" i="311"/>
  <c r="M90" i="311"/>
  <c r="F90" i="311"/>
  <c r="F95" i="311" s="1"/>
  <c r="F31" i="311" s="1"/>
  <c r="F41" i="311" s="1"/>
  <c r="M89" i="311"/>
  <c r="M88" i="311"/>
  <c r="M87" i="311"/>
  <c r="M86" i="311"/>
  <c r="M85" i="311"/>
  <c r="M84" i="311"/>
  <c r="M83" i="311"/>
  <c r="M82" i="311"/>
  <c r="M81" i="311"/>
  <c r="M80" i="311"/>
  <c r="M79" i="311"/>
  <c r="M78" i="311"/>
  <c r="M77" i="311"/>
  <c r="M76" i="311"/>
  <c r="M75" i="311"/>
  <c r="M74" i="311"/>
  <c r="M73" i="311"/>
  <c r="M72" i="311"/>
  <c r="M71" i="311"/>
  <c r="M70" i="311"/>
  <c r="M69" i="311"/>
  <c r="M68" i="311"/>
  <c r="M67" i="311"/>
  <c r="M66" i="311"/>
  <c r="M65" i="311"/>
  <c r="M64" i="311"/>
  <c r="M63" i="311"/>
  <c r="M62" i="311"/>
  <c r="M61" i="311"/>
  <c r="M60" i="311"/>
  <c r="K41" i="311"/>
  <c r="I41" i="311"/>
  <c r="J31" i="311"/>
  <c r="J41" i="311" s="1"/>
  <c r="I31" i="311"/>
  <c r="H31" i="311"/>
  <c r="H41" i="311" s="1"/>
  <c r="G31" i="311"/>
  <c r="G41" i="311" s="1"/>
  <c r="E31" i="311"/>
  <c r="E41" i="311" s="1"/>
  <c r="M30" i="311"/>
  <c r="M29" i="311"/>
  <c r="M28" i="311"/>
  <c r="M27" i="311"/>
  <c r="M26" i="311"/>
  <c r="M25" i="311"/>
  <c r="M24" i="311"/>
  <c r="M23" i="311"/>
  <c r="M22" i="311"/>
  <c r="M21" i="311"/>
  <c r="M20" i="311"/>
  <c r="M19" i="311"/>
  <c r="M18" i="311"/>
  <c r="L95" i="310"/>
  <c r="K95" i="310"/>
  <c r="J95" i="310"/>
  <c r="I95" i="310"/>
  <c r="I31" i="310" s="1"/>
  <c r="I41" i="310" s="1"/>
  <c r="H95" i="310"/>
  <c r="G95" i="310"/>
  <c r="G31" i="310" s="1"/>
  <c r="G41" i="310" s="1"/>
  <c r="E95" i="310"/>
  <c r="D95" i="310"/>
  <c r="D31" i="310" s="1"/>
  <c r="D41" i="310" s="1"/>
  <c r="C95" i="310"/>
  <c r="M94" i="310"/>
  <c r="M93" i="310"/>
  <c r="M92" i="310"/>
  <c r="M91" i="310"/>
  <c r="F91" i="310"/>
  <c r="M90" i="310"/>
  <c r="F90" i="310"/>
  <c r="M89" i="310"/>
  <c r="M88" i="310"/>
  <c r="M87" i="310"/>
  <c r="M86" i="310"/>
  <c r="M85" i="310"/>
  <c r="M84" i="310"/>
  <c r="M83" i="310"/>
  <c r="M82" i="310"/>
  <c r="M81" i="310"/>
  <c r="M80" i="310"/>
  <c r="M79" i="310"/>
  <c r="M78" i="310"/>
  <c r="M77" i="310"/>
  <c r="M76" i="310"/>
  <c r="M75" i="310"/>
  <c r="M74" i="310"/>
  <c r="M73" i="310"/>
  <c r="M72" i="310"/>
  <c r="M71" i="310"/>
  <c r="M70" i="310"/>
  <c r="M69" i="310"/>
  <c r="M68" i="310"/>
  <c r="M67" i="310"/>
  <c r="M66" i="310"/>
  <c r="M65" i="310"/>
  <c r="M64" i="310"/>
  <c r="M63" i="310"/>
  <c r="M62" i="310"/>
  <c r="M61" i="310"/>
  <c r="M60" i="310"/>
  <c r="L31" i="310"/>
  <c r="L41" i="310" s="1"/>
  <c r="K31" i="310"/>
  <c r="K41" i="310" s="1"/>
  <c r="J31" i="310"/>
  <c r="H31" i="310"/>
  <c r="H41" i="310" s="1"/>
  <c r="E31" i="310"/>
  <c r="E41" i="310" s="1"/>
  <c r="C31" i="310"/>
  <c r="C41" i="310" s="1"/>
  <c r="M30" i="310"/>
  <c r="M29" i="310"/>
  <c r="M28" i="310"/>
  <c r="M27" i="310"/>
  <c r="M26" i="310"/>
  <c r="M25" i="310"/>
  <c r="M24" i="310"/>
  <c r="M23" i="310"/>
  <c r="M22" i="310"/>
  <c r="M21" i="310"/>
  <c r="M20" i="310"/>
  <c r="M19" i="310"/>
  <c r="M18" i="310"/>
  <c r="L95" i="309"/>
  <c r="L31" i="309" s="1"/>
  <c r="L41" i="309" s="1"/>
  <c r="K95" i="309"/>
  <c r="J95" i="309"/>
  <c r="J31" i="309" s="1"/>
  <c r="I95" i="309"/>
  <c r="I31" i="309" s="1"/>
  <c r="I41" i="309" s="1"/>
  <c r="H95" i="309"/>
  <c r="H31" i="309" s="1"/>
  <c r="H41" i="309" s="1"/>
  <c r="G95" i="309"/>
  <c r="E95" i="309"/>
  <c r="D95" i="309"/>
  <c r="C95" i="309"/>
  <c r="C31" i="309" s="1"/>
  <c r="C41" i="309" s="1"/>
  <c r="M94" i="309"/>
  <c r="M93" i="309"/>
  <c r="M92" i="309"/>
  <c r="M91" i="309"/>
  <c r="F91" i="309"/>
  <c r="M90" i="309"/>
  <c r="F90" i="309"/>
  <c r="F95" i="309" s="1"/>
  <c r="F31" i="309" s="1"/>
  <c r="F41" i="309" s="1"/>
  <c r="M89" i="309"/>
  <c r="M88" i="309"/>
  <c r="M87" i="309"/>
  <c r="M86" i="309"/>
  <c r="M85" i="309"/>
  <c r="M84" i="309"/>
  <c r="M83" i="309"/>
  <c r="M82" i="309"/>
  <c r="M81" i="309"/>
  <c r="M80" i="309"/>
  <c r="M79" i="309"/>
  <c r="M78" i="309"/>
  <c r="M77" i="309"/>
  <c r="M76" i="309"/>
  <c r="M75" i="309"/>
  <c r="M74" i="309"/>
  <c r="M73" i="309"/>
  <c r="M72" i="309"/>
  <c r="M71" i="309"/>
  <c r="M70" i="309"/>
  <c r="M69" i="309"/>
  <c r="M68" i="309"/>
  <c r="M67" i="309"/>
  <c r="M66" i="309"/>
  <c r="M65" i="309"/>
  <c r="M64" i="309"/>
  <c r="M63" i="309"/>
  <c r="M62" i="309"/>
  <c r="M61" i="309"/>
  <c r="M60" i="309"/>
  <c r="J41" i="309"/>
  <c r="K31" i="309"/>
  <c r="K41" i="309" s="1"/>
  <c r="G31" i="309"/>
  <c r="G41" i="309" s="1"/>
  <c r="E31" i="309"/>
  <c r="E41" i="309" s="1"/>
  <c r="D31" i="309"/>
  <c r="D41" i="309" s="1"/>
  <c r="M30" i="309"/>
  <c r="M29" i="309"/>
  <c r="M28" i="309"/>
  <c r="M27" i="309"/>
  <c r="M26" i="309"/>
  <c r="M25" i="309"/>
  <c r="M24" i="309"/>
  <c r="M23" i="309"/>
  <c r="M22" i="309"/>
  <c r="M21" i="309"/>
  <c r="M20" i="309"/>
  <c r="M19" i="309"/>
  <c r="M18" i="309"/>
  <c r="L95" i="308"/>
  <c r="L31" i="308" s="1"/>
  <c r="L41" i="308" s="1"/>
  <c r="K95" i="308"/>
  <c r="K31" i="308" s="1"/>
  <c r="K41" i="308" s="1"/>
  <c r="J95" i="308"/>
  <c r="I95" i="308"/>
  <c r="H95" i="308"/>
  <c r="G95" i="308"/>
  <c r="G31" i="308" s="1"/>
  <c r="G41" i="308" s="1"/>
  <c r="E95" i="308"/>
  <c r="E31" i="308" s="1"/>
  <c r="D95" i="308"/>
  <c r="D31" i="308" s="1"/>
  <c r="D41" i="308" s="1"/>
  <c r="C95" i="308"/>
  <c r="M94" i="308"/>
  <c r="M93" i="308"/>
  <c r="M92" i="308"/>
  <c r="M91" i="308"/>
  <c r="F91" i="308"/>
  <c r="M90" i="308"/>
  <c r="F90" i="308"/>
  <c r="M89" i="308"/>
  <c r="M88" i="308"/>
  <c r="M87" i="308"/>
  <c r="M86" i="308"/>
  <c r="M85" i="308"/>
  <c r="M84" i="308"/>
  <c r="M83" i="308"/>
  <c r="M82" i="308"/>
  <c r="M81" i="308"/>
  <c r="M80" i="308"/>
  <c r="M79" i="308"/>
  <c r="M78" i="308"/>
  <c r="M77" i="308"/>
  <c r="M76" i="308"/>
  <c r="M75" i="308"/>
  <c r="M74" i="308"/>
  <c r="M73" i="308"/>
  <c r="M72" i="308"/>
  <c r="M71" i="308"/>
  <c r="M70" i="308"/>
  <c r="M69" i="308"/>
  <c r="M68" i="308"/>
  <c r="M67" i="308"/>
  <c r="M66" i="308"/>
  <c r="M65" i="308"/>
  <c r="M64" i="308"/>
  <c r="M63" i="308"/>
  <c r="M62" i="308"/>
  <c r="M61" i="308"/>
  <c r="M60" i="308"/>
  <c r="E41" i="308"/>
  <c r="J31" i="308"/>
  <c r="J41" i="308" s="1"/>
  <c r="I31" i="308"/>
  <c r="I41" i="308" s="1"/>
  <c r="H31" i="308"/>
  <c r="H41" i="308" s="1"/>
  <c r="C31" i="308"/>
  <c r="C41" i="308" s="1"/>
  <c r="M30" i="308"/>
  <c r="M29" i="308"/>
  <c r="M28" i="308"/>
  <c r="M27" i="308"/>
  <c r="M26" i="308"/>
  <c r="M25" i="308"/>
  <c r="M24" i="308"/>
  <c r="M23" i="308"/>
  <c r="M22" i="308"/>
  <c r="M21" i="308"/>
  <c r="M20" i="308"/>
  <c r="M19" i="308"/>
  <c r="M18" i="308"/>
  <c r="L95" i="307"/>
  <c r="K95" i="307"/>
  <c r="J95" i="307"/>
  <c r="I95" i="307"/>
  <c r="H95" i="307"/>
  <c r="H31" i="307" s="1"/>
  <c r="G95" i="307"/>
  <c r="G31" i="307" s="1"/>
  <c r="E95" i="307"/>
  <c r="E31" i="307" s="1"/>
  <c r="E41" i="307" s="1"/>
  <c r="D95" i="307"/>
  <c r="C95" i="307"/>
  <c r="M94" i="307"/>
  <c r="M93" i="307"/>
  <c r="M92" i="307"/>
  <c r="M91" i="307"/>
  <c r="F91" i="307"/>
  <c r="M90" i="307"/>
  <c r="F90" i="307"/>
  <c r="F95" i="307" s="1"/>
  <c r="F31" i="307" s="1"/>
  <c r="F41" i="307" s="1"/>
  <c r="M89" i="307"/>
  <c r="M88" i="307"/>
  <c r="M87" i="307"/>
  <c r="M86" i="307"/>
  <c r="M85" i="307"/>
  <c r="M84" i="307"/>
  <c r="M83" i="307"/>
  <c r="M82" i="307"/>
  <c r="M81" i="307"/>
  <c r="M80" i="307"/>
  <c r="M79" i="307"/>
  <c r="M78" i="307"/>
  <c r="M77" i="307"/>
  <c r="M76" i="307"/>
  <c r="M75" i="307"/>
  <c r="M74" i="307"/>
  <c r="M73" i="307"/>
  <c r="M72" i="307"/>
  <c r="M71" i="307"/>
  <c r="M70" i="307"/>
  <c r="M69" i="307"/>
  <c r="M68" i="307"/>
  <c r="M67" i="307"/>
  <c r="M66" i="307"/>
  <c r="M65" i="307"/>
  <c r="M64" i="307"/>
  <c r="M63" i="307"/>
  <c r="M62" i="307"/>
  <c r="M61" i="307"/>
  <c r="M60" i="307"/>
  <c r="H41" i="307"/>
  <c r="G41" i="307"/>
  <c r="L31" i="307"/>
  <c r="L41" i="307" s="1"/>
  <c r="K31" i="307"/>
  <c r="K41" i="307" s="1"/>
  <c r="J31" i="307"/>
  <c r="I31" i="307"/>
  <c r="I41" i="307" s="1"/>
  <c r="D31" i="307"/>
  <c r="D41" i="307" s="1"/>
  <c r="C31" i="307"/>
  <c r="C41" i="307" s="1"/>
  <c r="M30" i="307"/>
  <c r="M29" i="307"/>
  <c r="M28" i="307"/>
  <c r="M27" i="307"/>
  <c r="M26" i="307"/>
  <c r="M25" i="307"/>
  <c r="M24" i="307"/>
  <c r="M23" i="307"/>
  <c r="M22" i="307"/>
  <c r="M21" i="307"/>
  <c r="M20" i="307"/>
  <c r="M19" i="307"/>
  <c r="M18" i="307"/>
  <c r="L95" i="306"/>
  <c r="K95" i="306"/>
  <c r="J95" i="306"/>
  <c r="J31" i="306" s="1"/>
  <c r="M31" i="306" s="1"/>
  <c r="I95" i="306"/>
  <c r="H95" i="306"/>
  <c r="G95" i="306"/>
  <c r="E95" i="306"/>
  <c r="E31" i="306" s="1"/>
  <c r="E41" i="306" s="1"/>
  <c r="D95" i="306"/>
  <c r="C95" i="306"/>
  <c r="M94" i="306"/>
  <c r="M93" i="306"/>
  <c r="M92" i="306"/>
  <c r="M91" i="306"/>
  <c r="F91" i="306"/>
  <c r="F95" i="306" s="1"/>
  <c r="F31" i="306" s="1"/>
  <c r="F41" i="306" s="1"/>
  <c r="M90" i="306"/>
  <c r="M89" i="306"/>
  <c r="M88" i="306"/>
  <c r="M87" i="306"/>
  <c r="M86" i="306"/>
  <c r="M85" i="306"/>
  <c r="M84" i="306"/>
  <c r="M83" i="306"/>
  <c r="M82" i="306"/>
  <c r="M81" i="306"/>
  <c r="M80" i="306"/>
  <c r="M79" i="306"/>
  <c r="M78" i="306"/>
  <c r="M77" i="306"/>
  <c r="M76" i="306"/>
  <c r="M75" i="306"/>
  <c r="M74" i="306"/>
  <c r="M73" i="306"/>
  <c r="M72" i="306"/>
  <c r="M71" i="306"/>
  <c r="M70" i="306"/>
  <c r="M69" i="306"/>
  <c r="M68" i="306"/>
  <c r="M67" i="306"/>
  <c r="M66" i="306"/>
  <c r="M65" i="306"/>
  <c r="M64" i="306"/>
  <c r="M63" i="306"/>
  <c r="M62" i="306"/>
  <c r="M61" i="306"/>
  <c r="M60" i="306"/>
  <c r="I41" i="306"/>
  <c r="L31" i="306"/>
  <c r="L41" i="306" s="1"/>
  <c r="K31" i="306"/>
  <c r="K41" i="306" s="1"/>
  <c r="I31" i="306"/>
  <c r="H31" i="306"/>
  <c r="H41" i="306" s="1"/>
  <c r="G31" i="306"/>
  <c r="G41" i="306" s="1"/>
  <c r="D31" i="306"/>
  <c r="D41" i="306" s="1"/>
  <c r="C31" i="306"/>
  <c r="C41" i="306" s="1"/>
  <c r="M30" i="306"/>
  <c r="M29" i="306"/>
  <c r="M28" i="306"/>
  <c r="M27" i="306"/>
  <c r="M26" i="306"/>
  <c r="M25" i="306"/>
  <c r="M24" i="306"/>
  <c r="M23" i="306"/>
  <c r="M22" i="306"/>
  <c r="M21" i="306"/>
  <c r="M20" i="306"/>
  <c r="M19" i="306"/>
  <c r="M18" i="306"/>
  <c r="L95" i="305"/>
  <c r="L31" i="305" s="1"/>
  <c r="L41" i="305" s="1"/>
  <c r="K95" i="305"/>
  <c r="J95" i="305"/>
  <c r="J31" i="305" s="1"/>
  <c r="J41" i="305" s="1"/>
  <c r="I95" i="305"/>
  <c r="H95" i="305"/>
  <c r="H31" i="305" s="1"/>
  <c r="G95" i="305"/>
  <c r="G31" i="305" s="1"/>
  <c r="G41" i="305" s="1"/>
  <c r="E95" i="305"/>
  <c r="E31" i="305" s="1"/>
  <c r="E41" i="305" s="1"/>
  <c r="D95" i="305"/>
  <c r="D31" i="305" s="1"/>
  <c r="D41" i="305" s="1"/>
  <c r="C95" i="305"/>
  <c r="C31" i="305" s="1"/>
  <c r="C41" i="305" s="1"/>
  <c r="M94" i="305"/>
  <c r="M93" i="305"/>
  <c r="M92" i="305"/>
  <c r="M91" i="305"/>
  <c r="F91" i="305"/>
  <c r="M90" i="305"/>
  <c r="F90" i="305"/>
  <c r="F95" i="305" s="1"/>
  <c r="F31" i="305" s="1"/>
  <c r="F41" i="305" s="1"/>
  <c r="M89" i="305"/>
  <c r="M88" i="305"/>
  <c r="M87" i="305"/>
  <c r="M86" i="305"/>
  <c r="M85" i="305"/>
  <c r="M84" i="305"/>
  <c r="M83" i="305"/>
  <c r="M82" i="305"/>
  <c r="M81" i="305"/>
  <c r="M80" i="305"/>
  <c r="M79" i="305"/>
  <c r="M78" i="305"/>
  <c r="M77" i="305"/>
  <c r="M76" i="305"/>
  <c r="M75" i="305"/>
  <c r="M74" i="305"/>
  <c r="M73" i="305"/>
  <c r="M72" i="305"/>
  <c r="M71" i="305"/>
  <c r="M70" i="305"/>
  <c r="M69" i="305"/>
  <c r="M68" i="305"/>
  <c r="M67" i="305"/>
  <c r="M66" i="305"/>
  <c r="M65" i="305"/>
  <c r="M64" i="305"/>
  <c r="M63" i="305"/>
  <c r="M62" i="305"/>
  <c r="M61" i="305"/>
  <c r="M60" i="305"/>
  <c r="H41" i="305"/>
  <c r="K31" i="305"/>
  <c r="K41" i="305" s="1"/>
  <c r="I31" i="305"/>
  <c r="I41" i="305" s="1"/>
  <c r="M30" i="305"/>
  <c r="M29" i="305"/>
  <c r="M28" i="305"/>
  <c r="M27" i="305"/>
  <c r="M26" i="305"/>
  <c r="M25" i="305"/>
  <c r="M24" i="305"/>
  <c r="M23" i="305"/>
  <c r="M22" i="305"/>
  <c r="M21" i="305"/>
  <c r="M20" i="305"/>
  <c r="M19" i="305"/>
  <c r="M18" i="305"/>
  <c r="L95" i="304"/>
  <c r="L31" i="304" s="1"/>
  <c r="L41" i="304" s="1"/>
  <c r="K95" i="304"/>
  <c r="K31" i="304" s="1"/>
  <c r="K41" i="304" s="1"/>
  <c r="J95" i="304"/>
  <c r="J31" i="304" s="1"/>
  <c r="I95" i="304"/>
  <c r="H95" i="304"/>
  <c r="G95" i="304"/>
  <c r="G31" i="304" s="1"/>
  <c r="G41" i="304" s="1"/>
  <c r="E95" i="304"/>
  <c r="D95" i="304"/>
  <c r="C95" i="304"/>
  <c r="C31" i="304" s="1"/>
  <c r="C41" i="304" s="1"/>
  <c r="M94" i="304"/>
  <c r="M93" i="304"/>
  <c r="M92" i="304"/>
  <c r="M91" i="304"/>
  <c r="F91" i="304"/>
  <c r="F95" i="304" s="1"/>
  <c r="F31" i="304" s="1"/>
  <c r="F41" i="304" s="1"/>
  <c r="M90" i="304"/>
  <c r="F90" i="304"/>
  <c r="M89" i="304"/>
  <c r="M88" i="304"/>
  <c r="M87" i="304"/>
  <c r="M86" i="304"/>
  <c r="M85" i="304"/>
  <c r="M84" i="304"/>
  <c r="M83" i="304"/>
  <c r="M82" i="304"/>
  <c r="M81" i="304"/>
  <c r="M80" i="304"/>
  <c r="M79" i="304"/>
  <c r="M78" i="304"/>
  <c r="M77" i="304"/>
  <c r="M76" i="304"/>
  <c r="M75" i="304"/>
  <c r="M74" i="304"/>
  <c r="M73" i="304"/>
  <c r="M72" i="304"/>
  <c r="M71" i="304"/>
  <c r="M70" i="304"/>
  <c r="M69" i="304"/>
  <c r="M68" i="304"/>
  <c r="M67" i="304"/>
  <c r="M66" i="304"/>
  <c r="M65" i="304"/>
  <c r="M64" i="304"/>
  <c r="M63" i="304"/>
  <c r="M62" i="304"/>
  <c r="M61" i="304"/>
  <c r="M60" i="304"/>
  <c r="I31" i="304"/>
  <c r="I41" i="304" s="1"/>
  <c r="H31" i="304"/>
  <c r="H41" i="304" s="1"/>
  <c r="E31" i="304"/>
  <c r="E41" i="304" s="1"/>
  <c r="D31" i="304"/>
  <c r="D41" i="304" s="1"/>
  <c r="M30" i="304"/>
  <c r="M29" i="304"/>
  <c r="M28" i="304"/>
  <c r="M27" i="304"/>
  <c r="M26" i="304"/>
  <c r="M25" i="304"/>
  <c r="M24" i="304"/>
  <c r="M23" i="304"/>
  <c r="M22" i="304"/>
  <c r="M21" i="304"/>
  <c r="M20" i="304"/>
  <c r="M19" i="304"/>
  <c r="M18" i="304"/>
  <c r="L95" i="303"/>
  <c r="L31" i="303" s="1"/>
  <c r="L41" i="303" s="1"/>
  <c r="K95" i="303"/>
  <c r="J95" i="303"/>
  <c r="J31" i="303" s="1"/>
  <c r="I95" i="303"/>
  <c r="H95" i="303"/>
  <c r="H31" i="303" s="1"/>
  <c r="H41" i="303" s="1"/>
  <c r="G95" i="303"/>
  <c r="E95" i="303"/>
  <c r="E31" i="303" s="1"/>
  <c r="E41" i="303" s="1"/>
  <c r="D95" i="303"/>
  <c r="C95" i="303"/>
  <c r="C31" i="303" s="1"/>
  <c r="C41" i="303" s="1"/>
  <c r="M94" i="303"/>
  <c r="M93" i="303"/>
  <c r="M92" i="303"/>
  <c r="M91" i="303"/>
  <c r="F91" i="303"/>
  <c r="F95" i="303" s="1"/>
  <c r="F31" i="303" s="1"/>
  <c r="F41" i="303" s="1"/>
  <c r="M90" i="303"/>
  <c r="F90" i="303"/>
  <c r="M89" i="303"/>
  <c r="M88" i="303"/>
  <c r="M87" i="303"/>
  <c r="M86" i="303"/>
  <c r="M85" i="303"/>
  <c r="M84" i="303"/>
  <c r="M83" i="303"/>
  <c r="M82" i="303"/>
  <c r="M81" i="303"/>
  <c r="M80" i="303"/>
  <c r="M79" i="303"/>
  <c r="M78" i="303"/>
  <c r="M77" i="303"/>
  <c r="M76" i="303"/>
  <c r="M75" i="303"/>
  <c r="M74" i="303"/>
  <c r="M73" i="303"/>
  <c r="M72" i="303"/>
  <c r="M71" i="303"/>
  <c r="M70" i="303"/>
  <c r="M69" i="303"/>
  <c r="M68" i="303"/>
  <c r="M67" i="303"/>
  <c r="M66" i="303"/>
  <c r="M65" i="303"/>
  <c r="M64" i="303"/>
  <c r="M63" i="303"/>
  <c r="M62" i="303"/>
  <c r="M61" i="303"/>
  <c r="M60" i="303"/>
  <c r="K31" i="303"/>
  <c r="K41" i="303" s="1"/>
  <c r="I31" i="303"/>
  <c r="I41" i="303" s="1"/>
  <c r="G31" i="303"/>
  <c r="G41" i="303" s="1"/>
  <c r="D31" i="303"/>
  <c r="D41" i="303" s="1"/>
  <c r="M30" i="303"/>
  <c r="M29" i="303"/>
  <c r="M28" i="303"/>
  <c r="M27" i="303"/>
  <c r="M26" i="303"/>
  <c r="M25" i="303"/>
  <c r="M24" i="303"/>
  <c r="M23" i="303"/>
  <c r="M22" i="303"/>
  <c r="M21" i="303"/>
  <c r="M20" i="303"/>
  <c r="M19" i="303"/>
  <c r="M18" i="303"/>
  <c r="L95" i="302"/>
  <c r="L31" i="302" s="1"/>
  <c r="L41" i="302" s="1"/>
  <c r="K95" i="302"/>
  <c r="J95" i="302"/>
  <c r="J31" i="302" s="1"/>
  <c r="J41" i="302" s="1"/>
  <c r="I95" i="302"/>
  <c r="I31" i="302" s="1"/>
  <c r="I41" i="302" s="1"/>
  <c r="H95" i="302"/>
  <c r="H31" i="302" s="1"/>
  <c r="G95" i="302"/>
  <c r="E95" i="302"/>
  <c r="E31" i="302" s="1"/>
  <c r="E41" i="302" s="1"/>
  <c r="D95" i="302"/>
  <c r="D31" i="302" s="1"/>
  <c r="D41" i="302" s="1"/>
  <c r="C95" i="302"/>
  <c r="M94" i="302"/>
  <c r="M93" i="302"/>
  <c r="M92" i="302"/>
  <c r="M91" i="302"/>
  <c r="F91" i="302"/>
  <c r="F95" i="302" s="1"/>
  <c r="F31" i="302" s="1"/>
  <c r="F41" i="302" s="1"/>
  <c r="M90" i="302"/>
  <c r="M89" i="302"/>
  <c r="M88" i="302"/>
  <c r="M87" i="302"/>
  <c r="M86" i="302"/>
  <c r="M85" i="302"/>
  <c r="M84" i="302"/>
  <c r="M83" i="302"/>
  <c r="M82" i="302"/>
  <c r="M81" i="302"/>
  <c r="M80" i="302"/>
  <c r="M79" i="302"/>
  <c r="M78" i="302"/>
  <c r="M77" i="302"/>
  <c r="M76" i="302"/>
  <c r="M75" i="302"/>
  <c r="M74" i="302"/>
  <c r="M73" i="302"/>
  <c r="M72" i="302"/>
  <c r="M71" i="302"/>
  <c r="M70" i="302"/>
  <c r="M69" i="302"/>
  <c r="M68" i="302"/>
  <c r="M67" i="302"/>
  <c r="M66" i="302"/>
  <c r="M65" i="302"/>
  <c r="M64" i="302"/>
  <c r="M63" i="302"/>
  <c r="M62" i="302"/>
  <c r="M61" i="302"/>
  <c r="M60" i="302"/>
  <c r="H41" i="302"/>
  <c r="G41" i="302"/>
  <c r="K31" i="302"/>
  <c r="K41" i="302" s="1"/>
  <c r="G31" i="302"/>
  <c r="C31" i="302"/>
  <c r="C41" i="302" s="1"/>
  <c r="M30" i="302"/>
  <c r="M29" i="302"/>
  <c r="M28" i="302"/>
  <c r="M27" i="302"/>
  <c r="M26" i="302"/>
  <c r="M25" i="302"/>
  <c r="M24" i="302"/>
  <c r="M23" i="302"/>
  <c r="M22" i="302"/>
  <c r="M21" i="302"/>
  <c r="M20" i="302"/>
  <c r="M19" i="302"/>
  <c r="M18" i="302"/>
  <c r="L95" i="301"/>
  <c r="K95" i="301"/>
  <c r="K31" i="301" s="1"/>
  <c r="K41" i="301" s="1"/>
  <c r="J95" i="301"/>
  <c r="J31" i="301" s="1"/>
  <c r="I95" i="301"/>
  <c r="H95" i="301"/>
  <c r="G95" i="301"/>
  <c r="G31" i="301" s="1"/>
  <c r="G41" i="301" s="1"/>
  <c r="E95" i="301"/>
  <c r="E31" i="301" s="1"/>
  <c r="E41" i="301" s="1"/>
  <c r="D95" i="301"/>
  <c r="C95" i="301"/>
  <c r="C31" i="301" s="1"/>
  <c r="C41" i="301" s="1"/>
  <c r="M94" i="301"/>
  <c r="M93" i="301"/>
  <c r="M92" i="301"/>
  <c r="M91" i="301"/>
  <c r="F91" i="301"/>
  <c r="F95" i="301" s="1"/>
  <c r="F31" i="301" s="1"/>
  <c r="F41" i="301" s="1"/>
  <c r="M90" i="301"/>
  <c r="F90" i="301"/>
  <c r="M89" i="301"/>
  <c r="M88" i="301"/>
  <c r="M87" i="301"/>
  <c r="M86" i="301"/>
  <c r="M85" i="301"/>
  <c r="M84" i="301"/>
  <c r="M83" i="301"/>
  <c r="M82" i="301"/>
  <c r="M81" i="301"/>
  <c r="M80" i="301"/>
  <c r="M79" i="301"/>
  <c r="M78" i="301"/>
  <c r="M77" i="301"/>
  <c r="M76" i="301"/>
  <c r="M75" i="301"/>
  <c r="M74" i="301"/>
  <c r="M73" i="301"/>
  <c r="M72" i="301"/>
  <c r="M71" i="301"/>
  <c r="M70" i="301"/>
  <c r="M69" i="301"/>
  <c r="M68" i="301"/>
  <c r="M67" i="301"/>
  <c r="M66" i="301"/>
  <c r="M65" i="301"/>
  <c r="M64" i="301"/>
  <c r="M63" i="301"/>
  <c r="M62" i="301"/>
  <c r="M61" i="301"/>
  <c r="M60" i="301"/>
  <c r="L31" i="301"/>
  <c r="L41" i="301" s="1"/>
  <c r="I31" i="301"/>
  <c r="I41" i="301" s="1"/>
  <c r="H31" i="301"/>
  <c r="H41" i="301" s="1"/>
  <c r="D31" i="301"/>
  <c r="D41" i="301" s="1"/>
  <c r="M30" i="301"/>
  <c r="M29" i="301"/>
  <c r="M28" i="301"/>
  <c r="M27" i="301"/>
  <c r="M26" i="301"/>
  <c r="M25" i="301"/>
  <c r="M24" i="301"/>
  <c r="M23" i="301"/>
  <c r="M22" i="301"/>
  <c r="M21" i="301"/>
  <c r="M20" i="301"/>
  <c r="M19" i="301"/>
  <c r="M18" i="301"/>
  <c r="L95" i="300"/>
  <c r="K95" i="300"/>
  <c r="J95" i="300"/>
  <c r="J31" i="300" s="1"/>
  <c r="I95" i="300"/>
  <c r="I31" i="300" s="1"/>
  <c r="I41" i="300" s="1"/>
  <c r="H95" i="300"/>
  <c r="G95" i="300"/>
  <c r="E95" i="300"/>
  <c r="E31" i="300" s="1"/>
  <c r="E41" i="300" s="1"/>
  <c r="D95" i="300"/>
  <c r="C95" i="300"/>
  <c r="M94" i="300"/>
  <c r="M93" i="300"/>
  <c r="M92" i="300"/>
  <c r="M91" i="300"/>
  <c r="F91" i="300"/>
  <c r="F95" i="300" s="1"/>
  <c r="F31" i="300" s="1"/>
  <c r="F41" i="300" s="1"/>
  <c r="M90" i="300"/>
  <c r="M89" i="300"/>
  <c r="M88" i="300"/>
  <c r="M87" i="300"/>
  <c r="M86" i="300"/>
  <c r="M85" i="300"/>
  <c r="M84" i="300"/>
  <c r="M83" i="300"/>
  <c r="M82" i="300"/>
  <c r="M81" i="300"/>
  <c r="M80" i="300"/>
  <c r="M79" i="300"/>
  <c r="M78" i="300"/>
  <c r="M77" i="300"/>
  <c r="M76" i="300"/>
  <c r="M75" i="300"/>
  <c r="M74" i="300"/>
  <c r="M73" i="300"/>
  <c r="M72" i="300"/>
  <c r="M71" i="300"/>
  <c r="M70" i="300"/>
  <c r="M69" i="300"/>
  <c r="M68" i="300"/>
  <c r="M67" i="300"/>
  <c r="M66" i="300"/>
  <c r="M65" i="300"/>
  <c r="M64" i="300"/>
  <c r="M63" i="300"/>
  <c r="M62" i="300"/>
  <c r="M61" i="300"/>
  <c r="M60" i="300"/>
  <c r="L41" i="300"/>
  <c r="D41" i="300"/>
  <c r="L31" i="300"/>
  <c r="K31" i="300"/>
  <c r="K41" i="300" s="1"/>
  <c r="H31" i="300"/>
  <c r="H41" i="300" s="1"/>
  <c r="G31" i="300"/>
  <c r="G41" i="300" s="1"/>
  <c r="D31" i="300"/>
  <c r="C31" i="300"/>
  <c r="C41" i="300" s="1"/>
  <c r="M30" i="300"/>
  <c r="M29" i="300"/>
  <c r="M28" i="300"/>
  <c r="M27" i="300"/>
  <c r="M26" i="300"/>
  <c r="M25" i="300"/>
  <c r="M24" i="300"/>
  <c r="M23" i="300"/>
  <c r="M22" i="300"/>
  <c r="M21" i="300"/>
  <c r="M20" i="300"/>
  <c r="M19" i="300"/>
  <c r="M18" i="300"/>
  <c r="L95" i="299"/>
  <c r="L31" i="299" s="1"/>
  <c r="L41" i="299" s="1"/>
  <c r="K95" i="299"/>
  <c r="J95" i="299"/>
  <c r="I95" i="299"/>
  <c r="H95" i="299"/>
  <c r="H31" i="299" s="1"/>
  <c r="H41" i="299" s="1"/>
  <c r="G95" i="299"/>
  <c r="G31" i="299" s="1"/>
  <c r="G41" i="299" s="1"/>
  <c r="E95" i="299"/>
  <c r="D95" i="299"/>
  <c r="D31" i="299" s="1"/>
  <c r="D41" i="299" s="1"/>
  <c r="C95" i="299"/>
  <c r="C31" i="299" s="1"/>
  <c r="C41" i="299" s="1"/>
  <c r="M94" i="299"/>
  <c r="M93" i="299"/>
  <c r="M92" i="299"/>
  <c r="M91" i="299"/>
  <c r="F91" i="299"/>
  <c r="M90" i="299"/>
  <c r="F90" i="299"/>
  <c r="F95" i="299" s="1"/>
  <c r="F31" i="299" s="1"/>
  <c r="F41" i="299" s="1"/>
  <c r="M89" i="299"/>
  <c r="M88" i="299"/>
  <c r="M87" i="299"/>
  <c r="M86" i="299"/>
  <c r="M85" i="299"/>
  <c r="M84" i="299"/>
  <c r="M83" i="299"/>
  <c r="M82" i="299"/>
  <c r="M81" i="299"/>
  <c r="M80" i="299"/>
  <c r="M79" i="299"/>
  <c r="M78" i="299"/>
  <c r="M77" i="299"/>
  <c r="M76" i="299"/>
  <c r="M75" i="299"/>
  <c r="M74" i="299"/>
  <c r="M73" i="299"/>
  <c r="M72" i="299"/>
  <c r="M71" i="299"/>
  <c r="M70" i="299"/>
  <c r="M69" i="299"/>
  <c r="M68" i="299"/>
  <c r="M67" i="299"/>
  <c r="M66" i="299"/>
  <c r="M65" i="299"/>
  <c r="M64" i="299"/>
  <c r="M63" i="299"/>
  <c r="M62" i="299"/>
  <c r="M61" i="299"/>
  <c r="M60" i="299"/>
  <c r="K31" i="299"/>
  <c r="K41" i="299" s="1"/>
  <c r="J31" i="299"/>
  <c r="J41" i="299" s="1"/>
  <c r="I31" i="299"/>
  <c r="I41" i="299" s="1"/>
  <c r="E31" i="299"/>
  <c r="E41" i="299" s="1"/>
  <c r="M30" i="299"/>
  <c r="M29" i="299"/>
  <c r="M28" i="299"/>
  <c r="M27" i="299"/>
  <c r="M26" i="299"/>
  <c r="M25" i="299"/>
  <c r="M24" i="299"/>
  <c r="M23" i="299"/>
  <c r="M22" i="299"/>
  <c r="M21" i="299"/>
  <c r="M20" i="299"/>
  <c r="M19" i="299"/>
  <c r="M18" i="299"/>
  <c r="L95" i="298"/>
  <c r="K95" i="298"/>
  <c r="K31" i="298" s="1"/>
  <c r="K41" i="298" s="1"/>
  <c r="J95" i="298"/>
  <c r="J31" i="298" s="1"/>
  <c r="I95" i="298"/>
  <c r="I31" i="298" s="1"/>
  <c r="I41" i="298" s="1"/>
  <c r="H95" i="298"/>
  <c r="G95" i="298"/>
  <c r="G31" i="298" s="1"/>
  <c r="G41" i="298" s="1"/>
  <c r="E95" i="298"/>
  <c r="D95" i="298"/>
  <c r="D31" i="298" s="1"/>
  <c r="D41" i="298" s="1"/>
  <c r="C95" i="298"/>
  <c r="C31" i="298" s="1"/>
  <c r="C41" i="298" s="1"/>
  <c r="M94" i="298"/>
  <c r="M93" i="298"/>
  <c r="M92" i="298"/>
  <c r="M91" i="298"/>
  <c r="F91" i="298"/>
  <c r="M90" i="298"/>
  <c r="F90" i="298"/>
  <c r="M89" i="298"/>
  <c r="M88" i="298"/>
  <c r="M87" i="298"/>
  <c r="M86" i="298"/>
  <c r="M85" i="298"/>
  <c r="M84" i="298"/>
  <c r="M83" i="298"/>
  <c r="M82" i="298"/>
  <c r="M81" i="298"/>
  <c r="M80" i="298"/>
  <c r="M79" i="298"/>
  <c r="M78" i="298"/>
  <c r="M77" i="298"/>
  <c r="M76" i="298"/>
  <c r="M75" i="298"/>
  <c r="M74" i="298"/>
  <c r="M73" i="298"/>
  <c r="M72" i="298"/>
  <c r="M71" i="298"/>
  <c r="M70" i="298"/>
  <c r="M69" i="298"/>
  <c r="M68" i="298"/>
  <c r="M67" i="298"/>
  <c r="M66" i="298"/>
  <c r="M65" i="298"/>
  <c r="M64" i="298"/>
  <c r="M63" i="298"/>
  <c r="M62" i="298"/>
  <c r="M61" i="298"/>
  <c r="M60" i="298"/>
  <c r="L31" i="298"/>
  <c r="L41" i="298" s="1"/>
  <c r="H31" i="298"/>
  <c r="H41" i="298" s="1"/>
  <c r="E31" i="298"/>
  <c r="E41" i="298" s="1"/>
  <c r="M30" i="298"/>
  <c r="M29" i="298"/>
  <c r="M28" i="298"/>
  <c r="M27" i="298"/>
  <c r="M26" i="298"/>
  <c r="M25" i="298"/>
  <c r="M24" i="298"/>
  <c r="M23" i="298"/>
  <c r="M22" i="298"/>
  <c r="M21" i="298"/>
  <c r="M20" i="298"/>
  <c r="M19" i="298"/>
  <c r="M18" i="298"/>
  <c r="L95" i="297"/>
  <c r="K95" i="297"/>
  <c r="J95" i="297"/>
  <c r="J31" i="297" s="1"/>
  <c r="I95" i="297"/>
  <c r="I31" i="297" s="1"/>
  <c r="I41" i="297" s="1"/>
  <c r="H95" i="297"/>
  <c r="G95" i="297"/>
  <c r="E95" i="297"/>
  <c r="E31" i="297" s="1"/>
  <c r="E41" i="297" s="1"/>
  <c r="D95" i="297"/>
  <c r="C95" i="297"/>
  <c r="M94" i="297"/>
  <c r="M93" i="297"/>
  <c r="M92" i="297"/>
  <c r="M91" i="297"/>
  <c r="F91" i="297"/>
  <c r="F95" i="297" s="1"/>
  <c r="F31" i="297" s="1"/>
  <c r="F41" i="297" s="1"/>
  <c r="M90" i="297"/>
  <c r="M89" i="297"/>
  <c r="M88" i="297"/>
  <c r="M87" i="297"/>
  <c r="M86" i="297"/>
  <c r="M85" i="297"/>
  <c r="M84" i="297"/>
  <c r="M83" i="297"/>
  <c r="M82" i="297"/>
  <c r="M81" i="297"/>
  <c r="M80" i="297"/>
  <c r="M79" i="297"/>
  <c r="M78" i="297"/>
  <c r="M77" i="297"/>
  <c r="M76" i="297"/>
  <c r="M75" i="297"/>
  <c r="M74" i="297"/>
  <c r="M73" i="297"/>
  <c r="M72" i="297"/>
  <c r="M71" i="297"/>
  <c r="M70" i="297"/>
  <c r="M69" i="297"/>
  <c r="M68" i="297"/>
  <c r="M67" i="297"/>
  <c r="M66" i="297"/>
  <c r="M65" i="297"/>
  <c r="M64" i="297"/>
  <c r="M63" i="297"/>
  <c r="M62" i="297"/>
  <c r="M61" i="297"/>
  <c r="M60" i="297"/>
  <c r="L31" i="297"/>
  <c r="L41" i="297" s="1"/>
  <c r="K31" i="297"/>
  <c r="K41" i="297" s="1"/>
  <c r="H31" i="297"/>
  <c r="H41" i="297" s="1"/>
  <c r="G31" i="297"/>
  <c r="G41" i="297" s="1"/>
  <c r="D31" i="297"/>
  <c r="D41" i="297" s="1"/>
  <c r="C31" i="297"/>
  <c r="C41" i="297" s="1"/>
  <c r="M30" i="297"/>
  <c r="M29" i="297"/>
  <c r="M28" i="297"/>
  <c r="M27" i="297"/>
  <c r="M26" i="297"/>
  <c r="M25" i="297"/>
  <c r="M24" i="297"/>
  <c r="M23" i="297"/>
  <c r="M22" i="297"/>
  <c r="M21" i="297"/>
  <c r="M20" i="297"/>
  <c r="M19" i="297"/>
  <c r="M18" i="297"/>
  <c r="L95" i="296"/>
  <c r="L31" i="296" s="1"/>
  <c r="L41" i="296" s="1"/>
  <c r="K95" i="296"/>
  <c r="K31" i="296" s="1"/>
  <c r="K41" i="296" s="1"/>
  <c r="J95" i="296"/>
  <c r="I95" i="296"/>
  <c r="H95" i="296"/>
  <c r="H31" i="296" s="1"/>
  <c r="H41" i="296" s="1"/>
  <c r="G95" i="296"/>
  <c r="G31" i="296" s="1"/>
  <c r="G41" i="296" s="1"/>
  <c r="E95" i="296"/>
  <c r="D95" i="296"/>
  <c r="D31" i="296" s="1"/>
  <c r="D41" i="296" s="1"/>
  <c r="C95" i="296"/>
  <c r="C31" i="296" s="1"/>
  <c r="C41" i="296" s="1"/>
  <c r="M94" i="296"/>
  <c r="M93" i="296"/>
  <c r="M92" i="296"/>
  <c r="M91" i="296"/>
  <c r="F91" i="296"/>
  <c r="M90" i="296"/>
  <c r="F90" i="296"/>
  <c r="F95" i="296" s="1"/>
  <c r="F31" i="296" s="1"/>
  <c r="F41" i="296" s="1"/>
  <c r="M89" i="296"/>
  <c r="M88" i="296"/>
  <c r="M87" i="296"/>
  <c r="M86" i="296"/>
  <c r="M85" i="296"/>
  <c r="M84" i="296"/>
  <c r="M83" i="296"/>
  <c r="M82" i="296"/>
  <c r="M81" i="296"/>
  <c r="M80" i="296"/>
  <c r="M79" i="296"/>
  <c r="M78" i="296"/>
  <c r="M77" i="296"/>
  <c r="M76" i="296"/>
  <c r="M75" i="296"/>
  <c r="M74" i="296"/>
  <c r="M73" i="296"/>
  <c r="M72" i="296"/>
  <c r="M71" i="296"/>
  <c r="M70" i="296"/>
  <c r="M69" i="296"/>
  <c r="M68" i="296"/>
  <c r="M67" i="296"/>
  <c r="M66" i="296"/>
  <c r="M65" i="296"/>
  <c r="M64" i="296"/>
  <c r="M63" i="296"/>
  <c r="M62" i="296"/>
  <c r="M61" i="296"/>
  <c r="M60" i="296"/>
  <c r="J31" i="296"/>
  <c r="J41" i="296" s="1"/>
  <c r="I31" i="296"/>
  <c r="I41" i="296" s="1"/>
  <c r="E31" i="296"/>
  <c r="E41" i="296" s="1"/>
  <c r="M30" i="296"/>
  <c r="M29" i="296"/>
  <c r="M28" i="296"/>
  <c r="M27" i="296"/>
  <c r="M26" i="296"/>
  <c r="M25" i="296"/>
  <c r="M24" i="296"/>
  <c r="M23" i="296"/>
  <c r="M22" i="296"/>
  <c r="M21" i="296"/>
  <c r="M20" i="296"/>
  <c r="M19" i="296"/>
  <c r="M18" i="296"/>
  <c r="L95" i="295"/>
  <c r="L31" i="295" s="1"/>
  <c r="L41" i="295" s="1"/>
  <c r="K95" i="295"/>
  <c r="K31" i="295" s="1"/>
  <c r="J95" i="295"/>
  <c r="I95" i="295"/>
  <c r="H95" i="295"/>
  <c r="G95" i="295"/>
  <c r="G31" i="295" s="1"/>
  <c r="G41" i="295" s="1"/>
  <c r="E95" i="295"/>
  <c r="D95" i="295"/>
  <c r="C95" i="295"/>
  <c r="C31" i="295" s="1"/>
  <c r="C41" i="295" s="1"/>
  <c r="M94" i="295"/>
  <c r="M93" i="295"/>
  <c r="M92" i="295"/>
  <c r="M91" i="295"/>
  <c r="F91" i="295"/>
  <c r="F95" i="295" s="1"/>
  <c r="F31" i="295" s="1"/>
  <c r="F41" i="295" s="1"/>
  <c r="M90" i="295"/>
  <c r="F90" i="295"/>
  <c r="M89" i="295"/>
  <c r="M88" i="295"/>
  <c r="M87" i="295"/>
  <c r="M86" i="295"/>
  <c r="M85" i="295"/>
  <c r="M84" i="295"/>
  <c r="M83" i="295"/>
  <c r="M82" i="295"/>
  <c r="M81" i="295"/>
  <c r="M80" i="295"/>
  <c r="M79" i="295"/>
  <c r="M78" i="295"/>
  <c r="M77" i="295"/>
  <c r="M76" i="295"/>
  <c r="M75" i="295"/>
  <c r="M74" i="295"/>
  <c r="M73" i="295"/>
  <c r="M72" i="295"/>
  <c r="M71" i="295"/>
  <c r="M70" i="295"/>
  <c r="M69" i="295"/>
  <c r="M68" i="295"/>
  <c r="M67" i="295"/>
  <c r="M66" i="295"/>
  <c r="M65" i="295"/>
  <c r="M64" i="295"/>
  <c r="M63" i="295"/>
  <c r="M62" i="295"/>
  <c r="M61" i="295"/>
  <c r="M60" i="295"/>
  <c r="K41" i="295"/>
  <c r="J41" i="295"/>
  <c r="J31" i="295"/>
  <c r="I31" i="295"/>
  <c r="I41" i="295" s="1"/>
  <c r="H31" i="295"/>
  <c r="H41" i="295" s="1"/>
  <c r="E31" i="295"/>
  <c r="E41" i="295" s="1"/>
  <c r="D31" i="295"/>
  <c r="D41" i="295" s="1"/>
  <c r="M30" i="295"/>
  <c r="M29" i="295"/>
  <c r="M28" i="295"/>
  <c r="M27" i="295"/>
  <c r="M26" i="295"/>
  <c r="M25" i="295"/>
  <c r="M24" i="295"/>
  <c r="M23" i="295"/>
  <c r="M22" i="295"/>
  <c r="M21" i="295"/>
  <c r="M20" i="295"/>
  <c r="M19" i="295"/>
  <c r="M18" i="295"/>
  <c r="L95" i="294"/>
  <c r="K95" i="294"/>
  <c r="K31" i="294" s="1"/>
  <c r="K41" i="294" s="1"/>
  <c r="J95" i="294"/>
  <c r="J31" i="294" s="1"/>
  <c r="I95" i="294"/>
  <c r="I31" i="294" s="1"/>
  <c r="I41" i="294" s="1"/>
  <c r="H95" i="294"/>
  <c r="G95" i="294"/>
  <c r="E95" i="294"/>
  <c r="E31" i="294" s="1"/>
  <c r="E41" i="294" s="1"/>
  <c r="D95" i="294"/>
  <c r="C95" i="294"/>
  <c r="M94" i="294"/>
  <c r="M93" i="294"/>
  <c r="M92" i="294"/>
  <c r="M91" i="294"/>
  <c r="F91" i="294"/>
  <c r="F95" i="294" s="1"/>
  <c r="F31" i="294" s="1"/>
  <c r="F41" i="294" s="1"/>
  <c r="M90" i="294"/>
  <c r="M89" i="294"/>
  <c r="M88" i="294"/>
  <c r="M87" i="294"/>
  <c r="M86" i="294"/>
  <c r="M85" i="294"/>
  <c r="M84" i="294"/>
  <c r="M83" i="294"/>
  <c r="M82" i="294"/>
  <c r="M81" i="294"/>
  <c r="M80" i="294"/>
  <c r="M79" i="294"/>
  <c r="M78" i="294"/>
  <c r="M77" i="294"/>
  <c r="M76" i="294"/>
  <c r="M75" i="294"/>
  <c r="M74" i="294"/>
  <c r="M73" i="294"/>
  <c r="M72" i="294"/>
  <c r="M71" i="294"/>
  <c r="M70" i="294"/>
  <c r="M69" i="294"/>
  <c r="M68" i="294"/>
  <c r="M67" i="294"/>
  <c r="M66" i="294"/>
  <c r="M65" i="294"/>
  <c r="M64" i="294"/>
  <c r="M63" i="294"/>
  <c r="M62" i="294"/>
  <c r="M61" i="294"/>
  <c r="M60" i="294"/>
  <c r="L31" i="294"/>
  <c r="L41" i="294" s="1"/>
  <c r="H31" i="294"/>
  <c r="H41" i="294" s="1"/>
  <c r="G31" i="294"/>
  <c r="G41" i="294" s="1"/>
  <c r="D31" i="294"/>
  <c r="D41" i="294" s="1"/>
  <c r="C31" i="294"/>
  <c r="C41" i="294" s="1"/>
  <c r="M30" i="294"/>
  <c r="M29" i="294"/>
  <c r="M28" i="294"/>
  <c r="M27" i="294"/>
  <c r="M26" i="294"/>
  <c r="M25" i="294"/>
  <c r="M24" i="294"/>
  <c r="M23" i="294"/>
  <c r="M22" i="294"/>
  <c r="M21" i="294"/>
  <c r="M20" i="294"/>
  <c r="M19" i="294"/>
  <c r="M18" i="294"/>
  <c r="L95" i="293"/>
  <c r="L31" i="293" s="1"/>
  <c r="L41" i="293" s="1"/>
  <c r="K95" i="293"/>
  <c r="K31" i="293" s="1"/>
  <c r="K41" i="293" s="1"/>
  <c r="J95" i="293"/>
  <c r="I95" i="293"/>
  <c r="H95" i="293"/>
  <c r="H31" i="293" s="1"/>
  <c r="H41" i="293" s="1"/>
  <c r="G95" i="293"/>
  <c r="G31" i="293" s="1"/>
  <c r="E95" i="293"/>
  <c r="D95" i="293"/>
  <c r="D31" i="293" s="1"/>
  <c r="D41" i="293" s="1"/>
  <c r="C95" i="293"/>
  <c r="C31" i="293" s="1"/>
  <c r="C41" i="293" s="1"/>
  <c r="M94" i="293"/>
  <c r="M93" i="293"/>
  <c r="M92" i="293"/>
  <c r="M91" i="293"/>
  <c r="F91" i="293"/>
  <c r="F95" i="293" s="1"/>
  <c r="F31" i="293" s="1"/>
  <c r="F41" i="293" s="1"/>
  <c r="M90" i="293"/>
  <c r="M89" i="293"/>
  <c r="M88" i="293"/>
  <c r="M87" i="293"/>
  <c r="M86" i="293"/>
  <c r="M85" i="293"/>
  <c r="M84" i="293"/>
  <c r="M83" i="293"/>
  <c r="M82" i="293"/>
  <c r="M81" i="293"/>
  <c r="M80" i="293"/>
  <c r="M79" i="293"/>
  <c r="M78" i="293"/>
  <c r="M77" i="293"/>
  <c r="M76" i="293"/>
  <c r="M75" i="293"/>
  <c r="M74" i="293"/>
  <c r="M73" i="293"/>
  <c r="M72" i="293"/>
  <c r="M71" i="293"/>
  <c r="M70" i="293"/>
  <c r="M69" i="293"/>
  <c r="M68" i="293"/>
  <c r="M67" i="293"/>
  <c r="M66" i="293"/>
  <c r="M65" i="293"/>
  <c r="M64" i="293"/>
  <c r="M63" i="293"/>
  <c r="M62" i="293"/>
  <c r="M61" i="293"/>
  <c r="M60" i="293"/>
  <c r="G41" i="293"/>
  <c r="J31" i="293"/>
  <c r="J41" i="293" s="1"/>
  <c r="I31" i="293"/>
  <c r="I41" i="293" s="1"/>
  <c r="E31" i="293"/>
  <c r="E41" i="293" s="1"/>
  <c r="M30" i="293"/>
  <c r="M29" i="293"/>
  <c r="M28" i="293"/>
  <c r="M27" i="293"/>
  <c r="M26" i="293"/>
  <c r="M25" i="293"/>
  <c r="M24" i="293"/>
  <c r="M23" i="293"/>
  <c r="M22" i="293"/>
  <c r="M20" i="293"/>
  <c r="M19" i="293"/>
  <c r="M18" i="293"/>
  <c r="L95" i="292"/>
  <c r="L31" i="292" s="1"/>
  <c r="L41" i="292" s="1"/>
  <c r="K95" i="292"/>
  <c r="J95" i="292"/>
  <c r="I95" i="292"/>
  <c r="I31" i="292" s="1"/>
  <c r="I41" i="292" s="1"/>
  <c r="H95" i="292"/>
  <c r="H31" i="292" s="1"/>
  <c r="H41" i="292" s="1"/>
  <c r="G95" i="292"/>
  <c r="E95" i="292"/>
  <c r="E31" i="292" s="1"/>
  <c r="E41" i="292" s="1"/>
  <c r="D95" i="292"/>
  <c r="D31" i="292" s="1"/>
  <c r="D41" i="292" s="1"/>
  <c r="C95" i="292"/>
  <c r="M94" i="292"/>
  <c r="M93" i="292"/>
  <c r="M92" i="292"/>
  <c r="M91" i="292"/>
  <c r="F91" i="292"/>
  <c r="F95" i="292" s="1"/>
  <c r="F31" i="292" s="1"/>
  <c r="F41" i="292" s="1"/>
  <c r="M90" i="292"/>
  <c r="M89" i="292"/>
  <c r="M88" i="292"/>
  <c r="M87" i="292"/>
  <c r="M86" i="292"/>
  <c r="M85" i="292"/>
  <c r="M84" i="292"/>
  <c r="M83" i="292"/>
  <c r="M82" i="292"/>
  <c r="M81" i="292"/>
  <c r="M80" i="292"/>
  <c r="M79" i="292"/>
  <c r="M78" i="292"/>
  <c r="M77" i="292"/>
  <c r="M76" i="292"/>
  <c r="M75" i="292"/>
  <c r="M74" i="292"/>
  <c r="M73" i="292"/>
  <c r="M72" i="292"/>
  <c r="M71" i="292"/>
  <c r="M70" i="292"/>
  <c r="M69" i="292"/>
  <c r="M68" i="292"/>
  <c r="M67" i="292"/>
  <c r="M66" i="292"/>
  <c r="M65" i="292"/>
  <c r="M64" i="292"/>
  <c r="M63" i="292"/>
  <c r="M62" i="292"/>
  <c r="M61" i="292"/>
  <c r="M60" i="292"/>
  <c r="K31" i="292"/>
  <c r="K41" i="292" s="1"/>
  <c r="J31" i="292"/>
  <c r="J41" i="292" s="1"/>
  <c r="G31" i="292"/>
  <c r="G41" i="292" s="1"/>
  <c r="C31" i="292"/>
  <c r="C41" i="292" s="1"/>
  <c r="M30" i="292"/>
  <c r="M29" i="292"/>
  <c r="M28" i="292"/>
  <c r="M27" i="292"/>
  <c r="M26" i="292"/>
  <c r="M25" i="292"/>
  <c r="M24" i="292"/>
  <c r="M23" i="292"/>
  <c r="M22" i="292"/>
  <c r="M20" i="292"/>
  <c r="M19" i="292"/>
  <c r="M18" i="292"/>
  <c r="L95" i="291"/>
  <c r="K95" i="291"/>
  <c r="J95" i="291"/>
  <c r="J31" i="291" s="1"/>
  <c r="J41" i="291" s="1"/>
  <c r="I95" i="291"/>
  <c r="I31" i="291" s="1"/>
  <c r="H95" i="291"/>
  <c r="G95" i="291"/>
  <c r="E95" i="291"/>
  <c r="E31" i="291" s="1"/>
  <c r="E41" i="291" s="1"/>
  <c r="D95" i="291"/>
  <c r="D31" i="291" s="1"/>
  <c r="D41" i="291" s="1"/>
  <c r="C95" i="291"/>
  <c r="M94" i="291"/>
  <c r="M93" i="291"/>
  <c r="M92" i="291"/>
  <c r="M91" i="291"/>
  <c r="F91" i="291"/>
  <c r="F95" i="291" s="1"/>
  <c r="F31" i="291" s="1"/>
  <c r="F41" i="291" s="1"/>
  <c r="M90" i="291"/>
  <c r="M89" i="291"/>
  <c r="M88" i="291"/>
  <c r="M87" i="291"/>
  <c r="M86" i="291"/>
  <c r="M85" i="291"/>
  <c r="M84" i="291"/>
  <c r="M83" i="291"/>
  <c r="M82" i="291"/>
  <c r="M81" i="291"/>
  <c r="M80" i="291"/>
  <c r="M79" i="291"/>
  <c r="M78" i="291"/>
  <c r="M77" i="291"/>
  <c r="M76" i="291"/>
  <c r="M75" i="291"/>
  <c r="M74" i="291"/>
  <c r="M73" i="291"/>
  <c r="M72" i="291"/>
  <c r="M71" i="291"/>
  <c r="M70" i="291"/>
  <c r="M69" i="291"/>
  <c r="M68" i="291"/>
  <c r="M67" i="291"/>
  <c r="M66" i="291"/>
  <c r="M65" i="291"/>
  <c r="M64" i="291"/>
  <c r="M63" i="291"/>
  <c r="M62" i="291"/>
  <c r="M61" i="291"/>
  <c r="M60" i="291"/>
  <c r="I41" i="291"/>
  <c r="L31" i="291"/>
  <c r="L41" i="291" s="1"/>
  <c r="K31" i="291"/>
  <c r="K41" i="291" s="1"/>
  <c r="H31" i="291"/>
  <c r="H41" i="291" s="1"/>
  <c r="G31" i="291"/>
  <c r="G41" i="291" s="1"/>
  <c r="C31" i="291"/>
  <c r="C41" i="291" s="1"/>
  <c r="M30" i="291"/>
  <c r="M29" i="291"/>
  <c r="M28" i="291"/>
  <c r="M27" i="291"/>
  <c r="M26" i="291"/>
  <c r="M25" i="291"/>
  <c r="M24" i="291"/>
  <c r="M23" i="291"/>
  <c r="M22" i="291"/>
  <c r="M20" i="291"/>
  <c r="M19" i="291"/>
  <c r="M18" i="291"/>
  <c r="L95" i="290"/>
  <c r="K95" i="290"/>
  <c r="K31" i="290" s="1"/>
  <c r="K41" i="290" s="1"/>
  <c r="J95" i="290"/>
  <c r="J31" i="290" s="1"/>
  <c r="J41" i="290" s="1"/>
  <c r="I95" i="290"/>
  <c r="H95" i="290"/>
  <c r="G95" i="290"/>
  <c r="G31" i="290" s="1"/>
  <c r="G41" i="290" s="1"/>
  <c r="E95" i="290"/>
  <c r="D95" i="290"/>
  <c r="D31" i="290" s="1"/>
  <c r="D41" i="290" s="1"/>
  <c r="C95" i="290"/>
  <c r="C31" i="290" s="1"/>
  <c r="C41" i="290" s="1"/>
  <c r="M94" i="290"/>
  <c r="M93" i="290"/>
  <c r="M92" i="290"/>
  <c r="M91" i="290"/>
  <c r="F91" i="290"/>
  <c r="F95" i="290" s="1"/>
  <c r="F31" i="290" s="1"/>
  <c r="F41" i="290" s="1"/>
  <c r="M90" i="290"/>
  <c r="M89" i="290"/>
  <c r="M88" i="290"/>
  <c r="M87" i="290"/>
  <c r="M86" i="290"/>
  <c r="M85" i="290"/>
  <c r="M84" i="290"/>
  <c r="M83" i="290"/>
  <c r="M82" i="290"/>
  <c r="M81" i="290"/>
  <c r="M80" i="290"/>
  <c r="M79" i="290"/>
  <c r="M78" i="290"/>
  <c r="M77" i="290"/>
  <c r="M76" i="290"/>
  <c r="M75" i="290"/>
  <c r="M74" i="290"/>
  <c r="M73" i="290"/>
  <c r="M72" i="290"/>
  <c r="M71" i="290"/>
  <c r="M70" i="290"/>
  <c r="M69" i="290"/>
  <c r="M68" i="290"/>
  <c r="M67" i="290"/>
  <c r="M66" i="290"/>
  <c r="M65" i="290"/>
  <c r="M64" i="290"/>
  <c r="M63" i="290"/>
  <c r="M62" i="290"/>
  <c r="M61" i="290"/>
  <c r="M60" i="290"/>
  <c r="L31" i="290"/>
  <c r="L41" i="290" s="1"/>
  <c r="I31" i="290"/>
  <c r="I41" i="290" s="1"/>
  <c r="H31" i="290"/>
  <c r="H41" i="290" s="1"/>
  <c r="E31" i="290"/>
  <c r="E41" i="290" s="1"/>
  <c r="M30" i="290"/>
  <c r="M29" i="290"/>
  <c r="M28" i="290"/>
  <c r="M27" i="290"/>
  <c r="M26" i="290"/>
  <c r="M25" i="290"/>
  <c r="M24" i="290"/>
  <c r="M23" i="290"/>
  <c r="M22" i="290"/>
  <c r="M20" i="290"/>
  <c r="M19" i="290"/>
  <c r="M18" i="290"/>
  <c r="L95" i="289"/>
  <c r="L31" i="289" s="1"/>
  <c r="K95" i="289"/>
  <c r="K31" i="289" s="1"/>
  <c r="K41" i="289" s="1"/>
  <c r="J95" i="289"/>
  <c r="I95" i="289"/>
  <c r="H95" i="289"/>
  <c r="H31" i="289" s="1"/>
  <c r="H41" i="289" s="1"/>
  <c r="G95" i="289"/>
  <c r="E95" i="289"/>
  <c r="D95" i="289"/>
  <c r="D31" i="289" s="1"/>
  <c r="C95" i="289"/>
  <c r="M94" i="289"/>
  <c r="M93" i="289"/>
  <c r="M92" i="289"/>
  <c r="M91" i="289"/>
  <c r="F91" i="289"/>
  <c r="M90" i="289"/>
  <c r="F90" i="289"/>
  <c r="F95" i="289" s="1"/>
  <c r="F31" i="289" s="1"/>
  <c r="F41" i="289" s="1"/>
  <c r="M89" i="289"/>
  <c r="M88" i="289"/>
  <c r="M87" i="289"/>
  <c r="M86" i="289"/>
  <c r="M85" i="289"/>
  <c r="M84" i="289"/>
  <c r="M83" i="289"/>
  <c r="M82" i="289"/>
  <c r="M81" i="289"/>
  <c r="M80" i="289"/>
  <c r="M79" i="289"/>
  <c r="M78" i="289"/>
  <c r="M77" i="289"/>
  <c r="M76" i="289"/>
  <c r="M75" i="289"/>
  <c r="M74" i="289"/>
  <c r="M73" i="289"/>
  <c r="M72" i="289"/>
  <c r="M71" i="289"/>
  <c r="M70" i="289"/>
  <c r="M69" i="289"/>
  <c r="M68" i="289"/>
  <c r="M67" i="289"/>
  <c r="M66" i="289"/>
  <c r="M65" i="289"/>
  <c r="M64" i="289"/>
  <c r="M63" i="289"/>
  <c r="M62" i="289"/>
  <c r="M61" i="289"/>
  <c r="M60" i="289"/>
  <c r="L41" i="289"/>
  <c r="D41" i="289"/>
  <c r="J31" i="289"/>
  <c r="J41" i="289" s="1"/>
  <c r="I31" i="289"/>
  <c r="I41" i="289" s="1"/>
  <c r="G31" i="289"/>
  <c r="G41" i="289" s="1"/>
  <c r="E31" i="289"/>
  <c r="E41" i="289" s="1"/>
  <c r="C31" i="289"/>
  <c r="C41" i="289" s="1"/>
  <c r="M30" i="289"/>
  <c r="M29" i="289"/>
  <c r="M28" i="289"/>
  <c r="M27" i="289"/>
  <c r="M26" i="289"/>
  <c r="M25" i="289"/>
  <c r="M24" i="289"/>
  <c r="M23" i="289"/>
  <c r="M22" i="289"/>
  <c r="M20" i="289"/>
  <c r="M19" i="289"/>
  <c r="M18" i="289"/>
  <c r="L95" i="288"/>
  <c r="K95" i="288"/>
  <c r="K31" i="288" s="1"/>
  <c r="K41" i="288" s="1"/>
  <c r="J95" i="288"/>
  <c r="J31" i="288" s="1"/>
  <c r="J41" i="288" s="1"/>
  <c r="I95" i="288"/>
  <c r="H95" i="288"/>
  <c r="G95" i="288"/>
  <c r="E95" i="288"/>
  <c r="D95" i="288"/>
  <c r="D31" i="288" s="1"/>
  <c r="D41" i="288" s="1"/>
  <c r="C95" i="288"/>
  <c r="M94" i="288"/>
  <c r="M93" i="288"/>
  <c r="M92" i="288"/>
  <c r="M91" i="288"/>
  <c r="F91" i="288"/>
  <c r="M90" i="288"/>
  <c r="F90" i="288"/>
  <c r="M89" i="288"/>
  <c r="M88" i="288"/>
  <c r="M87" i="288"/>
  <c r="M86" i="288"/>
  <c r="M85" i="288"/>
  <c r="M84" i="288"/>
  <c r="M83" i="288"/>
  <c r="M82" i="288"/>
  <c r="M81" i="288"/>
  <c r="M80" i="288"/>
  <c r="M79" i="288"/>
  <c r="M78" i="288"/>
  <c r="M77" i="288"/>
  <c r="M76" i="288"/>
  <c r="M75" i="288"/>
  <c r="M74" i="288"/>
  <c r="M73" i="288"/>
  <c r="M72" i="288"/>
  <c r="M71" i="288"/>
  <c r="M70" i="288"/>
  <c r="M69" i="288"/>
  <c r="M68" i="288"/>
  <c r="M67" i="288"/>
  <c r="M66" i="288"/>
  <c r="M65" i="288"/>
  <c r="M64" i="288"/>
  <c r="M63" i="288"/>
  <c r="M62" i="288"/>
  <c r="M61" i="288"/>
  <c r="M60" i="288"/>
  <c r="L31" i="288"/>
  <c r="L41" i="288" s="1"/>
  <c r="I31" i="288"/>
  <c r="I41" i="288" s="1"/>
  <c r="H31" i="288"/>
  <c r="H41" i="288" s="1"/>
  <c r="G31" i="288"/>
  <c r="G41" i="288" s="1"/>
  <c r="E31" i="288"/>
  <c r="E41" i="288" s="1"/>
  <c r="C31" i="288"/>
  <c r="C41" i="288" s="1"/>
  <c r="M30" i="288"/>
  <c r="M29" i="288"/>
  <c r="M28" i="288"/>
  <c r="M27" i="288"/>
  <c r="M26" i="288"/>
  <c r="M25" i="288"/>
  <c r="M24" i="288"/>
  <c r="M23" i="288"/>
  <c r="M22" i="288"/>
  <c r="M20" i="288"/>
  <c r="M19" i="288"/>
  <c r="M18" i="288"/>
  <c r="L95" i="287"/>
  <c r="L31" i="287" s="1"/>
  <c r="L41" i="287" s="1"/>
  <c r="K95" i="287"/>
  <c r="K31" i="287" s="1"/>
  <c r="K41" i="287" s="1"/>
  <c r="J95" i="287"/>
  <c r="I95" i="287"/>
  <c r="H95" i="287"/>
  <c r="H31" i="287" s="1"/>
  <c r="H41" i="287" s="1"/>
  <c r="G95" i="287"/>
  <c r="G31" i="287" s="1"/>
  <c r="E95" i="287"/>
  <c r="E31" i="287" s="1"/>
  <c r="E41" i="287" s="1"/>
  <c r="D95" i="287"/>
  <c r="D31" i="287" s="1"/>
  <c r="D41" i="287" s="1"/>
  <c r="C95" i="287"/>
  <c r="C31" i="287" s="1"/>
  <c r="C41" i="287" s="1"/>
  <c r="M94" i="287"/>
  <c r="M93" i="287"/>
  <c r="M92" i="287"/>
  <c r="M91" i="287"/>
  <c r="F91" i="287"/>
  <c r="F95" i="287" s="1"/>
  <c r="F31" i="287" s="1"/>
  <c r="F41" i="287" s="1"/>
  <c r="M90" i="287"/>
  <c r="M89" i="287"/>
  <c r="M88" i="287"/>
  <c r="M87" i="287"/>
  <c r="M86" i="287"/>
  <c r="M85" i="287"/>
  <c r="M84" i="287"/>
  <c r="M83" i="287"/>
  <c r="M82" i="287"/>
  <c r="M81" i="287"/>
  <c r="M80" i="287"/>
  <c r="M79" i="287"/>
  <c r="M78" i="287"/>
  <c r="M77" i="287"/>
  <c r="M76" i="287"/>
  <c r="M75" i="287"/>
  <c r="M74" i="287"/>
  <c r="M73" i="287"/>
  <c r="M72" i="287"/>
  <c r="M71" i="287"/>
  <c r="M70" i="287"/>
  <c r="M69" i="287"/>
  <c r="M68" i="287"/>
  <c r="M67" i="287"/>
  <c r="M66" i="287"/>
  <c r="M65" i="287"/>
  <c r="M64" i="287"/>
  <c r="M63" i="287"/>
  <c r="M62" i="287"/>
  <c r="M61" i="287"/>
  <c r="M60" i="287"/>
  <c r="G41" i="287"/>
  <c r="J31" i="287"/>
  <c r="J41" i="287" s="1"/>
  <c r="I31" i="287"/>
  <c r="I41" i="287" s="1"/>
  <c r="M30" i="287"/>
  <c r="M29" i="287"/>
  <c r="M28" i="287"/>
  <c r="M27" i="287"/>
  <c r="M26" i="287"/>
  <c r="M25" i="287"/>
  <c r="M24" i="287"/>
  <c r="M23" i="287"/>
  <c r="M22" i="287"/>
  <c r="M20" i="287"/>
  <c r="M19" i="287"/>
  <c r="M18" i="287"/>
  <c r="L95" i="286"/>
  <c r="K95" i="286"/>
  <c r="K31" i="286" s="1"/>
  <c r="K41" i="286" s="1"/>
  <c r="J95" i="286"/>
  <c r="I95" i="286"/>
  <c r="I31" i="286" s="1"/>
  <c r="H95" i="286"/>
  <c r="G95" i="286"/>
  <c r="E95" i="286"/>
  <c r="E31" i="286" s="1"/>
  <c r="E41" i="286" s="1"/>
  <c r="D95" i="286"/>
  <c r="D31" i="286" s="1"/>
  <c r="D41" i="286" s="1"/>
  <c r="C95" i="286"/>
  <c r="M94" i="286"/>
  <c r="M93" i="286"/>
  <c r="M92" i="286"/>
  <c r="M91" i="286"/>
  <c r="F91" i="286"/>
  <c r="M90" i="286"/>
  <c r="F90" i="286"/>
  <c r="F95" i="286" s="1"/>
  <c r="F31" i="286" s="1"/>
  <c r="F41" i="286" s="1"/>
  <c r="M89" i="286"/>
  <c r="M88" i="286"/>
  <c r="M87" i="286"/>
  <c r="M86" i="286"/>
  <c r="M85" i="286"/>
  <c r="M84" i="286"/>
  <c r="M83" i="286"/>
  <c r="M82" i="286"/>
  <c r="M81" i="286"/>
  <c r="M80" i="286"/>
  <c r="M79" i="286"/>
  <c r="M78" i="286"/>
  <c r="M77" i="286"/>
  <c r="M76" i="286"/>
  <c r="M75" i="286"/>
  <c r="M74" i="286"/>
  <c r="M73" i="286"/>
  <c r="M72" i="286"/>
  <c r="M71" i="286"/>
  <c r="M70" i="286"/>
  <c r="M69" i="286"/>
  <c r="M68" i="286"/>
  <c r="M67" i="286"/>
  <c r="M66" i="286"/>
  <c r="M65" i="286"/>
  <c r="M64" i="286"/>
  <c r="M63" i="286"/>
  <c r="M62" i="286"/>
  <c r="M61" i="286"/>
  <c r="M60" i="286"/>
  <c r="I41" i="286"/>
  <c r="L31" i="286"/>
  <c r="L41" i="286" s="1"/>
  <c r="J31" i="286"/>
  <c r="J41" i="286" s="1"/>
  <c r="H31" i="286"/>
  <c r="H41" i="286" s="1"/>
  <c r="G31" i="286"/>
  <c r="G41" i="286" s="1"/>
  <c r="C31" i="286"/>
  <c r="C41" i="286" s="1"/>
  <c r="M30" i="286"/>
  <c r="M29" i="286"/>
  <c r="M28" i="286"/>
  <c r="M27" i="286"/>
  <c r="M26" i="286"/>
  <c r="M25" i="286"/>
  <c r="M24" i="286"/>
  <c r="M23" i="286"/>
  <c r="M22" i="286"/>
  <c r="M20" i="286"/>
  <c r="M19" i="286"/>
  <c r="M18" i="286"/>
  <c r="L95" i="285"/>
  <c r="K95" i="285"/>
  <c r="K31" i="285" s="1"/>
  <c r="K41" i="285" s="1"/>
  <c r="J95" i="285"/>
  <c r="J31" i="285" s="1"/>
  <c r="I95" i="285"/>
  <c r="H95" i="285"/>
  <c r="G95" i="285"/>
  <c r="G31" i="285" s="1"/>
  <c r="G41" i="285" s="1"/>
  <c r="E95" i="285"/>
  <c r="D95" i="285"/>
  <c r="D31" i="285" s="1"/>
  <c r="D41" i="285" s="1"/>
  <c r="C95" i="285"/>
  <c r="C31" i="285" s="1"/>
  <c r="C41" i="285" s="1"/>
  <c r="M94" i="285"/>
  <c r="M93" i="285"/>
  <c r="M92" i="285"/>
  <c r="M91" i="285"/>
  <c r="F91" i="285"/>
  <c r="F95" i="285" s="1"/>
  <c r="F31" i="285" s="1"/>
  <c r="F41" i="285" s="1"/>
  <c r="M90" i="285"/>
  <c r="M89" i="285"/>
  <c r="M88" i="285"/>
  <c r="M87" i="285"/>
  <c r="M86" i="285"/>
  <c r="M85" i="285"/>
  <c r="M84" i="285"/>
  <c r="M83" i="285"/>
  <c r="M82" i="285"/>
  <c r="M81" i="285"/>
  <c r="M80" i="285"/>
  <c r="M79" i="285"/>
  <c r="M78" i="285"/>
  <c r="M77" i="285"/>
  <c r="M76" i="285"/>
  <c r="M75" i="285"/>
  <c r="M74" i="285"/>
  <c r="M73" i="285"/>
  <c r="M72" i="285"/>
  <c r="M71" i="285"/>
  <c r="M70" i="285"/>
  <c r="M69" i="285"/>
  <c r="M68" i="285"/>
  <c r="M67" i="285"/>
  <c r="M66" i="285"/>
  <c r="M65" i="285"/>
  <c r="M64" i="285"/>
  <c r="M63" i="285"/>
  <c r="M62" i="285"/>
  <c r="M61" i="285"/>
  <c r="M60" i="285"/>
  <c r="J41" i="285"/>
  <c r="L31" i="285"/>
  <c r="L41" i="285" s="1"/>
  <c r="I31" i="285"/>
  <c r="I41" i="285" s="1"/>
  <c r="H31" i="285"/>
  <c r="H41" i="285" s="1"/>
  <c r="E31" i="285"/>
  <c r="E41" i="285" s="1"/>
  <c r="M30" i="285"/>
  <c r="M29" i="285"/>
  <c r="M28" i="285"/>
  <c r="M27" i="285"/>
  <c r="M26" i="285"/>
  <c r="M25" i="285"/>
  <c r="M24" i="285"/>
  <c r="M23" i="285"/>
  <c r="M22" i="285"/>
  <c r="M20" i="285"/>
  <c r="M19" i="285"/>
  <c r="M18" i="285"/>
  <c r="L95" i="284"/>
  <c r="L31" i="284" s="1"/>
  <c r="L41" i="284" s="1"/>
  <c r="K95" i="284"/>
  <c r="K31" i="284" s="1"/>
  <c r="J95" i="284"/>
  <c r="I95" i="284"/>
  <c r="H95" i="284"/>
  <c r="H31" i="284" s="1"/>
  <c r="H41" i="284" s="1"/>
  <c r="G95" i="284"/>
  <c r="G31" i="284" s="1"/>
  <c r="E95" i="284"/>
  <c r="E31" i="284" s="1"/>
  <c r="E41" i="284" s="1"/>
  <c r="D95" i="284"/>
  <c r="D31" i="284" s="1"/>
  <c r="D41" i="284" s="1"/>
  <c r="C95" i="284"/>
  <c r="C31" i="284" s="1"/>
  <c r="C41" i="284" s="1"/>
  <c r="M94" i="284"/>
  <c r="M93" i="284"/>
  <c r="M92" i="284"/>
  <c r="M91" i="284"/>
  <c r="F91" i="284"/>
  <c r="F95" i="284" s="1"/>
  <c r="M90" i="284"/>
  <c r="M89" i="284"/>
  <c r="M88" i="284"/>
  <c r="M87" i="284"/>
  <c r="M86" i="284"/>
  <c r="M85" i="284"/>
  <c r="M84" i="284"/>
  <c r="M83" i="284"/>
  <c r="M82" i="284"/>
  <c r="M81" i="284"/>
  <c r="M80" i="284"/>
  <c r="M79" i="284"/>
  <c r="M78" i="284"/>
  <c r="M77" i="284"/>
  <c r="M76" i="284"/>
  <c r="M75" i="284"/>
  <c r="M74" i="284"/>
  <c r="M73" i="284"/>
  <c r="M72" i="284"/>
  <c r="M71" i="284"/>
  <c r="M70" i="284"/>
  <c r="M69" i="284"/>
  <c r="M68" i="284"/>
  <c r="M67" i="284"/>
  <c r="M66" i="284"/>
  <c r="M65" i="284"/>
  <c r="M64" i="284"/>
  <c r="M63" i="284"/>
  <c r="M62" i="284"/>
  <c r="M61" i="284"/>
  <c r="M60" i="284"/>
  <c r="K41" i="284"/>
  <c r="G41" i="284"/>
  <c r="J31" i="284"/>
  <c r="J41" i="284" s="1"/>
  <c r="I31" i="284"/>
  <c r="I41" i="284" s="1"/>
  <c r="F31" i="284"/>
  <c r="F41" i="284" s="1"/>
  <c r="M30" i="284"/>
  <c r="M29" i="284"/>
  <c r="M28" i="284"/>
  <c r="M27" i="284"/>
  <c r="M26" i="284"/>
  <c r="M25" i="284"/>
  <c r="M24" i="284"/>
  <c r="M23" i="284"/>
  <c r="M22" i="284"/>
  <c r="M20" i="284"/>
  <c r="M19" i="284"/>
  <c r="M18" i="284"/>
  <c r="L95" i="283"/>
  <c r="L31" i="283" s="1"/>
  <c r="L41" i="283" s="1"/>
  <c r="K95" i="283"/>
  <c r="J95" i="283"/>
  <c r="I95" i="283"/>
  <c r="I31" i="283" s="1"/>
  <c r="I41" i="283" s="1"/>
  <c r="H95" i="283"/>
  <c r="H31" i="283" s="1"/>
  <c r="G95" i="283"/>
  <c r="E95" i="283"/>
  <c r="E31" i="283" s="1"/>
  <c r="E41" i="283" s="1"/>
  <c r="D95" i="283"/>
  <c r="D31" i="283" s="1"/>
  <c r="D41" i="283" s="1"/>
  <c r="C95" i="283"/>
  <c r="C31" i="283" s="1"/>
  <c r="C41" i="283" s="1"/>
  <c r="M94" i="283"/>
  <c r="M93" i="283"/>
  <c r="M92" i="283"/>
  <c r="M91" i="283"/>
  <c r="F91" i="283"/>
  <c r="F95" i="283" s="1"/>
  <c r="M90" i="283"/>
  <c r="M89" i="283"/>
  <c r="M88" i="283"/>
  <c r="M87" i="283"/>
  <c r="M86" i="283"/>
  <c r="M85" i="283"/>
  <c r="M84" i="283"/>
  <c r="M83" i="283"/>
  <c r="M82" i="283"/>
  <c r="M81" i="283"/>
  <c r="M80" i="283"/>
  <c r="M79" i="283"/>
  <c r="M78" i="283"/>
  <c r="M77" i="283"/>
  <c r="M76" i="283"/>
  <c r="M75" i="283"/>
  <c r="M74" i="283"/>
  <c r="M73" i="283"/>
  <c r="M72" i="283"/>
  <c r="M71" i="283"/>
  <c r="M70" i="283"/>
  <c r="M69" i="283"/>
  <c r="M68" i="283"/>
  <c r="M67" i="283"/>
  <c r="M66" i="283"/>
  <c r="M65" i="283"/>
  <c r="M64" i="283"/>
  <c r="M63" i="283"/>
  <c r="M62" i="283"/>
  <c r="M61" i="283"/>
  <c r="M60" i="283"/>
  <c r="H41" i="283"/>
  <c r="G41" i="283"/>
  <c r="K31" i="283"/>
  <c r="K41" i="283" s="1"/>
  <c r="J31" i="283"/>
  <c r="J41" i="283" s="1"/>
  <c r="G31" i="283"/>
  <c r="F31" i="283"/>
  <c r="F41" i="283" s="1"/>
  <c r="M30" i="283"/>
  <c r="M29" i="283"/>
  <c r="M28" i="283"/>
  <c r="M27" i="283"/>
  <c r="M26" i="283"/>
  <c r="M25" i="283"/>
  <c r="M24" i="283"/>
  <c r="M23" i="283"/>
  <c r="M22" i="283"/>
  <c r="M20" i="283"/>
  <c r="M19" i="283"/>
  <c r="M18" i="283"/>
  <c r="L95" i="282"/>
  <c r="L31" i="282" s="1"/>
  <c r="L41" i="282" s="1"/>
  <c r="K95" i="282"/>
  <c r="J95" i="282"/>
  <c r="J31" i="282" s="1"/>
  <c r="J41" i="282" s="1"/>
  <c r="I95" i="282"/>
  <c r="I31" i="282" s="1"/>
  <c r="I41" i="282" s="1"/>
  <c r="H95" i="282"/>
  <c r="G95" i="282"/>
  <c r="E95" i="282"/>
  <c r="E31" i="282" s="1"/>
  <c r="E41" i="282" s="1"/>
  <c r="D95" i="282"/>
  <c r="D31" i="282" s="1"/>
  <c r="D41" i="282" s="1"/>
  <c r="C95" i="282"/>
  <c r="M94" i="282"/>
  <c r="M93" i="282"/>
  <c r="M92" i="282"/>
  <c r="M91" i="282"/>
  <c r="F91" i="282"/>
  <c r="M90" i="282"/>
  <c r="M89" i="282"/>
  <c r="M88" i="282"/>
  <c r="M87" i="282"/>
  <c r="M86" i="282"/>
  <c r="M85" i="282"/>
  <c r="M84" i="282"/>
  <c r="M83" i="282"/>
  <c r="M82" i="282"/>
  <c r="M81" i="282"/>
  <c r="M80" i="282"/>
  <c r="M79" i="282"/>
  <c r="M78" i="282"/>
  <c r="M77" i="282"/>
  <c r="M76" i="282"/>
  <c r="M75" i="282"/>
  <c r="M74" i="282"/>
  <c r="M73" i="282"/>
  <c r="M72" i="282"/>
  <c r="M71" i="282"/>
  <c r="M70" i="282"/>
  <c r="M69" i="282"/>
  <c r="M68" i="282"/>
  <c r="M67" i="282"/>
  <c r="M66" i="282"/>
  <c r="M65" i="282"/>
  <c r="M64" i="282"/>
  <c r="M63" i="282"/>
  <c r="M62" i="282"/>
  <c r="M61" i="282"/>
  <c r="M60" i="282"/>
  <c r="K41" i="282"/>
  <c r="K31" i="282"/>
  <c r="H31" i="282"/>
  <c r="H41" i="282" s="1"/>
  <c r="G31" i="282"/>
  <c r="G41" i="282" s="1"/>
  <c r="F31" i="282"/>
  <c r="F41" i="282" s="1"/>
  <c r="C31" i="282"/>
  <c r="C41" i="282" s="1"/>
  <c r="M30" i="282"/>
  <c r="M29" i="282"/>
  <c r="M28" i="282"/>
  <c r="M27" i="282"/>
  <c r="M26" i="282"/>
  <c r="M25" i="282"/>
  <c r="M24" i="282"/>
  <c r="M23" i="282"/>
  <c r="M22" i="282"/>
  <c r="M20" i="282"/>
  <c r="M19" i="282"/>
  <c r="M18" i="282"/>
  <c r="L95" i="281"/>
  <c r="K95" i="281"/>
  <c r="J95" i="281"/>
  <c r="I95" i="281"/>
  <c r="I31" i="281" s="1"/>
  <c r="I41" i="281" s="1"/>
  <c r="H95" i="281"/>
  <c r="G95" i="281"/>
  <c r="G31" i="281" s="1"/>
  <c r="G41" i="281" s="1"/>
  <c r="E95" i="281"/>
  <c r="D95" i="281"/>
  <c r="D31" i="281" s="1"/>
  <c r="D41" i="281" s="1"/>
  <c r="C95" i="281"/>
  <c r="M94" i="281"/>
  <c r="M93" i="281"/>
  <c r="M92" i="281"/>
  <c r="M91" i="281"/>
  <c r="F91" i="281"/>
  <c r="M90" i="281"/>
  <c r="M89" i="281"/>
  <c r="M88" i="281"/>
  <c r="M87" i="281"/>
  <c r="M86" i="281"/>
  <c r="M85" i="281"/>
  <c r="M84" i="281"/>
  <c r="M83" i="281"/>
  <c r="M82" i="281"/>
  <c r="M81" i="281"/>
  <c r="M80" i="281"/>
  <c r="M79" i="281"/>
  <c r="M78" i="281"/>
  <c r="M77" i="281"/>
  <c r="M76" i="281"/>
  <c r="M75" i="281"/>
  <c r="M74" i="281"/>
  <c r="M73" i="281"/>
  <c r="M72" i="281"/>
  <c r="M71" i="281"/>
  <c r="M70" i="281"/>
  <c r="M69" i="281"/>
  <c r="M68" i="281"/>
  <c r="M67" i="281"/>
  <c r="M66" i="281"/>
  <c r="M65" i="281"/>
  <c r="M64" i="281"/>
  <c r="M63" i="281"/>
  <c r="M62" i="281"/>
  <c r="M61" i="281"/>
  <c r="M95" i="281" s="1"/>
  <c r="M31" i="281" s="1"/>
  <c r="M60" i="281"/>
  <c r="J41" i="281"/>
  <c r="L31" i="281"/>
  <c r="L41" i="281" s="1"/>
  <c r="K31" i="281"/>
  <c r="K41" i="281" s="1"/>
  <c r="J31" i="281"/>
  <c r="H31" i="281"/>
  <c r="H41" i="281" s="1"/>
  <c r="F31" i="281"/>
  <c r="F41" i="281" s="1"/>
  <c r="E31" i="281"/>
  <c r="E41" i="281" s="1"/>
  <c r="C31" i="281"/>
  <c r="C41" i="281" s="1"/>
  <c r="M30" i="281"/>
  <c r="M29" i="281"/>
  <c r="M28" i="281"/>
  <c r="M27" i="281"/>
  <c r="M26" i="281"/>
  <c r="M25" i="281"/>
  <c r="M24" i="281"/>
  <c r="M23" i="281"/>
  <c r="M22" i="281"/>
  <c r="M20" i="281"/>
  <c r="M19" i="281"/>
  <c r="M18" i="281"/>
  <c r="L95" i="280"/>
  <c r="L31" i="280" s="1"/>
  <c r="L41" i="280" s="1"/>
  <c r="K95" i="280"/>
  <c r="K31" i="280" s="1"/>
  <c r="K41" i="280" s="1"/>
  <c r="J95" i="280"/>
  <c r="I95" i="280"/>
  <c r="H95" i="280"/>
  <c r="H31" i="280" s="1"/>
  <c r="H41" i="280" s="1"/>
  <c r="G95" i="280"/>
  <c r="G31" i="280" s="1"/>
  <c r="G41" i="280" s="1"/>
  <c r="E95" i="280"/>
  <c r="D95" i="280"/>
  <c r="D31" i="280" s="1"/>
  <c r="D41" i="280" s="1"/>
  <c r="C95" i="280"/>
  <c r="C31" i="280" s="1"/>
  <c r="C41" i="280" s="1"/>
  <c r="M94" i="280"/>
  <c r="M93" i="280"/>
  <c r="M92" i="280"/>
  <c r="M91" i="280"/>
  <c r="F91" i="280"/>
  <c r="F95" i="280" s="1"/>
  <c r="F31" i="280" s="1"/>
  <c r="M90" i="280"/>
  <c r="M89" i="280"/>
  <c r="M88" i="280"/>
  <c r="M87" i="280"/>
  <c r="M86" i="280"/>
  <c r="M85" i="280"/>
  <c r="M84" i="280"/>
  <c r="M83" i="280"/>
  <c r="M82" i="280"/>
  <c r="M81" i="280"/>
  <c r="M80" i="280"/>
  <c r="M79" i="280"/>
  <c r="M78" i="280"/>
  <c r="M77" i="280"/>
  <c r="M76" i="280"/>
  <c r="M75" i="280"/>
  <c r="M74" i="280"/>
  <c r="M73" i="280"/>
  <c r="M72" i="280"/>
  <c r="M71" i="280"/>
  <c r="M70" i="280"/>
  <c r="M69" i="280"/>
  <c r="M68" i="280"/>
  <c r="M67" i="280"/>
  <c r="M66" i="280"/>
  <c r="M64" i="280"/>
  <c r="M63" i="280"/>
  <c r="M62" i="280"/>
  <c r="M61" i="280"/>
  <c r="M60" i="280"/>
  <c r="J41" i="280"/>
  <c r="F41" i="280"/>
  <c r="J31" i="280"/>
  <c r="I31" i="280"/>
  <c r="I41" i="280" s="1"/>
  <c r="E31" i="280"/>
  <c r="E41" i="280" s="1"/>
  <c r="M30" i="280"/>
  <c r="M29" i="280"/>
  <c r="M28" i="280"/>
  <c r="M27" i="280"/>
  <c r="M26" i="280"/>
  <c r="M25" i="280"/>
  <c r="M24" i="280"/>
  <c r="M23" i="280"/>
  <c r="M22" i="280"/>
  <c r="M20" i="280"/>
  <c r="M19" i="280"/>
  <c r="M18" i="280"/>
  <c r="L95" i="279"/>
  <c r="L31" i="279" s="1"/>
  <c r="L41" i="279" s="1"/>
  <c r="K95" i="279"/>
  <c r="K31" i="279" s="1"/>
  <c r="K41" i="279" s="1"/>
  <c r="J95" i="279"/>
  <c r="I95" i="279"/>
  <c r="H95" i="279"/>
  <c r="H31" i="279" s="1"/>
  <c r="H41" i="279" s="1"/>
  <c r="G95" i="279"/>
  <c r="G31" i="279" s="1"/>
  <c r="E95" i="279"/>
  <c r="D95" i="279"/>
  <c r="D31" i="279" s="1"/>
  <c r="D41" i="279" s="1"/>
  <c r="C95" i="279"/>
  <c r="C31" i="279" s="1"/>
  <c r="C41" i="279" s="1"/>
  <c r="M94" i="279"/>
  <c r="M93" i="279"/>
  <c r="M92" i="279"/>
  <c r="M91" i="279"/>
  <c r="F91" i="279"/>
  <c r="F95" i="279" s="1"/>
  <c r="F31" i="279" s="1"/>
  <c r="F41" i="279" s="1"/>
  <c r="M90" i="279"/>
  <c r="M89" i="279"/>
  <c r="M88" i="279"/>
  <c r="M87" i="279"/>
  <c r="M86" i="279"/>
  <c r="M85" i="279"/>
  <c r="M84" i="279"/>
  <c r="M83" i="279"/>
  <c r="M82" i="279"/>
  <c r="M81" i="279"/>
  <c r="M80" i="279"/>
  <c r="M79" i="279"/>
  <c r="M78" i="279"/>
  <c r="M77" i="279"/>
  <c r="M76" i="279"/>
  <c r="M75" i="279"/>
  <c r="M74" i="279"/>
  <c r="M73" i="279"/>
  <c r="M72" i="279"/>
  <c r="M71" i="279"/>
  <c r="M70" i="279"/>
  <c r="M69" i="279"/>
  <c r="M68" i="279"/>
  <c r="M67" i="279"/>
  <c r="M66" i="279"/>
  <c r="M65" i="279"/>
  <c r="M64" i="279"/>
  <c r="M63" i="279"/>
  <c r="M62" i="279"/>
  <c r="M61" i="279"/>
  <c r="M60" i="279"/>
  <c r="G41" i="279"/>
  <c r="J31" i="279"/>
  <c r="J41" i="279" s="1"/>
  <c r="I31" i="279"/>
  <c r="I41" i="279" s="1"/>
  <c r="E31" i="279"/>
  <c r="E41" i="279" s="1"/>
  <c r="M30" i="279"/>
  <c r="M29" i="279"/>
  <c r="M28" i="279"/>
  <c r="M27" i="279"/>
  <c r="M26" i="279"/>
  <c r="M25" i="279"/>
  <c r="M24" i="279"/>
  <c r="M23" i="279"/>
  <c r="M22" i="279"/>
  <c r="M20" i="279"/>
  <c r="M19" i="279"/>
  <c r="M18" i="279"/>
  <c r="L95" i="278"/>
  <c r="L31" i="278" s="1"/>
  <c r="L41" i="278" s="1"/>
  <c r="K95" i="278"/>
  <c r="J95" i="278"/>
  <c r="J31" i="278" s="1"/>
  <c r="J41" i="278" s="1"/>
  <c r="I95" i="278"/>
  <c r="I31" i="278" s="1"/>
  <c r="I41" i="278" s="1"/>
  <c r="H95" i="278"/>
  <c r="H31" i="278" s="1"/>
  <c r="G95" i="278"/>
  <c r="E95" i="278"/>
  <c r="E31" i="278" s="1"/>
  <c r="E41" i="278" s="1"/>
  <c r="D95" i="278"/>
  <c r="D31" i="278" s="1"/>
  <c r="D41" i="278" s="1"/>
  <c r="C95" i="278"/>
  <c r="C31" i="278" s="1"/>
  <c r="C41" i="278" s="1"/>
  <c r="M94" i="278"/>
  <c r="M93" i="278"/>
  <c r="M92" i="278"/>
  <c r="M91" i="278"/>
  <c r="F91" i="278"/>
  <c r="F95" i="278" s="1"/>
  <c r="F31" i="278" s="1"/>
  <c r="F41" i="278" s="1"/>
  <c r="M90" i="278"/>
  <c r="M89" i="278"/>
  <c r="M88" i="278"/>
  <c r="M87" i="278"/>
  <c r="M86" i="278"/>
  <c r="M85" i="278"/>
  <c r="M84" i="278"/>
  <c r="M83" i="278"/>
  <c r="M82" i="278"/>
  <c r="M81" i="278"/>
  <c r="M80" i="278"/>
  <c r="M79" i="278"/>
  <c r="M78" i="278"/>
  <c r="M77" i="278"/>
  <c r="M76" i="278"/>
  <c r="M75" i="278"/>
  <c r="M74" i="278"/>
  <c r="M73" i="278"/>
  <c r="M72" i="278"/>
  <c r="M71" i="278"/>
  <c r="M70" i="278"/>
  <c r="M69" i="278"/>
  <c r="M68" i="278"/>
  <c r="M67" i="278"/>
  <c r="M66" i="278"/>
  <c r="M65" i="278"/>
  <c r="M64" i="278"/>
  <c r="M63" i="278"/>
  <c r="M62" i="278"/>
  <c r="M95" i="278" s="1"/>
  <c r="M31" i="278" s="1"/>
  <c r="M61" i="278"/>
  <c r="M60" i="278"/>
  <c r="H41" i="278"/>
  <c r="K31" i="278"/>
  <c r="K41" i="278" s="1"/>
  <c r="G31" i="278"/>
  <c r="G41" i="278" s="1"/>
  <c r="M30" i="278"/>
  <c r="M29" i="278"/>
  <c r="M28" i="278"/>
  <c r="M27" i="278"/>
  <c r="M26" i="278"/>
  <c r="M25" i="278"/>
  <c r="M24" i="278"/>
  <c r="M23" i="278"/>
  <c r="M22" i="278"/>
  <c r="M20" i="278"/>
  <c r="M19" i="278"/>
  <c r="M18" i="278"/>
  <c r="L95" i="277"/>
  <c r="K95" i="277"/>
  <c r="J95" i="277"/>
  <c r="J31" i="277" s="1"/>
  <c r="J41" i="277" s="1"/>
  <c r="I95" i="277"/>
  <c r="I31" i="277" s="1"/>
  <c r="I41" i="277" s="1"/>
  <c r="H95" i="277"/>
  <c r="H31" i="277" s="1"/>
  <c r="H41" i="277" s="1"/>
  <c r="G95" i="277"/>
  <c r="E95" i="277"/>
  <c r="E31" i="277" s="1"/>
  <c r="D95" i="277"/>
  <c r="C95" i="277"/>
  <c r="M94" i="277"/>
  <c r="M93" i="277"/>
  <c r="M92" i="277"/>
  <c r="M91" i="277"/>
  <c r="F91" i="277"/>
  <c r="F95" i="277" s="1"/>
  <c r="F31" i="277" s="1"/>
  <c r="F41" i="277" s="1"/>
  <c r="M90" i="277"/>
  <c r="M89" i="277"/>
  <c r="M88" i="277"/>
  <c r="M87" i="277"/>
  <c r="M86" i="277"/>
  <c r="M85" i="277"/>
  <c r="M84" i="277"/>
  <c r="M83" i="277"/>
  <c r="M82" i="277"/>
  <c r="M81" i="277"/>
  <c r="M80" i="277"/>
  <c r="M79" i="277"/>
  <c r="M78" i="277"/>
  <c r="M77" i="277"/>
  <c r="M76" i="277"/>
  <c r="M75" i="277"/>
  <c r="M74" i="277"/>
  <c r="M73" i="277"/>
  <c r="M72" i="277"/>
  <c r="M71" i="277"/>
  <c r="M70" i="277"/>
  <c r="M69" i="277"/>
  <c r="M68" i="277"/>
  <c r="M67" i="277"/>
  <c r="M66" i="277"/>
  <c r="M65" i="277"/>
  <c r="M64" i="277"/>
  <c r="M63" i="277"/>
  <c r="M62" i="277"/>
  <c r="M61" i="277"/>
  <c r="M60" i="277"/>
  <c r="E41" i="277"/>
  <c r="L31" i="277"/>
  <c r="L41" i="277" s="1"/>
  <c r="K31" i="277"/>
  <c r="K41" i="277" s="1"/>
  <c r="G31" i="277"/>
  <c r="G41" i="277" s="1"/>
  <c r="D31" i="277"/>
  <c r="D41" i="277" s="1"/>
  <c r="C31" i="277"/>
  <c r="C41" i="277" s="1"/>
  <c r="M30" i="277"/>
  <c r="M29" i="277"/>
  <c r="M28" i="277"/>
  <c r="M27" i="277"/>
  <c r="M26" i="277"/>
  <c r="M25" i="277"/>
  <c r="M24" i="277"/>
  <c r="M23" i="277"/>
  <c r="M22" i="277"/>
  <c r="M20" i="277"/>
  <c r="M19" i="277"/>
  <c r="M18" i="277"/>
  <c r="L95" i="276"/>
  <c r="K95" i="276"/>
  <c r="K31" i="276" s="1"/>
  <c r="K41" i="276" s="1"/>
  <c r="J95" i="276"/>
  <c r="J31" i="276" s="1"/>
  <c r="I95" i="276"/>
  <c r="H95" i="276"/>
  <c r="H31" i="276" s="1"/>
  <c r="H41" i="276" s="1"/>
  <c r="G95" i="276"/>
  <c r="G31" i="276" s="1"/>
  <c r="G41" i="276" s="1"/>
  <c r="E95" i="276"/>
  <c r="D95" i="276"/>
  <c r="C95" i="276"/>
  <c r="C31" i="276" s="1"/>
  <c r="C41" i="276" s="1"/>
  <c r="M94" i="276"/>
  <c r="M93" i="276"/>
  <c r="M92" i="276"/>
  <c r="M91" i="276"/>
  <c r="F91" i="276"/>
  <c r="F95" i="276" s="1"/>
  <c r="F31" i="276" s="1"/>
  <c r="F41" i="276" s="1"/>
  <c r="M90" i="276"/>
  <c r="M89" i="276"/>
  <c r="M88" i="276"/>
  <c r="M87" i="276"/>
  <c r="M86" i="276"/>
  <c r="M85" i="276"/>
  <c r="M84" i="276"/>
  <c r="M83" i="276"/>
  <c r="M82" i="276"/>
  <c r="M81" i="276"/>
  <c r="M80" i="276"/>
  <c r="M79" i="276"/>
  <c r="M78" i="276"/>
  <c r="M77" i="276"/>
  <c r="M76" i="276"/>
  <c r="M75" i="276"/>
  <c r="M74" i="276"/>
  <c r="M73" i="276"/>
  <c r="M72" i="276"/>
  <c r="M71" i="276"/>
  <c r="M70" i="276"/>
  <c r="M69" i="276"/>
  <c r="M68" i="276"/>
  <c r="M67" i="276"/>
  <c r="M66" i="276"/>
  <c r="M65" i="276"/>
  <c r="M64" i="276"/>
  <c r="M63" i="276"/>
  <c r="M62" i="276"/>
  <c r="M61" i="276"/>
  <c r="M60" i="276"/>
  <c r="J41" i="276"/>
  <c r="L31" i="276"/>
  <c r="L41" i="276" s="1"/>
  <c r="I31" i="276"/>
  <c r="I41" i="276" s="1"/>
  <c r="E31" i="276"/>
  <c r="E41" i="276" s="1"/>
  <c r="D31" i="276"/>
  <c r="D41" i="276" s="1"/>
  <c r="M30" i="276"/>
  <c r="M29" i="276"/>
  <c r="M28" i="276"/>
  <c r="M27" i="276"/>
  <c r="M26" i="276"/>
  <c r="M25" i="276"/>
  <c r="M24" i="276"/>
  <c r="M23" i="276"/>
  <c r="M22" i="276"/>
  <c r="M20" i="276"/>
  <c r="M19" i="276"/>
  <c r="M18" i="276"/>
  <c r="L95" i="275"/>
  <c r="L31" i="275" s="1"/>
  <c r="L41" i="275" s="1"/>
  <c r="K95" i="275"/>
  <c r="K31" i="275" s="1"/>
  <c r="J95" i="275"/>
  <c r="I95" i="275"/>
  <c r="H95" i="275"/>
  <c r="H31" i="275" s="1"/>
  <c r="H41" i="275" s="1"/>
  <c r="G95" i="275"/>
  <c r="G31" i="275" s="1"/>
  <c r="G41" i="275" s="1"/>
  <c r="E95" i="275"/>
  <c r="D95" i="275"/>
  <c r="D31" i="275" s="1"/>
  <c r="D41" i="275" s="1"/>
  <c r="C95" i="275"/>
  <c r="C31" i="275" s="1"/>
  <c r="C41" i="275" s="1"/>
  <c r="M94" i="275"/>
  <c r="M93" i="275"/>
  <c r="M92" i="275"/>
  <c r="M91" i="275"/>
  <c r="F91" i="275"/>
  <c r="F95" i="275" s="1"/>
  <c r="F31" i="275" s="1"/>
  <c r="F41" i="275" s="1"/>
  <c r="M90" i="275"/>
  <c r="M89" i="275"/>
  <c r="M88" i="275"/>
  <c r="M87" i="275"/>
  <c r="M86" i="275"/>
  <c r="M85" i="275"/>
  <c r="M84" i="275"/>
  <c r="M83" i="275"/>
  <c r="M82" i="275"/>
  <c r="M81" i="275"/>
  <c r="M80" i="275"/>
  <c r="M79" i="275"/>
  <c r="M78" i="275"/>
  <c r="M77" i="275"/>
  <c r="M76" i="275"/>
  <c r="M75" i="275"/>
  <c r="M74" i="275"/>
  <c r="M73" i="275"/>
  <c r="M72" i="275"/>
  <c r="M71" i="275"/>
  <c r="M70" i="275"/>
  <c r="M69" i="275"/>
  <c r="M68" i="275"/>
  <c r="M67" i="275"/>
  <c r="M66" i="275"/>
  <c r="M65" i="275"/>
  <c r="M64" i="275"/>
  <c r="M63" i="275"/>
  <c r="M62" i="275"/>
  <c r="M61" i="275"/>
  <c r="M60" i="275"/>
  <c r="K41" i="275"/>
  <c r="J31" i="275"/>
  <c r="J41" i="275" s="1"/>
  <c r="I31" i="275"/>
  <c r="I41" i="275" s="1"/>
  <c r="E31" i="275"/>
  <c r="E41" i="275" s="1"/>
  <c r="M30" i="275"/>
  <c r="M29" i="275"/>
  <c r="M28" i="275"/>
  <c r="M27" i="275"/>
  <c r="M26" i="275"/>
  <c r="M25" i="275"/>
  <c r="M24" i="275"/>
  <c r="M23" i="275"/>
  <c r="M22" i="275"/>
  <c r="M20" i="275"/>
  <c r="M19" i="275"/>
  <c r="M18" i="275"/>
  <c r="L95" i="274"/>
  <c r="K95" i="274"/>
  <c r="J95" i="274"/>
  <c r="I95" i="274"/>
  <c r="I31" i="274" s="1"/>
  <c r="I41" i="274" s="1"/>
  <c r="H95" i="274"/>
  <c r="G95" i="274"/>
  <c r="E95" i="274"/>
  <c r="E31" i="274" s="1"/>
  <c r="E41" i="274" s="1"/>
  <c r="D95" i="274"/>
  <c r="C95" i="274"/>
  <c r="M94" i="274"/>
  <c r="M93" i="274"/>
  <c r="M92" i="274"/>
  <c r="M91" i="274"/>
  <c r="F91" i="274"/>
  <c r="M90" i="274"/>
  <c r="F90" i="274"/>
  <c r="F95" i="274" s="1"/>
  <c r="F31" i="274" s="1"/>
  <c r="F41" i="274" s="1"/>
  <c r="M89" i="274"/>
  <c r="M88" i="274"/>
  <c r="M87" i="274"/>
  <c r="M86" i="274"/>
  <c r="M85" i="274"/>
  <c r="M84" i="274"/>
  <c r="M83" i="274"/>
  <c r="M82" i="274"/>
  <c r="M81" i="274"/>
  <c r="M80" i="274"/>
  <c r="M79" i="274"/>
  <c r="M78" i="274"/>
  <c r="M77" i="274"/>
  <c r="M76" i="274"/>
  <c r="M75" i="274"/>
  <c r="M74" i="274"/>
  <c r="M73" i="274"/>
  <c r="M72" i="274"/>
  <c r="M71" i="274"/>
  <c r="M70" i="274"/>
  <c r="M69" i="274"/>
  <c r="M68" i="274"/>
  <c r="M67" i="274"/>
  <c r="M66" i="274"/>
  <c r="M65" i="274"/>
  <c r="M64" i="274"/>
  <c r="M63" i="274"/>
  <c r="M62" i="274"/>
  <c r="M61" i="274"/>
  <c r="M60" i="274"/>
  <c r="M95" i="274" s="1"/>
  <c r="M31" i="274" s="1"/>
  <c r="J41" i="274"/>
  <c r="L31" i="274"/>
  <c r="L41" i="274" s="1"/>
  <c r="K31" i="274"/>
  <c r="K41" i="274" s="1"/>
  <c r="J31" i="274"/>
  <c r="H31" i="274"/>
  <c r="H41" i="274" s="1"/>
  <c r="G31" i="274"/>
  <c r="G41" i="274" s="1"/>
  <c r="D31" i="274"/>
  <c r="D41" i="274" s="1"/>
  <c r="C31" i="274"/>
  <c r="C41" i="274" s="1"/>
  <c r="M30" i="274"/>
  <c r="M29" i="274"/>
  <c r="M28" i="274"/>
  <c r="M27" i="274"/>
  <c r="M26" i="274"/>
  <c r="M25" i="274"/>
  <c r="M24" i="274"/>
  <c r="M23" i="274"/>
  <c r="M22" i="274"/>
  <c r="M20" i="274"/>
  <c r="M19" i="274"/>
  <c r="M18" i="274"/>
  <c r="L95" i="273"/>
  <c r="K95" i="273"/>
  <c r="K31" i="273" s="1"/>
  <c r="J95" i="273"/>
  <c r="I95" i="273"/>
  <c r="H95" i="273"/>
  <c r="H31" i="273" s="1"/>
  <c r="H41" i="273" s="1"/>
  <c r="G95" i="273"/>
  <c r="G31" i="273" s="1"/>
  <c r="G41" i="273" s="1"/>
  <c r="E95" i="273"/>
  <c r="D95" i="273"/>
  <c r="C95" i="273"/>
  <c r="C31" i="273" s="1"/>
  <c r="M94" i="273"/>
  <c r="M93" i="273"/>
  <c r="M92" i="273"/>
  <c r="M91" i="273"/>
  <c r="F91" i="273"/>
  <c r="F95" i="273" s="1"/>
  <c r="M90" i="273"/>
  <c r="F90" i="273"/>
  <c r="M89" i="273"/>
  <c r="M88" i="273"/>
  <c r="M87" i="273"/>
  <c r="M86" i="273"/>
  <c r="M85" i="273"/>
  <c r="M84" i="273"/>
  <c r="M83" i="273"/>
  <c r="M82" i="273"/>
  <c r="M81" i="273"/>
  <c r="M80" i="273"/>
  <c r="M79" i="273"/>
  <c r="M78" i="273"/>
  <c r="M77" i="273"/>
  <c r="M76" i="273"/>
  <c r="M75" i="273"/>
  <c r="M74" i="273"/>
  <c r="M73" i="273"/>
  <c r="M72" i="273"/>
  <c r="M71" i="273"/>
  <c r="M70" i="273"/>
  <c r="M69" i="273"/>
  <c r="M68" i="273"/>
  <c r="M67" i="273"/>
  <c r="M66" i="273"/>
  <c r="M65" i="273"/>
  <c r="M64" i="273"/>
  <c r="M63" i="273"/>
  <c r="M62" i="273"/>
  <c r="M61" i="273"/>
  <c r="M60" i="273"/>
  <c r="K41" i="273"/>
  <c r="D41" i="273"/>
  <c r="C41" i="273"/>
  <c r="L31" i="273"/>
  <c r="L41" i="273" s="1"/>
  <c r="J31" i="273"/>
  <c r="J41" i="273" s="1"/>
  <c r="I31" i="273"/>
  <c r="I41" i="273" s="1"/>
  <c r="F31" i="273"/>
  <c r="F41" i="273" s="1"/>
  <c r="E31" i="273"/>
  <c r="E41" i="273" s="1"/>
  <c r="D31" i="273"/>
  <c r="M30" i="273"/>
  <c r="M29" i="273"/>
  <c r="M28" i="273"/>
  <c r="M27" i="273"/>
  <c r="M26" i="273"/>
  <c r="M25" i="273"/>
  <c r="M24" i="273"/>
  <c r="M23" i="273"/>
  <c r="M22" i="273"/>
  <c r="M20" i="273"/>
  <c r="M19" i="273"/>
  <c r="M18" i="273"/>
  <c r="L95" i="272"/>
  <c r="L31" i="272" s="1"/>
  <c r="L41" i="272" s="1"/>
  <c r="K95" i="272"/>
  <c r="J95" i="272"/>
  <c r="I95" i="272"/>
  <c r="I31" i="272" s="1"/>
  <c r="I41" i="272" s="1"/>
  <c r="H95" i="272"/>
  <c r="H31" i="272" s="1"/>
  <c r="H41" i="272" s="1"/>
  <c r="G95" i="272"/>
  <c r="E95" i="272"/>
  <c r="E31" i="272" s="1"/>
  <c r="E41" i="272" s="1"/>
  <c r="D95" i="272"/>
  <c r="D31" i="272" s="1"/>
  <c r="C95" i="272"/>
  <c r="C31" i="272" s="1"/>
  <c r="C41" i="272" s="1"/>
  <c r="M94" i="272"/>
  <c r="M93" i="272"/>
  <c r="M92" i="272"/>
  <c r="M91" i="272"/>
  <c r="F91" i="272"/>
  <c r="F95" i="272" s="1"/>
  <c r="F31" i="272" s="1"/>
  <c r="F41" i="272" s="1"/>
  <c r="M90" i="272"/>
  <c r="M89" i="272"/>
  <c r="M88" i="272"/>
  <c r="M87" i="272"/>
  <c r="M86" i="272"/>
  <c r="M85" i="272"/>
  <c r="M84" i="272"/>
  <c r="M83" i="272"/>
  <c r="M82" i="272"/>
  <c r="M81" i="272"/>
  <c r="M80" i="272"/>
  <c r="M79" i="272"/>
  <c r="M78" i="272"/>
  <c r="M77" i="272"/>
  <c r="M76" i="272"/>
  <c r="M75" i="272"/>
  <c r="M74" i="272"/>
  <c r="M73" i="272"/>
  <c r="M72" i="272"/>
  <c r="M71" i="272"/>
  <c r="M70" i="272"/>
  <c r="M69" i="272"/>
  <c r="M68" i="272"/>
  <c r="M67" i="272"/>
  <c r="M66" i="272"/>
  <c r="M65" i="272"/>
  <c r="M64" i="272"/>
  <c r="M63" i="272"/>
  <c r="M62" i="272"/>
  <c r="M61" i="272"/>
  <c r="M60" i="272"/>
  <c r="D41" i="272"/>
  <c r="K31" i="272"/>
  <c r="K41" i="272" s="1"/>
  <c r="J31" i="272"/>
  <c r="J41" i="272" s="1"/>
  <c r="G31" i="272"/>
  <c r="G41" i="272" s="1"/>
  <c r="M30" i="272"/>
  <c r="M29" i="272"/>
  <c r="M28" i="272"/>
  <c r="M27" i="272"/>
  <c r="M26" i="272"/>
  <c r="M25" i="272"/>
  <c r="M24" i="272"/>
  <c r="M23" i="272"/>
  <c r="M22" i="272"/>
  <c r="M20" i="272"/>
  <c r="M19" i="272"/>
  <c r="M18" i="272"/>
  <c r="L95" i="271"/>
  <c r="K95" i="271"/>
  <c r="J95" i="271"/>
  <c r="J31" i="271" s="1"/>
  <c r="J41" i="271" s="1"/>
  <c r="I95" i="271"/>
  <c r="I31" i="271" s="1"/>
  <c r="I41" i="271" s="1"/>
  <c r="H95" i="271"/>
  <c r="G95" i="271"/>
  <c r="E95" i="271"/>
  <c r="E31" i="271" s="1"/>
  <c r="D95" i="271"/>
  <c r="C95" i="271"/>
  <c r="M94" i="271"/>
  <c r="M93" i="271"/>
  <c r="M92" i="271"/>
  <c r="M91" i="271"/>
  <c r="F91" i="271"/>
  <c r="F95" i="271" s="1"/>
  <c r="F31" i="271" s="1"/>
  <c r="F41" i="271" s="1"/>
  <c r="M90" i="271"/>
  <c r="M89" i="271"/>
  <c r="M88" i="271"/>
  <c r="M87" i="271"/>
  <c r="M86" i="271"/>
  <c r="M85" i="271"/>
  <c r="M84" i="271"/>
  <c r="M83" i="271"/>
  <c r="M82" i="271"/>
  <c r="M81" i="271"/>
  <c r="M80" i="271"/>
  <c r="M79" i="271"/>
  <c r="M78" i="271"/>
  <c r="M77" i="271"/>
  <c r="M76" i="271"/>
  <c r="M75" i="271"/>
  <c r="M74" i="271"/>
  <c r="M73" i="271"/>
  <c r="M72" i="271"/>
  <c r="M71" i="271"/>
  <c r="M70" i="271"/>
  <c r="M69" i="271"/>
  <c r="M68" i="271"/>
  <c r="M67" i="271"/>
  <c r="M66" i="271"/>
  <c r="M65" i="271"/>
  <c r="M64" i="271"/>
  <c r="M63" i="271"/>
  <c r="M62" i="271"/>
  <c r="M95" i="271" s="1"/>
  <c r="M31" i="271" s="1"/>
  <c r="M61" i="271"/>
  <c r="M60" i="271"/>
  <c r="E41" i="271"/>
  <c r="L31" i="271"/>
  <c r="L41" i="271" s="1"/>
  <c r="K31" i="271"/>
  <c r="K41" i="271" s="1"/>
  <c r="H31" i="271"/>
  <c r="H41" i="271" s="1"/>
  <c r="G31" i="271"/>
  <c r="G41" i="271" s="1"/>
  <c r="D31" i="271"/>
  <c r="D41" i="271" s="1"/>
  <c r="C31" i="271"/>
  <c r="C41" i="271" s="1"/>
  <c r="M30" i="271"/>
  <c r="M29" i="271"/>
  <c r="M28" i="271"/>
  <c r="M27" i="271"/>
  <c r="M26" i="271"/>
  <c r="M25" i="271"/>
  <c r="M24" i="271"/>
  <c r="M23" i="271"/>
  <c r="M22" i="271"/>
  <c r="M20" i="271"/>
  <c r="M19" i="271"/>
  <c r="M18" i="271"/>
  <c r="L95" i="270"/>
  <c r="K95" i="270"/>
  <c r="K31" i="270" s="1"/>
  <c r="K41" i="270" s="1"/>
  <c r="J95" i="270"/>
  <c r="J31" i="270" s="1"/>
  <c r="J41" i="270" s="1"/>
  <c r="I95" i="270"/>
  <c r="H95" i="270"/>
  <c r="G95" i="270"/>
  <c r="G31" i="270" s="1"/>
  <c r="G41" i="270" s="1"/>
  <c r="E95" i="270"/>
  <c r="D95" i="270"/>
  <c r="C95" i="270"/>
  <c r="C31" i="270" s="1"/>
  <c r="C41" i="270" s="1"/>
  <c r="M94" i="270"/>
  <c r="M93" i="270"/>
  <c r="M92" i="270"/>
  <c r="M91" i="270"/>
  <c r="F91" i="270"/>
  <c r="F95" i="270" s="1"/>
  <c r="F31" i="270" s="1"/>
  <c r="F41" i="270" s="1"/>
  <c r="M90" i="270"/>
  <c r="M89" i="270"/>
  <c r="M88" i="270"/>
  <c r="M87" i="270"/>
  <c r="M86" i="270"/>
  <c r="M85" i="270"/>
  <c r="M84" i="270"/>
  <c r="M83" i="270"/>
  <c r="M82" i="270"/>
  <c r="M81" i="270"/>
  <c r="M80" i="270"/>
  <c r="M79" i="270"/>
  <c r="M78" i="270"/>
  <c r="M77" i="270"/>
  <c r="M76" i="270"/>
  <c r="M75" i="270"/>
  <c r="M74" i="270"/>
  <c r="M73" i="270"/>
  <c r="M72" i="270"/>
  <c r="M71" i="270"/>
  <c r="M70" i="270"/>
  <c r="M69" i="270"/>
  <c r="M68" i="270"/>
  <c r="M67" i="270"/>
  <c r="M66" i="270"/>
  <c r="M65" i="270"/>
  <c r="M64" i="270"/>
  <c r="M63" i="270"/>
  <c r="M62" i="270"/>
  <c r="M61" i="270"/>
  <c r="M60" i="270"/>
  <c r="L31" i="270"/>
  <c r="L41" i="270" s="1"/>
  <c r="I31" i="270"/>
  <c r="I41" i="270" s="1"/>
  <c r="H31" i="270"/>
  <c r="H41" i="270" s="1"/>
  <c r="E31" i="270"/>
  <c r="E41" i="270" s="1"/>
  <c r="D31" i="270"/>
  <c r="D41" i="270" s="1"/>
  <c r="M30" i="270"/>
  <c r="M29" i="270"/>
  <c r="M28" i="270"/>
  <c r="M27" i="270"/>
  <c r="M26" i="270"/>
  <c r="M25" i="270"/>
  <c r="M24" i="270"/>
  <c r="M23" i="270"/>
  <c r="M22" i="270"/>
  <c r="M20" i="270"/>
  <c r="M19" i="270"/>
  <c r="M18" i="270"/>
  <c r="L95" i="269"/>
  <c r="L31" i="269" s="1"/>
  <c r="L41" i="269" s="1"/>
  <c r="K95" i="269"/>
  <c r="K31" i="269" s="1"/>
  <c r="K41" i="269" s="1"/>
  <c r="J95" i="269"/>
  <c r="J31" i="269" s="1"/>
  <c r="J41" i="269" s="1"/>
  <c r="I95" i="269"/>
  <c r="H95" i="269"/>
  <c r="G95" i="269"/>
  <c r="G31" i="269" s="1"/>
  <c r="G41" i="269" s="1"/>
  <c r="E95" i="269"/>
  <c r="D95" i="269"/>
  <c r="D31" i="269" s="1"/>
  <c r="D41" i="269" s="1"/>
  <c r="C95" i="269"/>
  <c r="C31" i="269" s="1"/>
  <c r="C41" i="269" s="1"/>
  <c r="M94" i="269"/>
  <c r="M93" i="269"/>
  <c r="M92" i="269"/>
  <c r="M91" i="269"/>
  <c r="F91" i="269"/>
  <c r="F95" i="269" s="1"/>
  <c r="M90" i="269"/>
  <c r="M89" i="269"/>
  <c r="M88" i="269"/>
  <c r="M87" i="269"/>
  <c r="M86" i="269"/>
  <c r="M85" i="269"/>
  <c r="M84" i="269"/>
  <c r="M83" i="269"/>
  <c r="M82" i="269"/>
  <c r="M81" i="269"/>
  <c r="M80" i="269"/>
  <c r="M79" i="269"/>
  <c r="M78" i="269"/>
  <c r="M77" i="269"/>
  <c r="M76" i="269"/>
  <c r="M75" i="269"/>
  <c r="M74" i="269"/>
  <c r="M73" i="269"/>
  <c r="M72" i="269"/>
  <c r="M71" i="269"/>
  <c r="M70" i="269"/>
  <c r="M69" i="269"/>
  <c r="M68" i="269"/>
  <c r="M67" i="269"/>
  <c r="M66" i="269"/>
  <c r="M65" i="269"/>
  <c r="M64" i="269"/>
  <c r="M63" i="269"/>
  <c r="M62" i="269"/>
  <c r="M61" i="269"/>
  <c r="M60" i="269"/>
  <c r="I31" i="269"/>
  <c r="I41" i="269" s="1"/>
  <c r="H31" i="269"/>
  <c r="H41" i="269" s="1"/>
  <c r="F31" i="269"/>
  <c r="F41" i="269" s="1"/>
  <c r="E31" i="269"/>
  <c r="E41" i="269" s="1"/>
  <c r="M30" i="269"/>
  <c r="M29" i="269"/>
  <c r="M28" i="269"/>
  <c r="M27" i="269"/>
  <c r="M26" i="269"/>
  <c r="M25" i="269"/>
  <c r="M24" i="269"/>
  <c r="M23" i="269"/>
  <c r="M22" i="269"/>
  <c r="M20" i="269"/>
  <c r="M19" i="269"/>
  <c r="M18" i="269"/>
  <c r="L95" i="268"/>
  <c r="K95" i="268"/>
  <c r="J95" i="268"/>
  <c r="I95" i="268"/>
  <c r="I31" i="268" s="1"/>
  <c r="I41" i="268" s="1"/>
  <c r="H95" i="268"/>
  <c r="G95" i="268"/>
  <c r="G31" i="268" s="1"/>
  <c r="E95" i="268"/>
  <c r="E31" i="268" s="1"/>
  <c r="D95" i="268"/>
  <c r="C95" i="268"/>
  <c r="M94" i="268"/>
  <c r="M93" i="268"/>
  <c r="M92" i="268"/>
  <c r="M91" i="268"/>
  <c r="F91" i="268"/>
  <c r="M90" i="268"/>
  <c r="F90" i="268"/>
  <c r="F95" i="268" s="1"/>
  <c r="F31" i="268" s="1"/>
  <c r="F41" i="268" s="1"/>
  <c r="M89" i="268"/>
  <c r="M88" i="268"/>
  <c r="M87" i="268"/>
  <c r="M86" i="268"/>
  <c r="M85" i="268"/>
  <c r="M84" i="268"/>
  <c r="M83" i="268"/>
  <c r="M82" i="268"/>
  <c r="M81" i="268"/>
  <c r="M80" i="268"/>
  <c r="M79" i="268"/>
  <c r="M78" i="268"/>
  <c r="M77" i="268"/>
  <c r="M76" i="268"/>
  <c r="M75" i="268"/>
  <c r="M74" i="268"/>
  <c r="M73" i="268"/>
  <c r="M72" i="268"/>
  <c r="M71" i="268"/>
  <c r="M70" i="268"/>
  <c r="M69" i="268"/>
  <c r="M68" i="268"/>
  <c r="M67" i="268"/>
  <c r="M66" i="268"/>
  <c r="M65" i="268"/>
  <c r="M64" i="268"/>
  <c r="M63" i="268"/>
  <c r="M62" i="268"/>
  <c r="M61" i="268"/>
  <c r="M60" i="268"/>
  <c r="G41" i="268"/>
  <c r="E41" i="268"/>
  <c r="L31" i="268"/>
  <c r="L41" i="268" s="1"/>
  <c r="K31" i="268"/>
  <c r="K41" i="268" s="1"/>
  <c r="J31" i="268"/>
  <c r="J41" i="268" s="1"/>
  <c r="H31" i="268"/>
  <c r="H41" i="268" s="1"/>
  <c r="D31" i="268"/>
  <c r="D41" i="268" s="1"/>
  <c r="C31" i="268"/>
  <c r="C41" i="268" s="1"/>
  <c r="M30" i="268"/>
  <c r="M29" i="268"/>
  <c r="M28" i="268"/>
  <c r="M27" i="268"/>
  <c r="M26" i="268"/>
  <c r="M25" i="268"/>
  <c r="M24" i="268"/>
  <c r="M23" i="268"/>
  <c r="M22" i="268"/>
  <c r="M20" i="268"/>
  <c r="M19" i="268"/>
  <c r="M18" i="268"/>
  <c r="L95" i="267"/>
  <c r="K95" i="267"/>
  <c r="K31" i="267" s="1"/>
  <c r="K41" i="267" s="1"/>
  <c r="J95" i="267"/>
  <c r="J31" i="267" s="1"/>
  <c r="I95" i="267"/>
  <c r="H95" i="267"/>
  <c r="G95" i="267"/>
  <c r="G31" i="267" s="1"/>
  <c r="G41" i="267" s="1"/>
  <c r="E95" i="267"/>
  <c r="D95" i="267"/>
  <c r="C95" i="267"/>
  <c r="C31" i="267" s="1"/>
  <c r="C41" i="267" s="1"/>
  <c r="M94" i="267"/>
  <c r="M93" i="267"/>
  <c r="M92" i="267"/>
  <c r="M91" i="267"/>
  <c r="F91" i="267"/>
  <c r="F95" i="267" s="1"/>
  <c r="F31" i="267" s="1"/>
  <c r="F41" i="267" s="1"/>
  <c r="M90" i="267"/>
  <c r="M89" i="267"/>
  <c r="M88" i="267"/>
  <c r="M87" i="267"/>
  <c r="M86" i="267"/>
  <c r="M85" i="267"/>
  <c r="M84" i="267"/>
  <c r="M83" i="267"/>
  <c r="M82" i="267"/>
  <c r="M81" i="267"/>
  <c r="M80" i="267"/>
  <c r="M79" i="267"/>
  <c r="M78" i="267"/>
  <c r="M77" i="267"/>
  <c r="M76" i="267"/>
  <c r="M75" i="267"/>
  <c r="M74" i="267"/>
  <c r="M73" i="267"/>
  <c r="M72" i="267"/>
  <c r="M71" i="267"/>
  <c r="M70" i="267"/>
  <c r="M69" i="267"/>
  <c r="M68" i="267"/>
  <c r="M67" i="267"/>
  <c r="M66" i="267"/>
  <c r="M65" i="267"/>
  <c r="M64" i="267"/>
  <c r="M63" i="267"/>
  <c r="M62" i="267"/>
  <c r="M61" i="267"/>
  <c r="M60" i="267"/>
  <c r="J41" i="267"/>
  <c r="H41" i="267"/>
  <c r="L31" i="267"/>
  <c r="L41" i="267" s="1"/>
  <c r="I31" i="267"/>
  <c r="I41" i="267" s="1"/>
  <c r="H31" i="267"/>
  <c r="E31" i="267"/>
  <c r="E41" i="267" s="1"/>
  <c r="D31" i="267"/>
  <c r="D41" i="267" s="1"/>
  <c r="M30" i="267"/>
  <c r="M29" i="267"/>
  <c r="M28" i="267"/>
  <c r="M27" i="267"/>
  <c r="M26" i="267"/>
  <c r="M25" i="267"/>
  <c r="M24" i="267"/>
  <c r="M23" i="267"/>
  <c r="M22" i="267"/>
  <c r="M20" i="267"/>
  <c r="M19" i="267"/>
  <c r="M18" i="267"/>
  <c r="L95" i="266"/>
  <c r="L31" i="266" s="1"/>
  <c r="L41" i="266" s="1"/>
  <c r="K95" i="266"/>
  <c r="J95" i="266"/>
  <c r="J31" i="266" s="1"/>
  <c r="I95" i="266"/>
  <c r="H95" i="266"/>
  <c r="H31" i="266" s="1"/>
  <c r="H41" i="266" s="1"/>
  <c r="G95" i="266"/>
  <c r="E95" i="266"/>
  <c r="D95" i="266"/>
  <c r="D31" i="266" s="1"/>
  <c r="C95" i="266"/>
  <c r="C31" i="266" s="1"/>
  <c r="C41" i="266" s="1"/>
  <c r="M94" i="266"/>
  <c r="M93" i="266"/>
  <c r="M92" i="266"/>
  <c r="M91" i="266"/>
  <c r="F91" i="266"/>
  <c r="M90" i="266"/>
  <c r="F90" i="266"/>
  <c r="F95" i="266" s="1"/>
  <c r="F31" i="266" s="1"/>
  <c r="F41" i="266" s="1"/>
  <c r="M89" i="266"/>
  <c r="M88" i="266"/>
  <c r="M87" i="266"/>
  <c r="M86" i="266"/>
  <c r="M85" i="266"/>
  <c r="M84" i="266"/>
  <c r="M83" i="266"/>
  <c r="M82" i="266"/>
  <c r="M81" i="266"/>
  <c r="M80" i="266"/>
  <c r="M79" i="266"/>
  <c r="M78" i="266"/>
  <c r="M77" i="266"/>
  <c r="M76" i="266"/>
  <c r="M75" i="266"/>
  <c r="M74" i="266"/>
  <c r="M73" i="266"/>
  <c r="M72" i="266"/>
  <c r="M71" i="266"/>
  <c r="M70" i="266"/>
  <c r="M69" i="266"/>
  <c r="M68" i="266"/>
  <c r="M67" i="266"/>
  <c r="M66" i="266"/>
  <c r="M65" i="266"/>
  <c r="M64" i="266"/>
  <c r="M63" i="266"/>
  <c r="M62" i="266"/>
  <c r="M61" i="266"/>
  <c r="M60" i="266"/>
  <c r="J41" i="266"/>
  <c r="D41" i="266"/>
  <c r="K31" i="266"/>
  <c r="K41" i="266" s="1"/>
  <c r="I31" i="266"/>
  <c r="I41" i="266" s="1"/>
  <c r="G31" i="266"/>
  <c r="G41" i="266" s="1"/>
  <c r="E31" i="266"/>
  <c r="E41" i="266" s="1"/>
  <c r="M30" i="266"/>
  <c r="M29" i="266"/>
  <c r="M28" i="266"/>
  <c r="M27" i="266"/>
  <c r="M26" i="266"/>
  <c r="M25" i="266"/>
  <c r="M24" i="266"/>
  <c r="M23" i="266"/>
  <c r="M22" i="266"/>
  <c r="M20" i="266"/>
  <c r="M19" i="266"/>
  <c r="M18" i="266"/>
  <c r="L95" i="265"/>
  <c r="L31" i="265" s="1"/>
  <c r="L41" i="265" s="1"/>
  <c r="K95" i="265"/>
  <c r="J95" i="265"/>
  <c r="J31" i="265" s="1"/>
  <c r="J41" i="265" s="1"/>
  <c r="I95" i="265"/>
  <c r="I31" i="265" s="1"/>
  <c r="H95" i="265"/>
  <c r="G95" i="265"/>
  <c r="E95" i="265"/>
  <c r="E31" i="265" s="1"/>
  <c r="E41" i="265" s="1"/>
  <c r="D95" i="265"/>
  <c r="D31" i="265" s="1"/>
  <c r="D41" i="265" s="1"/>
  <c r="C95" i="265"/>
  <c r="C31" i="265" s="1"/>
  <c r="C41" i="265" s="1"/>
  <c r="M94" i="265"/>
  <c r="M93" i="265"/>
  <c r="M92" i="265"/>
  <c r="M91" i="265"/>
  <c r="F91" i="265"/>
  <c r="F95" i="265" s="1"/>
  <c r="F31" i="265" s="1"/>
  <c r="F41" i="265" s="1"/>
  <c r="M90" i="265"/>
  <c r="M89" i="265"/>
  <c r="M88" i="265"/>
  <c r="M87" i="265"/>
  <c r="M86" i="265"/>
  <c r="M85" i="265"/>
  <c r="M84" i="265"/>
  <c r="M83" i="265"/>
  <c r="M82" i="265"/>
  <c r="M81" i="265"/>
  <c r="M80" i="265"/>
  <c r="M79" i="265"/>
  <c r="M78" i="265"/>
  <c r="M77" i="265"/>
  <c r="M76" i="265"/>
  <c r="M75" i="265"/>
  <c r="M74" i="265"/>
  <c r="M73" i="265"/>
  <c r="M72" i="265"/>
  <c r="M71" i="265"/>
  <c r="M70" i="265"/>
  <c r="M69" i="265"/>
  <c r="M68" i="265"/>
  <c r="M67" i="265"/>
  <c r="M66" i="265"/>
  <c r="M65" i="265"/>
  <c r="M64" i="265"/>
  <c r="M63" i="265"/>
  <c r="M62" i="265"/>
  <c r="M61" i="265"/>
  <c r="M60" i="265"/>
  <c r="I41" i="265"/>
  <c r="K31" i="265"/>
  <c r="K41" i="265" s="1"/>
  <c r="H31" i="265"/>
  <c r="H41" i="265" s="1"/>
  <c r="G31" i="265"/>
  <c r="G41" i="265" s="1"/>
  <c r="M30" i="265"/>
  <c r="M29" i="265"/>
  <c r="M28" i="265"/>
  <c r="M27" i="265"/>
  <c r="M26" i="265"/>
  <c r="M25" i="265"/>
  <c r="M24" i="265"/>
  <c r="M23" i="265"/>
  <c r="M22" i="265"/>
  <c r="M20" i="265"/>
  <c r="M19" i="265"/>
  <c r="M18" i="265"/>
  <c r="L95" i="264"/>
  <c r="K95" i="264"/>
  <c r="K31" i="264" s="1"/>
  <c r="K41" i="264" s="1"/>
  <c r="J95" i="264"/>
  <c r="J31" i="264" s="1"/>
  <c r="I95" i="264"/>
  <c r="H95" i="264"/>
  <c r="G95" i="264"/>
  <c r="E95" i="264"/>
  <c r="D95" i="264"/>
  <c r="D31" i="264" s="1"/>
  <c r="D41" i="264" s="1"/>
  <c r="C95" i="264"/>
  <c r="C31" i="264" s="1"/>
  <c r="C41" i="264" s="1"/>
  <c r="M94" i="264"/>
  <c r="M93" i="264"/>
  <c r="M92" i="264"/>
  <c r="M91" i="264"/>
  <c r="F91" i="264"/>
  <c r="F95" i="264" s="1"/>
  <c r="F31" i="264" s="1"/>
  <c r="F41" i="264" s="1"/>
  <c r="M90" i="264"/>
  <c r="M89" i="264"/>
  <c r="M88" i="264"/>
  <c r="M87" i="264"/>
  <c r="M86" i="264"/>
  <c r="M85" i="264"/>
  <c r="M84" i="264"/>
  <c r="M83" i="264"/>
  <c r="M82" i="264"/>
  <c r="M81" i="264"/>
  <c r="M80" i="264"/>
  <c r="M79" i="264"/>
  <c r="M78" i="264"/>
  <c r="M77" i="264"/>
  <c r="M76" i="264"/>
  <c r="M75" i="264"/>
  <c r="M74" i="264"/>
  <c r="M73" i="264"/>
  <c r="M72" i="264"/>
  <c r="M71" i="264"/>
  <c r="M70" i="264"/>
  <c r="M69" i="264"/>
  <c r="M68" i="264"/>
  <c r="M67" i="264"/>
  <c r="M66" i="264"/>
  <c r="M65" i="264"/>
  <c r="M64" i="264"/>
  <c r="M63" i="264"/>
  <c r="M62" i="264"/>
  <c r="M61" i="264"/>
  <c r="M60" i="264"/>
  <c r="L41" i="264"/>
  <c r="J41" i="264"/>
  <c r="L31" i="264"/>
  <c r="I31" i="264"/>
  <c r="I41" i="264" s="1"/>
  <c r="H31" i="264"/>
  <c r="H41" i="264" s="1"/>
  <c r="G31" i="264"/>
  <c r="G41" i="264" s="1"/>
  <c r="E31" i="264"/>
  <c r="E41" i="264" s="1"/>
  <c r="M30" i="264"/>
  <c r="M29" i="264"/>
  <c r="M28" i="264"/>
  <c r="M27" i="264"/>
  <c r="M26" i="264"/>
  <c r="M25" i="264"/>
  <c r="M24" i="264"/>
  <c r="M23" i="264"/>
  <c r="M22" i="264"/>
  <c r="M20" i="264"/>
  <c r="M19" i="264"/>
  <c r="M18" i="264"/>
  <c r="L95" i="263"/>
  <c r="L31" i="263" s="1"/>
  <c r="L41" i="263" s="1"/>
  <c r="K95" i="263"/>
  <c r="K31" i="263" s="1"/>
  <c r="K41" i="263" s="1"/>
  <c r="J95" i="263"/>
  <c r="I95" i="263"/>
  <c r="H95" i="263"/>
  <c r="G95" i="263"/>
  <c r="G31" i="263" s="1"/>
  <c r="G41" i="263" s="1"/>
  <c r="E95" i="263"/>
  <c r="D95" i="263"/>
  <c r="D31" i="263" s="1"/>
  <c r="D41" i="263" s="1"/>
  <c r="C95" i="263"/>
  <c r="C31" i="263" s="1"/>
  <c r="C41" i="263" s="1"/>
  <c r="M94" i="263"/>
  <c r="M93" i="263"/>
  <c r="M92" i="263"/>
  <c r="M91" i="263"/>
  <c r="F91" i="263"/>
  <c r="F95" i="263" s="1"/>
  <c r="F31" i="263" s="1"/>
  <c r="F41" i="263" s="1"/>
  <c r="M90" i="263"/>
  <c r="M89" i="263"/>
  <c r="M88" i="263"/>
  <c r="M87" i="263"/>
  <c r="M86" i="263"/>
  <c r="M85" i="263"/>
  <c r="M84" i="263"/>
  <c r="M83" i="263"/>
  <c r="M82" i="263"/>
  <c r="M81" i="263"/>
  <c r="M80" i="263"/>
  <c r="M79" i="263"/>
  <c r="M78" i="263"/>
  <c r="M77" i="263"/>
  <c r="M76" i="263"/>
  <c r="M75" i="263"/>
  <c r="M74" i="263"/>
  <c r="M73" i="263"/>
  <c r="M72" i="263"/>
  <c r="M71" i="263"/>
  <c r="M70" i="263"/>
  <c r="M69" i="263"/>
  <c r="M68" i="263"/>
  <c r="M67" i="263"/>
  <c r="M66" i="263"/>
  <c r="M65" i="263"/>
  <c r="M64" i="263"/>
  <c r="M63" i="263"/>
  <c r="M62" i="263"/>
  <c r="M61" i="263"/>
  <c r="M60" i="263"/>
  <c r="E41" i="263"/>
  <c r="J31" i="263"/>
  <c r="J41" i="263" s="1"/>
  <c r="I31" i="263"/>
  <c r="I41" i="263" s="1"/>
  <c r="H31" i="263"/>
  <c r="H41" i="263" s="1"/>
  <c r="E31" i="263"/>
  <c r="M30" i="263"/>
  <c r="M29" i="263"/>
  <c r="M28" i="263"/>
  <c r="M27" i="263"/>
  <c r="M26" i="263"/>
  <c r="M25" i="263"/>
  <c r="M24" i="263"/>
  <c r="M23" i="263"/>
  <c r="M22" i="263"/>
  <c r="M20" i="263"/>
  <c r="M19" i="263"/>
  <c r="M18" i="263"/>
  <c r="L95" i="262"/>
  <c r="L31" i="262" s="1"/>
  <c r="K95" i="262"/>
  <c r="J95" i="262"/>
  <c r="I95" i="262"/>
  <c r="H95" i="262"/>
  <c r="H31" i="262" s="1"/>
  <c r="H41" i="262" s="1"/>
  <c r="G95" i="262"/>
  <c r="G31" i="262" s="1"/>
  <c r="G41" i="262" s="1"/>
  <c r="E95" i="262"/>
  <c r="E31" i="262" s="1"/>
  <c r="E41" i="262" s="1"/>
  <c r="D95" i="262"/>
  <c r="D31" i="262" s="1"/>
  <c r="C95" i="262"/>
  <c r="M94" i="262"/>
  <c r="M93" i="262"/>
  <c r="M92" i="262"/>
  <c r="M91" i="262"/>
  <c r="F91" i="262"/>
  <c r="F95" i="262" s="1"/>
  <c r="F31" i="262" s="1"/>
  <c r="F41" i="262" s="1"/>
  <c r="M90" i="262"/>
  <c r="M89" i="262"/>
  <c r="M88" i="262"/>
  <c r="M87" i="262"/>
  <c r="M86" i="262"/>
  <c r="M85" i="262"/>
  <c r="M84" i="262"/>
  <c r="M83" i="262"/>
  <c r="M82" i="262"/>
  <c r="M81" i="262"/>
  <c r="M80" i="262"/>
  <c r="M79" i="262"/>
  <c r="M78" i="262"/>
  <c r="M77" i="262"/>
  <c r="M76" i="262"/>
  <c r="M75" i="262"/>
  <c r="M74" i="262"/>
  <c r="M73" i="262"/>
  <c r="M72" i="262"/>
  <c r="M71" i="262"/>
  <c r="M70" i="262"/>
  <c r="M69" i="262"/>
  <c r="M68" i="262"/>
  <c r="M67" i="262"/>
  <c r="M66" i="262"/>
  <c r="M65" i="262"/>
  <c r="M64" i="262"/>
  <c r="M63" i="262"/>
  <c r="M62" i="262"/>
  <c r="M61" i="262"/>
  <c r="M60" i="262"/>
  <c r="M95" i="262" s="1"/>
  <c r="M31" i="262" s="1"/>
  <c r="L41" i="262"/>
  <c r="D41" i="262"/>
  <c r="K31" i="262"/>
  <c r="K41" i="262" s="1"/>
  <c r="J31" i="262"/>
  <c r="J41" i="262" s="1"/>
  <c r="I31" i="262"/>
  <c r="I41" i="262" s="1"/>
  <c r="C31" i="262"/>
  <c r="C41" i="262" s="1"/>
  <c r="M30" i="262"/>
  <c r="M29" i="262"/>
  <c r="M28" i="262"/>
  <c r="M27" i="262"/>
  <c r="M26" i="262"/>
  <c r="M25" i="262"/>
  <c r="M24" i="262"/>
  <c r="M23" i="262"/>
  <c r="M22" i="262"/>
  <c r="M20" i="262"/>
  <c r="M19" i="262"/>
  <c r="M18" i="262"/>
  <c r="L95" i="261"/>
  <c r="K95" i="261"/>
  <c r="J95" i="261"/>
  <c r="J31" i="261" s="1"/>
  <c r="J41" i="261" s="1"/>
  <c r="I95" i="261"/>
  <c r="I31" i="261" s="1"/>
  <c r="I41" i="261" s="1"/>
  <c r="H95" i="261"/>
  <c r="G95" i="261"/>
  <c r="E95" i="261"/>
  <c r="E31" i="261" s="1"/>
  <c r="D95" i="261"/>
  <c r="C95" i="261"/>
  <c r="M94" i="261"/>
  <c r="M93" i="261"/>
  <c r="M92" i="261"/>
  <c r="M91" i="261"/>
  <c r="F91" i="261"/>
  <c r="F95" i="261" s="1"/>
  <c r="F31" i="261" s="1"/>
  <c r="F41" i="261" s="1"/>
  <c r="M90" i="261"/>
  <c r="M89" i="261"/>
  <c r="M88" i="261"/>
  <c r="M87" i="261"/>
  <c r="M86" i="261"/>
  <c r="M85" i="261"/>
  <c r="M84" i="261"/>
  <c r="M83" i="261"/>
  <c r="M82" i="261"/>
  <c r="M81" i="261"/>
  <c r="M80" i="261"/>
  <c r="M79" i="261"/>
  <c r="M78" i="261"/>
  <c r="M77" i="261"/>
  <c r="M76" i="261"/>
  <c r="M75" i="261"/>
  <c r="M74" i="261"/>
  <c r="M73" i="261"/>
  <c r="M72" i="261"/>
  <c r="M71" i="261"/>
  <c r="M70" i="261"/>
  <c r="M69" i="261"/>
  <c r="M68" i="261"/>
  <c r="M67" i="261"/>
  <c r="M66" i="261"/>
  <c r="M65" i="261"/>
  <c r="M64" i="261"/>
  <c r="M63" i="261"/>
  <c r="M62" i="261"/>
  <c r="M61" i="261"/>
  <c r="M60" i="261"/>
  <c r="E41" i="261"/>
  <c r="L31" i="261"/>
  <c r="L41" i="261" s="1"/>
  <c r="K31" i="261"/>
  <c r="K41" i="261" s="1"/>
  <c r="H31" i="261"/>
  <c r="H41" i="261" s="1"/>
  <c r="G31" i="261"/>
  <c r="G41" i="261" s="1"/>
  <c r="D31" i="261"/>
  <c r="D41" i="261" s="1"/>
  <c r="C31" i="261"/>
  <c r="C41" i="261" s="1"/>
  <c r="M30" i="261"/>
  <c r="M29" i="261"/>
  <c r="M28" i="261"/>
  <c r="M27" i="261"/>
  <c r="M26" i="261"/>
  <c r="M25" i="261"/>
  <c r="M24" i="261"/>
  <c r="M23" i="261"/>
  <c r="M22" i="261"/>
  <c r="M20" i="261"/>
  <c r="M19" i="261"/>
  <c r="M18" i="261"/>
  <c r="L95" i="260"/>
  <c r="K95" i="260"/>
  <c r="K31" i="260" s="1"/>
  <c r="K41" i="260" s="1"/>
  <c r="J95" i="260"/>
  <c r="J31" i="260" s="1"/>
  <c r="I95" i="260"/>
  <c r="H95" i="260"/>
  <c r="G95" i="260"/>
  <c r="G31" i="260" s="1"/>
  <c r="G41" i="260" s="1"/>
  <c r="E95" i="260"/>
  <c r="D95" i="260"/>
  <c r="C95" i="260"/>
  <c r="M94" i="260"/>
  <c r="M93" i="260"/>
  <c r="M92" i="260"/>
  <c r="M91" i="260"/>
  <c r="F91" i="260"/>
  <c r="F95" i="260" s="1"/>
  <c r="F31" i="260" s="1"/>
  <c r="F41" i="260" s="1"/>
  <c r="M90" i="260"/>
  <c r="M89" i="260"/>
  <c r="M88" i="260"/>
  <c r="M87" i="260"/>
  <c r="M86" i="260"/>
  <c r="M85" i="260"/>
  <c r="M84" i="260"/>
  <c r="M83" i="260"/>
  <c r="M82" i="260"/>
  <c r="M81" i="260"/>
  <c r="M80" i="260"/>
  <c r="M79" i="260"/>
  <c r="M78" i="260"/>
  <c r="M77" i="260"/>
  <c r="M76" i="260"/>
  <c r="M75" i="260"/>
  <c r="M74" i="260"/>
  <c r="M73" i="260"/>
  <c r="M72" i="260"/>
  <c r="M71" i="260"/>
  <c r="M70" i="260"/>
  <c r="M69" i="260"/>
  <c r="M68" i="260"/>
  <c r="M67" i="260"/>
  <c r="M66" i="260"/>
  <c r="M65" i="260"/>
  <c r="M64" i="260"/>
  <c r="M63" i="260"/>
  <c r="M62" i="260"/>
  <c r="M61" i="260"/>
  <c r="M60" i="260"/>
  <c r="L41" i="260"/>
  <c r="J41" i="260"/>
  <c r="D41" i="260"/>
  <c r="L31" i="260"/>
  <c r="I31" i="260"/>
  <c r="I41" i="260" s="1"/>
  <c r="H31" i="260"/>
  <c r="H41" i="260" s="1"/>
  <c r="E31" i="260"/>
  <c r="E41" i="260" s="1"/>
  <c r="D31" i="260"/>
  <c r="C31" i="260"/>
  <c r="C41" i="260" s="1"/>
  <c r="M30" i="260"/>
  <c r="M29" i="260"/>
  <c r="M28" i="260"/>
  <c r="M27" i="260"/>
  <c r="M26" i="260"/>
  <c r="M25" i="260"/>
  <c r="M24" i="260"/>
  <c r="M23" i="260"/>
  <c r="M22" i="260"/>
  <c r="M20" i="260"/>
  <c r="M19" i="260"/>
  <c r="M18" i="260"/>
  <c r="L95" i="259"/>
  <c r="L31" i="259" s="1"/>
  <c r="L41" i="259" s="1"/>
  <c r="K95" i="259"/>
  <c r="K31" i="259" s="1"/>
  <c r="K41" i="259" s="1"/>
  <c r="J95" i="259"/>
  <c r="I95" i="259"/>
  <c r="H95" i="259"/>
  <c r="H31" i="259" s="1"/>
  <c r="H41" i="259" s="1"/>
  <c r="G95" i="259"/>
  <c r="G31" i="259" s="1"/>
  <c r="E95" i="259"/>
  <c r="D95" i="259"/>
  <c r="C95" i="259"/>
  <c r="C31" i="259" s="1"/>
  <c r="C41" i="259" s="1"/>
  <c r="M94" i="259"/>
  <c r="M93" i="259"/>
  <c r="M92" i="259"/>
  <c r="M91" i="259"/>
  <c r="F91" i="259"/>
  <c r="F95" i="259" s="1"/>
  <c r="M90" i="259"/>
  <c r="M89" i="259"/>
  <c r="M88" i="259"/>
  <c r="M87" i="259"/>
  <c r="M86" i="259"/>
  <c r="M85" i="259"/>
  <c r="M84" i="259"/>
  <c r="M83" i="259"/>
  <c r="M82" i="259"/>
  <c r="M81" i="259"/>
  <c r="M80" i="259"/>
  <c r="M79" i="259"/>
  <c r="M78" i="259"/>
  <c r="M77" i="259"/>
  <c r="M76" i="259"/>
  <c r="M75" i="259"/>
  <c r="M74" i="259"/>
  <c r="M73" i="259"/>
  <c r="M72" i="259"/>
  <c r="M71" i="259"/>
  <c r="M70" i="259"/>
  <c r="M69" i="259"/>
  <c r="M68" i="259"/>
  <c r="M67" i="259"/>
  <c r="M66" i="259"/>
  <c r="M65" i="259"/>
  <c r="M64" i="259"/>
  <c r="M63" i="259"/>
  <c r="M62" i="259"/>
  <c r="M61" i="259"/>
  <c r="M60" i="259"/>
  <c r="I41" i="259"/>
  <c r="G41" i="259"/>
  <c r="E41" i="259"/>
  <c r="J31" i="259"/>
  <c r="J41" i="259" s="1"/>
  <c r="I31" i="259"/>
  <c r="F31" i="259"/>
  <c r="F41" i="259" s="1"/>
  <c r="E31" i="259"/>
  <c r="D31" i="259"/>
  <c r="D41" i="259" s="1"/>
  <c r="M30" i="259"/>
  <c r="M29" i="259"/>
  <c r="M28" i="259"/>
  <c r="M27" i="259"/>
  <c r="M26" i="259"/>
  <c r="M25" i="259"/>
  <c r="M24" i="259"/>
  <c r="M23" i="259"/>
  <c r="M22" i="259"/>
  <c r="M20" i="259"/>
  <c r="M19" i="259"/>
  <c r="M18" i="259"/>
  <c r="L95" i="258"/>
  <c r="K95" i="258"/>
  <c r="K31" i="258" s="1"/>
  <c r="J95" i="258"/>
  <c r="I95" i="258"/>
  <c r="I31" i="258" s="1"/>
  <c r="I41" i="258" s="1"/>
  <c r="H95" i="258"/>
  <c r="G95" i="258"/>
  <c r="G31" i="258" s="1"/>
  <c r="G41" i="258" s="1"/>
  <c r="E95" i="258"/>
  <c r="E31" i="258" s="1"/>
  <c r="E41" i="258" s="1"/>
  <c r="D95" i="258"/>
  <c r="D31" i="258" s="1"/>
  <c r="D41" i="258" s="1"/>
  <c r="C95" i="258"/>
  <c r="C31" i="258" s="1"/>
  <c r="M94" i="258"/>
  <c r="M93" i="258"/>
  <c r="M92" i="258"/>
  <c r="M91" i="258"/>
  <c r="F91" i="258"/>
  <c r="M90" i="258"/>
  <c r="F90" i="258"/>
  <c r="F95" i="258" s="1"/>
  <c r="F31" i="258" s="1"/>
  <c r="F41" i="258" s="1"/>
  <c r="M89" i="258"/>
  <c r="M88" i="258"/>
  <c r="M87" i="258"/>
  <c r="M86" i="258"/>
  <c r="M85" i="258"/>
  <c r="M84" i="258"/>
  <c r="M83" i="258"/>
  <c r="M82" i="258"/>
  <c r="M81" i="258"/>
  <c r="M80" i="258"/>
  <c r="M79" i="258"/>
  <c r="M78" i="258"/>
  <c r="M77" i="258"/>
  <c r="M76" i="258"/>
  <c r="M75" i="258"/>
  <c r="M74" i="258"/>
  <c r="M73" i="258"/>
  <c r="M72" i="258"/>
  <c r="M71" i="258"/>
  <c r="M70" i="258"/>
  <c r="M69" i="258"/>
  <c r="M68" i="258"/>
  <c r="M67" i="258"/>
  <c r="M66" i="258"/>
  <c r="M65" i="258"/>
  <c r="M64" i="258"/>
  <c r="M63" i="258"/>
  <c r="M62" i="258"/>
  <c r="M61" i="258"/>
  <c r="M60" i="258"/>
  <c r="K41" i="258"/>
  <c r="C41" i="258"/>
  <c r="L31" i="258"/>
  <c r="L41" i="258" s="1"/>
  <c r="J31" i="258"/>
  <c r="J41" i="258" s="1"/>
  <c r="H31" i="258"/>
  <c r="H41" i="258" s="1"/>
  <c r="M30" i="258"/>
  <c r="M29" i="258"/>
  <c r="M28" i="258"/>
  <c r="M27" i="258"/>
  <c r="M26" i="258"/>
  <c r="M25" i="258"/>
  <c r="M24" i="258"/>
  <c r="M23" i="258"/>
  <c r="M22" i="258"/>
  <c r="M20" i="258"/>
  <c r="M19" i="258"/>
  <c r="M18" i="258"/>
  <c r="L95" i="257"/>
  <c r="K95" i="257"/>
  <c r="K31" i="257" s="1"/>
  <c r="K41" i="257" s="1"/>
  <c r="J95" i="257"/>
  <c r="I95" i="257"/>
  <c r="I31" i="257" s="1"/>
  <c r="I41" i="257" s="1"/>
  <c r="H95" i="257"/>
  <c r="G95" i="257"/>
  <c r="G31" i="257" s="1"/>
  <c r="E95" i="257"/>
  <c r="E31" i="257" s="1"/>
  <c r="E41" i="257" s="1"/>
  <c r="D95" i="257"/>
  <c r="C95" i="257"/>
  <c r="C31" i="257" s="1"/>
  <c r="C41" i="257" s="1"/>
  <c r="M94" i="257"/>
  <c r="M93" i="257"/>
  <c r="M92" i="257"/>
  <c r="M91" i="257"/>
  <c r="F91" i="257"/>
  <c r="F95" i="257" s="1"/>
  <c r="M90" i="257"/>
  <c r="F90" i="257"/>
  <c r="M89" i="257"/>
  <c r="M88" i="257"/>
  <c r="M87" i="257"/>
  <c r="M86" i="257"/>
  <c r="M85" i="257"/>
  <c r="M84" i="257"/>
  <c r="M83" i="257"/>
  <c r="M82" i="257"/>
  <c r="M81" i="257"/>
  <c r="M80" i="257"/>
  <c r="M79" i="257"/>
  <c r="M78" i="257"/>
  <c r="M77" i="257"/>
  <c r="M76" i="257"/>
  <c r="M75" i="257"/>
  <c r="M74" i="257"/>
  <c r="M73" i="257"/>
  <c r="M72" i="257"/>
  <c r="M71" i="257"/>
  <c r="M70" i="257"/>
  <c r="M69" i="257"/>
  <c r="M68" i="257"/>
  <c r="M67" i="257"/>
  <c r="M66" i="257"/>
  <c r="M65" i="257"/>
  <c r="M64" i="257"/>
  <c r="M63" i="257"/>
  <c r="M62" i="257"/>
  <c r="M61" i="257"/>
  <c r="M60" i="257"/>
  <c r="G41" i="257"/>
  <c r="L31" i="257"/>
  <c r="L41" i="257" s="1"/>
  <c r="J31" i="257"/>
  <c r="J41" i="257" s="1"/>
  <c r="H31" i="257"/>
  <c r="H41" i="257" s="1"/>
  <c r="F31" i="257"/>
  <c r="F41" i="257" s="1"/>
  <c r="D31" i="257"/>
  <c r="D41" i="257" s="1"/>
  <c r="M30" i="257"/>
  <c r="M29" i="257"/>
  <c r="M28" i="257"/>
  <c r="M27" i="257"/>
  <c r="M26" i="257"/>
  <c r="M25" i="257"/>
  <c r="M24" i="257"/>
  <c r="M23" i="257"/>
  <c r="M22" i="257"/>
  <c r="M20" i="257"/>
  <c r="M19" i="257"/>
  <c r="M18" i="257"/>
  <c r="L95" i="256"/>
  <c r="K95" i="256"/>
  <c r="J95" i="256"/>
  <c r="I95" i="256"/>
  <c r="I31" i="256" s="1"/>
  <c r="I41" i="256" s="1"/>
  <c r="H95" i="256"/>
  <c r="G95" i="256"/>
  <c r="G31" i="256" s="1"/>
  <c r="G41" i="256" s="1"/>
  <c r="E95" i="256"/>
  <c r="E31" i="256" s="1"/>
  <c r="E41" i="256" s="1"/>
  <c r="D95" i="256"/>
  <c r="C95" i="256"/>
  <c r="M94" i="256"/>
  <c r="M93" i="256"/>
  <c r="M92" i="256"/>
  <c r="M91" i="256"/>
  <c r="F91" i="256"/>
  <c r="F95" i="256" s="1"/>
  <c r="F31" i="256" s="1"/>
  <c r="F41" i="256" s="1"/>
  <c r="M90" i="256"/>
  <c r="M89" i="256"/>
  <c r="M88" i="256"/>
  <c r="M87" i="256"/>
  <c r="M86" i="256"/>
  <c r="M85" i="256"/>
  <c r="M84" i="256"/>
  <c r="M83" i="256"/>
  <c r="M82" i="256"/>
  <c r="M81" i="256"/>
  <c r="M80" i="256"/>
  <c r="M79" i="256"/>
  <c r="M78" i="256"/>
  <c r="M77" i="256"/>
  <c r="M76" i="256"/>
  <c r="M75" i="256"/>
  <c r="M74" i="256"/>
  <c r="M73" i="256"/>
  <c r="M72" i="256"/>
  <c r="M71" i="256"/>
  <c r="M70" i="256"/>
  <c r="M69" i="256"/>
  <c r="M68" i="256"/>
  <c r="M67" i="256"/>
  <c r="M66" i="256"/>
  <c r="M65" i="256"/>
  <c r="M64" i="256"/>
  <c r="M63" i="256"/>
  <c r="M62" i="256"/>
  <c r="M61" i="256"/>
  <c r="M60" i="256"/>
  <c r="L41" i="256"/>
  <c r="J41" i="256"/>
  <c r="L31" i="256"/>
  <c r="K31" i="256"/>
  <c r="K41" i="256" s="1"/>
  <c r="J31" i="256"/>
  <c r="H31" i="256"/>
  <c r="H41" i="256" s="1"/>
  <c r="D31" i="256"/>
  <c r="D41" i="256" s="1"/>
  <c r="C31" i="256"/>
  <c r="C41" i="256" s="1"/>
  <c r="M30" i="256"/>
  <c r="M29" i="256"/>
  <c r="M28" i="256"/>
  <c r="M27" i="256"/>
  <c r="M26" i="256"/>
  <c r="M25" i="256"/>
  <c r="M24" i="256"/>
  <c r="M23" i="256"/>
  <c r="M22" i="256"/>
  <c r="M20" i="256"/>
  <c r="M19" i="256"/>
  <c r="M18" i="256"/>
  <c r="L95" i="255"/>
  <c r="K95" i="255"/>
  <c r="K31" i="255" s="1"/>
  <c r="K41" i="255" s="1"/>
  <c r="J95" i="255"/>
  <c r="I95" i="255"/>
  <c r="H95" i="255"/>
  <c r="G95" i="255"/>
  <c r="E95" i="255"/>
  <c r="D95" i="255"/>
  <c r="C95" i="255"/>
  <c r="M94" i="255"/>
  <c r="M93" i="255"/>
  <c r="M92" i="255"/>
  <c r="M91" i="255"/>
  <c r="F91" i="255"/>
  <c r="F95" i="255" s="1"/>
  <c r="F31" i="255" s="1"/>
  <c r="F41" i="255" s="1"/>
  <c r="M90" i="255"/>
  <c r="M89" i="255"/>
  <c r="M88" i="255"/>
  <c r="M87" i="255"/>
  <c r="M86" i="255"/>
  <c r="M85" i="255"/>
  <c r="M84" i="255"/>
  <c r="M83" i="255"/>
  <c r="M82" i="255"/>
  <c r="M81" i="255"/>
  <c r="M80" i="255"/>
  <c r="M79" i="255"/>
  <c r="M78" i="255"/>
  <c r="M77" i="255"/>
  <c r="M76" i="255"/>
  <c r="M75" i="255"/>
  <c r="M74" i="255"/>
  <c r="M73" i="255"/>
  <c r="M72" i="255"/>
  <c r="M71" i="255"/>
  <c r="M70" i="255"/>
  <c r="M69" i="255"/>
  <c r="M68" i="255"/>
  <c r="M67" i="255"/>
  <c r="M66" i="255"/>
  <c r="M65" i="255"/>
  <c r="M64" i="255"/>
  <c r="M63" i="255"/>
  <c r="M62" i="255"/>
  <c r="M61" i="255"/>
  <c r="M60" i="255"/>
  <c r="C41" i="255"/>
  <c r="L31" i="255"/>
  <c r="L41" i="255" s="1"/>
  <c r="J31" i="255"/>
  <c r="J41" i="255" s="1"/>
  <c r="I31" i="255"/>
  <c r="I41" i="255" s="1"/>
  <c r="H31" i="255"/>
  <c r="H41" i="255" s="1"/>
  <c r="G31" i="255"/>
  <c r="G41" i="255" s="1"/>
  <c r="E31" i="255"/>
  <c r="E41" i="255" s="1"/>
  <c r="D31" i="255"/>
  <c r="D41" i="255" s="1"/>
  <c r="C31" i="255"/>
  <c r="M30" i="255"/>
  <c r="M29" i="255"/>
  <c r="M28" i="255"/>
  <c r="M27" i="255"/>
  <c r="M26" i="255"/>
  <c r="M25" i="255"/>
  <c r="M24" i="255"/>
  <c r="M23" i="255"/>
  <c r="M22" i="255"/>
  <c r="M20" i="255"/>
  <c r="M19" i="255"/>
  <c r="M18" i="255"/>
  <c r="L95" i="254"/>
  <c r="K95" i="254"/>
  <c r="J95" i="254"/>
  <c r="J31" i="254" s="1"/>
  <c r="J41" i="254" s="1"/>
  <c r="I95" i="254"/>
  <c r="H95" i="254"/>
  <c r="G95" i="254"/>
  <c r="G31" i="254" s="1"/>
  <c r="G41" i="254" s="1"/>
  <c r="E95" i="254"/>
  <c r="D95" i="254"/>
  <c r="C95" i="254"/>
  <c r="M94" i="254"/>
  <c r="M93" i="254"/>
  <c r="M92" i="254"/>
  <c r="M91" i="254"/>
  <c r="F91" i="254"/>
  <c r="F95" i="254" s="1"/>
  <c r="F31" i="254" s="1"/>
  <c r="F41" i="254" s="1"/>
  <c r="M90" i="254"/>
  <c r="M89" i="254"/>
  <c r="M88" i="254"/>
  <c r="M87" i="254"/>
  <c r="M86" i="254"/>
  <c r="M85" i="254"/>
  <c r="M84" i="254"/>
  <c r="M83" i="254"/>
  <c r="M82" i="254"/>
  <c r="M81" i="254"/>
  <c r="M80" i="254"/>
  <c r="M79" i="254"/>
  <c r="M78" i="254"/>
  <c r="M77" i="254"/>
  <c r="M76" i="254"/>
  <c r="M75" i="254"/>
  <c r="M74" i="254"/>
  <c r="M73" i="254"/>
  <c r="M72" i="254"/>
  <c r="M71" i="254"/>
  <c r="M70" i="254"/>
  <c r="M69" i="254"/>
  <c r="M68" i="254"/>
  <c r="M67" i="254"/>
  <c r="M66" i="254"/>
  <c r="M65" i="254"/>
  <c r="M64" i="254"/>
  <c r="M63" i="254"/>
  <c r="M62" i="254"/>
  <c r="M61" i="254"/>
  <c r="M60" i="254"/>
  <c r="L41" i="254"/>
  <c r="D41" i="254"/>
  <c r="L31" i="254"/>
  <c r="K31" i="254"/>
  <c r="K41" i="254" s="1"/>
  <c r="I31" i="254"/>
  <c r="I41" i="254" s="1"/>
  <c r="H31" i="254"/>
  <c r="H41" i="254" s="1"/>
  <c r="E31" i="254"/>
  <c r="E41" i="254" s="1"/>
  <c r="D31" i="254"/>
  <c r="C31" i="254"/>
  <c r="C41" i="254" s="1"/>
  <c r="M30" i="254"/>
  <c r="M29" i="254"/>
  <c r="M28" i="254"/>
  <c r="M27" i="254"/>
  <c r="M26" i="254"/>
  <c r="M25" i="254"/>
  <c r="M24" i="254"/>
  <c r="M23" i="254"/>
  <c r="M22" i="254"/>
  <c r="M20" i="254"/>
  <c r="M19" i="254"/>
  <c r="M18" i="254"/>
  <c r="L95" i="253"/>
  <c r="K95" i="253"/>
  <c r="J95" i="253"/>
  <c r="J31" i="253" s="1"/>
  <c r="J41" i="253" s="1"/>
  <c r="I95" i="253"/>
  <c r="H95" i="253"/>
  <c r="H31" i="253" s="1"/>
  <c r="H41" i="253" s="1"/>
  <c r="G95" i="253"/>
  <c r="E95" i="253"/>
  <c r="D95" i="253"/>
  <c r="D31" i="253" s="1"/>
  <c r="D41" i="253" s="1"/>
  <c r="C95" i="253"/>
  <c r="M94" i="253"/>
  <c r="M93" i="253"/>
  <c r="M92" i="253"/>
  <c r="M91" i="253"/>
  <c r="F91" i="253"/>
  <c r="F95" i="253" s="1"/>
  <c r="F31" i="253" s="1"/>
  <c r="F41" i="253" s="1"/>
  <c r="M90" i="253"/>
  <c r="M89" i="253"/>
  <c r="M88" i="253"/>
  <c r="M87" i="253"/>
  <c r="M86" i="253"/>
  <c r="M85" i="253"/>
  <c r="M84" i="253"/>
  <c r="M83" i="253"/>
  <c r="M82" i="253"/>
  <c r="M81" i="253"/>
  <c r="M80" i="253"/>
  <c r="M79" i="253"/>
  <c r="M78" i="253"/>
  <c r="M77" i="253"/>
  <c r="M76" i="253"/>
  <c r="M75" i="253"/>
  <c r="M74" i="253"/>
  <c r="M73" i="253"/>
  <c r="M72" i="253"/>
  <c r="M71" i="253"/>
  <c r="M70" i="253"/>
  <c r="M69" i="253"/>
  <c r="M68" i="253"/>
  <c r="M67" i="253"/>
  <c r="M66" i="253"/>
  <c r="M65" i="253"/>
  <c r="M64" i="253"/>
  <c r="M63" i="253"/>
  <c r="M62" i="253"/>
  <c r="M61" i="253"/>
  <c r="M60" i="253"/>
  <c r="K41" i="253"/>
  <c r="E41" i="253"/>
  <c r="L31" i="253"/>
  <c r="L41" i="253" s="1"/>
  <c r="K31" i="253"/>
  <c r="I31" i="253"/>
  <c r="I41" i="253" s="1"/>
  <c r="G31" i="253"/>
  <c r="G41" i="253" s="1"/>
  <c r="E31" i="253"/>
  <c r="C31" i="253"/>
  <c r="C41" i="253" s="1"/>
  <c r="M30" i="253"/>
  <c r="M29" i="253"/>
  <c r="M28" i="253"/>
  <c r="M27" i="253"/>
  <c r="M26" i="253"/>
  <c r="M25" i="253"/>
  <c r="M24" i="253"/>
  <c r="M23" i="253"/>
  <c r="M22" i="253"/>
  <c r="M20" i="253"/>
  <c r="M19" i="253"/>
  <c r="M18" i="253"/>
  <c r="L95" i="252"/>
  <c r="K95" i="252"/>
  <c r="K31" i="252" s="1"/>
  <c r="K41" i="252" s="1"/>
  <c r="J95" i="252"/>
  <c r="I95" i="252"/>
  <c r="I31" i="252" s="1"/>
  <c r="I41" i="252" s="1"/>
  <c r="H95" i="252"/>
  <c r="G95" i="252"/>
  <c r="E95" i="252"/>
  <c r="E31" i="252" s="1"/>
  <c r="E41" i="252" s="1"/>
  <c r="D95" i="252"/>
  <c r="C95" i="252"/>
  <c r="C31" i="252" s="1"/>
  <c r="C41" i="252" s="1"/>
  <c r="M94" i="252"/>
  <c r="M93" i="252"/>
  <c r="M92" i="252"/>
  <c r="M91" i="252"/>
  <c r="F91" i="252"/>
  <c r="F95" i="252" s="1"/>
  <c r="F31" i="252" s="1"/>
  <c r="F41" i="252" s="1"/>
  <c r="M90" i="252"/>
  <c r="M89" i="252"/>
  <c r="M88" i="252"/>
  <c r="M87" i="252"/>
  <c r="M86" i="252"/>
  <c r="M85" i="252"/>
  <c r="M84" i="252"/>
  <c r="M83" i="252"/>
  <c r="M82" i="252"/>
  <c r="M81" i="252"/>
  <c r="M80" i="252"/>
  <c r="M79" i="252"/>
  <c r="M78" i="252"/>
  <c r="M77" i="252"/>
  <c r="M76" i="252"/>
  <c r="M75" i="252"/>
  <c r="M74" i="252"/>
  <c r="M73" i="252"/>
  <c r="M72" i="252"/>
  <c r="M71" i="252"/>
  <c r="M70" i="252"/>
  <c r="M69" i="252"/>
  <c r="M68" i="252"/>
  <c r="M67" i="252"/>
  <c r="M66" i="252"/>
  <c r="M65" i="252"/>
  <c r="M64" i="252"/>
  <c r="M63" i="252"/>
  <c r="M62" i="252"/>
  <c r="M61" i="252"/>
  <c r="M60" i="252"/>
  <c r="J41" i="252"/>
  <c r="L31" i="252"/>
  <c r="L41" i="252" s="1"/>
  <c r="J31" i="252"/>
  <c r="H31" i="252"/>
  <c r="H41" i="252" s="1"/>
  <c r="G31" i="252"/>
  <c r="G41" i="252" s="1"/>
  <c r="D31" i="252"/>
  <c r="D41" i="252" s="1"/>
  <c r="M30" i="252"/>
  <c r="M29" i="252"/>
  <c r="M28" i="252"/>
  <c r="M27" i="252"/>
  <c r="M26" i="252"/>
  <c r="M25" i="252"/>
  <c r="M24" i="252"/>
  <c r="M23" i="252"/>
  <c r="M22" i="252"/>
  <c r="M20" i="252"/>
  <c r="M19" i="252"/>
  <c r="M18" i="252"/>
  <c r="L95" i="251"/>
  <c r="L31" i="251" s="1"/>
  <c r="L41" i="251" s="1"/>
  <c r="K95" i="251"/>
  <c r="J95" i="251"/>
  <c r="J31" i="251" s="1"/>
  <c r="J41" i="251" s="1"/>
  <c r="I95" i="251"/>
  <c r="H95" i="251"/>
  <c r="G95" i="251"/>
  <c r="E95" i="251"/>
  <c r="D95" i="251"/>
  <c r="D31" i="251" s="1"/>
  <c r="D41" i="251" s="1"/>
  <c r="C95" i="251"/>
  <c r="M94" i="251"/>
  <c r="M93" i="251"/>
  <c r="M92" i="251"/>
  <c r="M91" i="251"/>
  <c r="F91" i="251"/>
  <c r="F95" i="251" s="1"/>
  <c r="F31" i="251" s="1"/>
  <c r="F41" i="251" s="1"/>
  <c r="M90" i="251"/>
  <c r="M89" i="251"/>
  <c r="M88" i="251"/>
  <c r="M87" i="251"/>
  <c r="M86" i="251"/>
  <c r="M85" i="251"/>
  <c r="M84" i="251"/>
  <c r="M83" i="251"/>
  <c r="M82" i="251"/>
  <c r="M81" i="251"/>
  <c r="M80" i="251"/>
  <c r="M79" i="251"/>
  <c r="M78" i="251"/>
  <c r="M77" i="251"/>
  <c r="M76" i="251"/>
  <c r="M75" i="251"/>
  <c r="M74" i="251"/>
  <c r="M73" i="251"/>
  <c r="M72" i="251"/>
  <c r="M71" i="251"/>
  <c r="M70" i="251"/>
  <c r="M69" i="251"/>
  <c r="M68" i="251"/>
  <c r="M67" i="251"/>
  <c r="M66" i="251"/>
  <c r="M65" i="251"/>
  <c r="M64" i="251"/>
  <c r="M63" i="251"/>
  <c r="M62" i="251"/>
  <c r="M61" i="251"/>
  <c r="M60" i="251"/>
  <c r="I41" i="251"/>
  <c r="K31" i="251"/>
  <c r="K41" i="251" s="1"/>
  <c r="I31" i="251"/>
  <c r="H31" i="251"/>
  <c r="H41" i="251" s="1"/>
  <c r="G31" i="251"/>
  <c r="G41" i="251" s="1"/>
  <c r="E31" i="251"/>
  <c r="E41" i="251" s="1"/>
  <c r="C31" i="251"/>
  <c r="C41" i="251" s="1"/>
  <c r="M30" i="251"/>
  <c r="M29" i="251"/>
  <c r="M28" i="251"/>
  <c r="M27" i="251"/>
  <c r="M26" i="251"/>
  <c r="M25" i="251"/>
  <c r="M24" i="251"/>
  <c r="M23" i="251"/>
  <c r="M22" i="251"/>
  <c r="M20" i="251"/>
  <c r="M19" i="251"/>
  <c r="M18" i="251"/>
  <c r="L95" i="250"/>
  <c r="K95" i="250"/>
  <c r="K31" i="250" s="1"/>
  <c r="K41" i="250" s="1"/>
  <c r="J95" i="250"/>
  <c r="I95" i="250"/>
  <c r="H95" i="250"/>
  <c r="G95" i="250"/>
  <c r="G31" i="250" s="1"/>
  <c r="G41" i="250" s="1"/>
  <c r="E95" i="250"/>
  <c r="E31" i="250" s="1"/>
  <c r="E41" i="250" s="1"/>
  <c r="D95" i="250"/>
  <c r="C95" i="250"/>
  <c r="C31" i="250" s="1"/>
  <c r="C41" i="250" s="1"/>
  <c r="M94" i="250"/>
  <c r="M93" i="250"/>
  <c r="M92" i="250"/>
  <c r="M91" i="250"/>
  <c r="F91" i="250"/>
  <c r="F95" i="250" s="1"/>
  <c r="F31" i="250" s="1"/>
  <c r="F41" i="250" s="1"/>
  <c r="M90" i="250"/>
  <c r="M89" i="250"/>
  <c r="M88" i="250"/>
  <c r="M87" i="250"/>
  <c r="M86" i="250"/>
  <c r="M85" i="250"/>
  <c r="M84" i="250"/>
  <c r="M83" i="250"/>
  <c r="M82" i="250"/>
  <c r="M81" i="250"/>
  <c r="M80" i="250"/>
  <c r="M79" i="250"/>
  <c r="M78" i="250"/>
  <c r="M77" i="250"/>
  <c r="M76" i="250"/>
  <c r="M75" i="250"/>
  <c r="M74" i="250"/>
  <c r="M73" i="250"/>
  <c r="M72" i="250"/>
  <c r="M71" i="250"/>
  <c r="M70" i="250"/>
  <c r="M69" i="250"/>
  <c r="M68" i="250"/>
  <c r="M67" i="250"/>
  <c r="M66" i="250"/>
  <c r="M65" i="250"/>
  <c r="M64" i="250"/>
  <c r="M63" i="250"/>
  <c r="M62" i="250"/>
  <c r="M61" i="250"/>
  <c r="M60" i="250"/>
  <c r="L41" i="250"/>
  <c r="H41" i="250"/>
  <c r="L31" i="250"/>
  <c r="J31" i="250"/>
  <c r="J41" i="250" s="1"/>
  <c r="I31" i="250"/>
  <c r="I41" i="250" s="1"/>
  <c r="H31" i="250"/>
  <c r="D31" i="250"/>
  <c r="D41" i="250" s="1"/>
  <c r="M30" i="250"/>
  <c r="M29" i="250"/>
  <c r="M28" i="250"/>
  <c r="M27" i="250"/>
  <c r="M26" i="250"/>
  <c r="M25" i="250"/>
  <c r="M24" i="250"/>
  <c r="M23" i="250"/>
  <c r="M22" i="250"/>
  <c r="M20" i="250"/>
  <c r="M19" i="250"/>
  <c r="M18" i="250"/>
  <c r="L95" i="249"/>
  <c r="L31" i="249" s="1"/>
  <c r="L41" i="249" s="1"/>
  <c r="K95" i="249"/>
  <c r="J95" i="249"/>
  <c r="I95" i="249"/>
  <c r="H95" i="249"/>
  <c r="G95" i="249"/>
  <c r="E95" i="249"/>
  <c r="D95" i="249"/>
  <c r="D31" i="249" s="1"/>
  <c r="D41" i="249" s="1"/>
  <c r="C95" i="249"/>
  <c r="M94" i="249"/>
  <c r="M93" i="249"/>
  <c r="M92" i="249"/>
  <c r="M91" i="249"/>
  <c r="F91" i="249"/>
  <c r="F95" i="249" s="1"/>
  <c r="F31" i="249" s="1"/>
  <c r="F41" i="249" s="1"/>
  <c r="M90" i="249"/>
  <c r="M89" i="249"/>
  <c r="M88" i="249"/>
  <c r="M87" i="249"/>
  <c r="M86" i="249"/>
  <c r="M85" i="249"/>
  <c r="M84" i="249"/>
  <c r="M83" i="249"/>
  <c r="M82" i="249"/>
  <c r="M81" i="249"/>
  <c r="M80" i="249"/>
  <c r="M79" i="249"/>
  <c r="M78" i="249"/>
  <c r="M77" i="249"/>
  <c r="M76" i="249"/>
  <c r="M75" i="249"/>
  <c r="M74" i="249"/>
  <c r="M73" i="249"/>
  <c r="M72" i="249"/>
  <c r="M71" i="249"/>
  <c r="M70" i="249"/>
  <c r="M69" i="249"/>
  <c r="M68" i="249"/>
  <c r="M67" i="249"/>
  <c r="M66" i="249"/>
  <c r="M65" i="249"/>
  <c r="M64" i="249"/>
  <c r="M63" i="249"/>
  <c r="M62" i="249"/>
  <c r="M61" i="249"/>
  <c r="M60" i="249"/>
  <c r="K41" i="249"/>
  <c r="I41" i="249"/>
  <c r="G41" i="249"/>
  <c r="E41" i="249"/>
  <c r="K31" i="249"/>
  <c r="J31" i="249"/>
  <c r="J41" i="249" s="1"/>
  <c r="I31" i="249"/>
  <c r="H31" i="249"/>
  <c r="H41" i="249" s="1"/>
  <c r="G31" i="249"/>
  <c r="E31" i="249"/>
  <c r="C31" i="249"/>
  <c r="C41" i="249" s="1"/>
  <c r="M30" i="249"/>
  <c r="M29" i="249"/>
  <c r="M28" i="249"/>
  <c r="M27" i="249"/>
  <c r="M26" i="249"/>
  <c r="M25" i="249"/>
  <c r="M24" i="249"/>
  <c r="M23" i="249"/>
  <c r="M22" i="249"/>
  <c r="M21" i="249"/>
  <c r="M20" i="249"/>
  <c r="M19" i="249"/>
  <c r="M18" i="249"/>
  <c r="L95" i="248"/>
  <c r="L31" i="248" s="1"/>
  <c r="K95" i="248"/>
  <c r="J95" i="248"/>
  <c r="J31" i="248" s="1"/>
  <c r="J41" i="248" s="1"/>
  <c r="I95" i="248"/>
  <c r="H95" i="248"/>
  <c r="H31" i="248" s="1"/>
  <c r="H41" i="248" s="1"/>
  <c r="G95" i="248"/>
  <c r="E95" i="248"/>
  <c r="D95" i="248"/>
  <c r="D31" i="248" s="1"/>
  <c r="D41" i="248" s="1"/>
  <c r="C95" i="248"/>
  <c r="M94" i="248"/>
  <c r="M93" i="248"/>
  <c r="M92" i="248"/>
  <c r="M91" i="248"/>
  <c r="F91" i="248"/>
  <c r="M90" i="248"/>
  <c r="F90" i="248"/>
  <c r="M89" i="248"/>
  <c r="M88" i="248"/>
  <c r="M87" i="248"/>
  <c r="M86" i="248"/>
  <c r="M85" i="248"/>
  <c r="M84" i="248"/>
  <c r="M83" i="248"/>
  <c r="M82" i="248"/>
  <c r="M81" i="248"/>
  <c r="M80" i="248"/>
  <c r="M79" i="248"/>
  <c r="M78" i="248"/>
  <c r="M77" i="248"/>
  <c r="M76" i="248"/>
  <c r="M75" i="248"/>
  <c r="M74" i="248"/>
  <c r="M73" i="248"/>
  <c r="M72" i="248"/>
  <c r="M71" i="248"/>
  <c r="M70" i="248"/>
  <c r="M69" i="248"/>
  <c r="M68" i="248"/>
  <c r="M67" i="248"/>
  <c r="M66" i="248"/>
  <c r="M65" i="248"/>
  <c r="M64" i="248"/>
  <c r="M63" i="248"/>
  <c r="M62" i="248"/>
  <c r="M61" i="248"/>
  <c r="M60" i="248"/>
  <c r="L41" i="248"/>
  <c r="K31" i="248"/>
  <c r="K41" i="248" s="1"/>
  <c r="I31" i="248"/>
  <c r="I41" i="248" s="1"/>
  <c r="G31" i="248"/>
  <c r="G41" i="248" s="1"/>
  <c r="E31" i="248"/>
  <c r="E41" i="248" s="1"/>
  <c r="C31" i="248"/>
  <c r="C41" i="248" s="1"/>
  <c r="M30" i="248"/>
  <c r="M29" i="248"/>
  <c r="M28" i="248"/>
  <c r="M27" i="248"/>
  <c r="M26" i="248"/>
  <c r="M25" i="248"/>
  <c r="M24" i="248"/>
  <c r="M23" i="248"/>
  <c r="M22" i="248"/>
  <c r="M21" i="248"/>
  <c r="M20" i="248"/>
  <c r="M19" i="248"/>
  <c r="M18" i="248"/>
  <c r="L95" i="247"/>
  <c r="K95" i="247"/>
  <c r="K31" i="247" s="1"/>
  <c r="K41" i="247" s="1"/>
  <c r="J95" i="247"/>
  <c r="I95" i="247"/>
  <c r="I31" i="247" s="1"/>
  <c r="H95" i="247"/>
  <c r="G95" i="247"/>
  <c r="G31" i="247" s="1"/>
  <c r="G41" i="247" s="1"/>
  <c r="E95" i="247"/>
  <c r="E31" i="247" s="1"/>
  <c r="D95" i="247"/>
  <c r="C95" i="247"/>
  <c r="C31" i="247" s="1"/>
  <c r="C41" i="247" s="1"/>
  <c r="M94" i="247"/>
  <c r="M93" i="247"/>
  <c r="M92" i="247"/>
  <c r="M91" i="247"/>
  <c r="F91" i="247"/>
  <c r="M90" i="247"/>
  <c r="F90" i="247"/>
  <c r="M89" i="247"/>
  <c r="M88" i="247"/>
  <c r="M87" i="247"/>
  <c r="M86" i="247"/>
  <c r="M85" i="247"/>
  <c r="M84" i="247"/>
  <c r="M83" i="247"/>
  <c r="M82" i="247"/>
  <c r="M81" i="247"/>
  <c r="M80" i="247"/>
  <c r="M79" i="247"/>
  <c r="M78" i="247"/>
  <c r="M77" i="247"/>
  <c r="M76" i="247"/>
  <c r="M75" i="247"/>
  <c r="M74" i="247"/>
  <c r="M73" i="247"/>
  <c r="M72" i="247"/>
  <c r="M71" i="247"/>
  <c r="M70" i="247"/>
  <c r="M69" i="247"/>
  <c r="M68" i="247"/>
  <c r="M67" i="247"/>
  <c r="M66" i="247"/>
  <c r="M65" i="247"/>
  <c r="M64" i="247"/>
  <c r="M63" i="247"/>
  <c r="M62" i="247"/>
  <c r="M61" i="247"/>
  <c r="M60" i="247"/>
  <c r="I41" i="247"/>
  <c r="E41" i="247"/>
  <c r="L31" i="247"/>
  <c r="L41" i="247" s="1"/>
  <c r="J31" i="247"/>
  <c r="J41" i="247" s="1"/>
  <c r="H31" i="247"/>
  <c r="H41" i="247" s="1"/>
  <c r="D31" i="247"/>
  <c r="D41" i="247" s="1"/>
  <c r="M30" i="247"/>
  <c r="M29" i="247"/>
  <c r="M28" i="247"/>
  <c r="M27" i="247"/>
  <c r="M26" i="247"/>
  <c r="M25" i="247"/>
  <c r="M24" i="247"/>
  <c r="M23" i="247"/>
  <c r="M22" i="247"/>
  <c r="M21" i="247"/>
  <c r="M20" i="247"/>
  <c r="M19" i="247"/>
  <c r="M18" i="247"/>
  <c r="L95" i="246"/>
  <c r="K95" i="246"/>
  <c r="J95" i="246"/>
  <c r="I95" i="246"/>
  <c r="H95" i="246"/>
  <c r="H31" i="246" s="1"/>
  <c r="H41" i="246" s="1"/>
  <c r="G95" i="246"/>
  <c r="E95" i="246"/>
  <c r="E31" i="246" s="1"/>
  <c r="E41" i="246" s="1"/>
  <c r="D95" i="246"/>
  <c r="C95" i="246"/>
  <c r="M94" i="246"/>
  <c r="M93" i="246"/>
  <c r="M92" i="246"/>
  <c r="M91" i="246"/>
  <c r="F91" i="246"/>
  <c r="F95" i="246" s="1"/>
  <c r="F31" i="246" s="1"/>
  <c r="F41" i="246" s="1"/>
  <c r="M90" i="246"/>
  <c r="M89" i="246"/>
  <c r="M88" i="246"/>
  <c r="M87" i="246"/>
  <c r="M86" i="246"/>
  <c r="M85" i="246"/>
  <c r="M84" i="246"/>
  <c r="M83" i="246"/>
  <c r="M82" i="246"/>
  <c r="M81" i="246"/>
  <c r="M80" i="246"/>
  <c r="M79" i="246"/>
  <c r="M78" i="246"/>
  <c r="M77" i="246"/>
  <c r="M76" i="246"/>
  <c r="M75" i="246"/>
  <c r="M74" i="246"/>
  <c r="M73" i="246"/>
  <c r="M72" i="246"/>
  <c r="M71" i="246"/>
  <c r="M70" i="246"/>
  <c r="M69" i="246"/>
  <c r="M68" i="246"/>
  <c r="M67" i="246"/>
  <c r="M66" i="246"/>
  <c r="M65" i="246"/>
  <c r="M64" i="246"/>
  <c r="M63" i="246"/>
  <c r="M62" i="246"/>
  <c r="M61" i="246"/>
  <c r="M60" i="246"/>
  <c r="K41" i="246"/>
  <c r="I41" i="246"/>
  <c r="L31" i="246"/>
  <c r="L41" i="246" s="1"/>
  <c r="K31" i="246"/>
  <c r="J31" i="246"/>
  <c r="J41" i="246" s="1"/>
  <c r="I31" i="246"/>
  <c r="G31" i="246"/>
  <c r="G41" i="246" s="1"/>
  <c r="D31" i="246"/>
  <c r="D41" i="246" s="1"/>
  <c r="C31" i="246"/>
  <c r="C41" i="246" s="1"/>
  <c r="M30" i="246"/>
  <c r="M29" i="246"/>
  <c r="M28" i="246"/>
  <c r="M27" i="246"/>
  <c r="M26" i="246"/>
  <c r="M25" i="246"/>
  <c r="M24" i="246"/>
  <c r="M23" i="246"/>
  <c r="M22" i="246"/>
  <c r="M21" i="246"/>
  <c r="M20" i="246"/>
  <c r="M19" i="246"/>
  <c r="M18" i="246"/>
  <c r="L95" i="245"/>
  <c r="K95" i="245"/>
  <c r="J95" i="245"/>
  <c r="I95" i="245"/>
  <c r="H95" i="245"/>
  <c r="H31" i="245" s="1"/>
  <c r="H41" i="245" s="1"/>
  <c r="G95" i="245"/>
  <c r="E95" i="245"/>
  <c r="D95" i="245"/>
  <c r="D31" i="245" s="1"/>
  <c r="D41" i="245" s="1"/>
  <c r="C95" i="245"/>
  <c r="M94" i="245"/>
  <c r="M93" i="245"/>
  <c r="M92" i="245"/>
  <c r="M91" i="245"/>
  <c r="F91" i="245"/>
  <c r="F95" i="245" s="1"/>
  <c r="F31" i="245" s="1"/>
  <c r="F41" i="245" s="1"/>
  <c r="M90" i="245"/>
  <c r="M89" i="245"/>
  <c r="M88" i="245"/>
  <c r="M87" i="245"/>
  <c r="M86" i="245"/>
  <c r="M85" i="245"/>
  <c r="M84" i="245"/>
  <c r="M83" i="245"/>
  <c r="M82" i="245"/>
  <c r="M81" i="245"/>
  <c r="M80" i="245"/>
  <c r="M79" i="245"/>
  <c r="M78" i="245"/>
  <c r="M77" i="245"/>
  <c r="M76" i="245"/>
  <c r="M75" i="245"/>
  <c r="M74" i="245"/>
  <c r="M73" i="245"/>
  <c r="M72" i="245"/>
  <c r="M71" i="245"/>
  <c r="M70" i="245"/>
  <c r="M69" i="245"/>
  <c r="M68" i="245"/>
  <c r="M67" i="245"/>
  <c r="M66" i="245"/>
  <c r="M65" i="245"/>
  <c r="M64" i="245"/>
  <c r="M63" i="245"/>
  <c r="M62" i="245"/>
  <c r="M61" i="245"/>
  <c r="M60" i="245"/>
  <c r="I41" i="245"/>
  <c r="L31" i="245"/>
  <c r="L41" i="245" s="1"/>
  <c r="K31" i="245"/>
  <c r="K41" i="245" s="1"/>
  <c r="J31" i="245"/>
  <c r="J41" i="245" s="1"/>
  <c r="I31" i="245"/>
  <c r="G31" i="245"/>
  <c r="G41" i="245" s="1"/>
  <c r="E31" i="245"/>
  <c r="E41" i="245" s="1"/>
  <c r="C31" i="245"/>
  <c r="C41" i="245" s="1"/>
  <c r="M30" i="245"/>
  <c r="M29" i="245"/>
  <c r="M28" i="245"/>
  <c r="M27" i="245"/>
  <c r="M26" i="245"/>
  <c r="M25" i="245"/>
  <c r="M24" i="245"/>
  <c r="M23" i="245"/>
  <c r="M22" i="245"/>
  <c r="M21" i="245"/>
  <c r="M19" i="245"/>
  <c r="M18" i="245"/>
  <c r="L95" i="244"/>
  <c r="L31" i="244" s="1"/>
  <c r="L41" i="244" s="1"/>
  <c r="K95" i="244"/>
  <c r="K31" i="244" s="1"/>
  <c r="K41" i="244" s="1"/>
  <c r="J95" i="244"/>
  <c r="J31" i="244" s="1"/>
  <c r="J41" i="244" s="1"/>
  <c r="I95" i="244"/>
  <c r="H95" i="244"/>
  <c r="H31" i="244" s="1"/>
  <c r="H41" i="244" s="1"/>
  <c r="G95" i="244"/>
  <c r="G31" i="244" s="1"/>
  <c r="G41" i="244" s="1"/>
  <c r="E95" i="244"/>
  <c r="D95" i="244"/>
  <c r="D31" i="244" s="1"/>
  <c r="D41" i="244" s="1"/>
  <c r="C95" i="244"/>
  <c r="C31" i="244" s="1"/>
  <c r="C41" i="244" s="1"/>
  <c r="M94" i="244"/>
  <c r="M93" i="244"/>
  <c r="M92" i="244"/>
  <c r="M91" i="244"/>
  <c r="F91" i="244"/>
  <c r="F95" i="244" s="1"/>
  <c r="F31" i="244" s="1"/>
  <c r="F41" i="244" s="1"/>
  <c r="M90" i="244"/>
  <c r="M89" i="244"/>
  <c r="M88" i="244"/>
  <c r="M87" i="244"/>
  <c r="M86" i="244"/>
  <c r="M85" i="244"/>
  <c r="M84" i="244"/>
  <c r="M83" i="244"/>
  <c r="M82" i="244"/>
  <c r="M81" i="244"/>
  <c r="M80" i="244"/>
  <c r="M79" i="244"/>
  <c r="M78" i="244"/>
  <c r="M77" i="244"/>
  <c r="M76" i="244"/>
  <c r="M75" i="244"/>
  <c r="M74" i="244"/>
  <c r="M73" i="244"/>
  <c r="M72" i="244"/>
  <c r="M71" i="244"/>
  <c r="M70" i="244"/>
  <c r="M69" i="244"/>
  <c r="M68" i="244"/>
  <c r="M67" i="244"/>
  <c r="M66" i="244"/>
  <c r="M65" i="244"/>
  <c r="M64" i="244"/>
  <c r="M63" i="244"/>
  <c r="M62" i="244"/>
  <c r="M61" i="244"/>
  <c r="M60" i="244"/>
  <c r="I31" i="244"/>
  <c r="I41" i="244" s="1"/>
  <c r="E31" i="244"/>
  <c r="E41" i="244" s="1"/>
  <c r="M30" i="244"/>
  <c r="M29" i="244"/>
  <c r="M28" i="244"/>
  <c r="M27" i="244"/>
  <c r="M26" i="244"/>
  <c r="M25" i="244"/>
  <c r="M24" i="244"/>
  <c r="M23" i="244"/>
  <c r="M22" i="244"/>
  <c r="M21" i="244"/>
  <c r="M20" i="244"/>
  <c r="M19" i="244"/>
  <c r="M18" i="244"/>
  <c r="L95" i="243"/>
  <c r="L31" i="243" s="1"/>
  <c r="K95" i="243"/>
  <c r="J95" i="243"/>
  <c r="I95" i="243"/>
  <c r="I31" i="243" s="1"/>
  <c r="I41" i="243" s="1"/>
  <c r="H95" i="243"/>
  <c r="H31" i="243" s="1"/>
  <c r="H41" i="243" s="1"/>
  <c r="G95" i="243"/>
  <c r="E95" i="243"/>
  <c r="E31" i="243" s="1"/>
  <c r="E41" i="243" s="1"/>
  <c r="D95" i="243"/>
  <c r="D31" i="243" s="1"/>
  <c r="C95" i="243"/>
  <c r="M94" i="243"/>
  <c r="M93" i="243"/>
  <c r="M92" i="243"/>
  <c r="M91" i="243"/>
  <c r="F91" i="243"/>
  <c r="F95" i="243" s="1"/>
  <c r="F31" i="243" s="1"/>
  <c r="F41" i="243" s="1"/>
  <c r="M90" i="243"/>
  <c r="M89" i="243"/>
  <c r="M88" i="243"/>
  <c r="M87" i="243"/>
  <c r="M86" i="243"/>
  <c r="M85" i="243"/>
  <c r="M84" i="243"/>
  <c r="M83" i="243"/>
  <c r="M82" i="243"/>
  <c r="M81" i="243"/>
  <c r="M80" i="243"/>
  <c r="M79" i="243"/>
  <c r="M78" i="243"/>
  <c r="M77" i="243"/>
  <c r="M76" i="243"/>
  <c r="M75" i="243"/>
  <c r="M74" i="243"/>
  <c r="M73" i="243"/>
  <c r="M72" i="243"/>
  <c r="M71" i="243"/>
  <c r="M70" i="243"/>
  <c r="M69" i="243"/>
  <c r="M68" i="243"/>
  <c r="M67" i="243"/>
  <c r="M66" i="243"/>
  <c r="M95" i="243" s="1"/>
  <c r="M31" i="243" s="1"/>
  <c r="M65" i="243"/>
  <c r="M64" i="243"/>
  <c r="M63" i="243"/>
  <c r="M62" i="243"/>
  <c r="M61" i="243"/>
  <c r="M60" i="243"/>
  <c r="L41" i="243"/>
  <c r="G41" i="243"/>
  <c r="D41" i="243"/>
  <c r="K31" i="243"/>
  <c r="K41" i="243" s="1"/>
  <c r="J31" i="243"/>
  <c r="J41" i="243" s="1"/>
  <c r="G31" i="243"/>
  <c r="C31" i="243"/>
  <c r="C41" i="243" s="1"/>
  <c r="M30" i="243"/>
  <c r="M29" i="243"/>
  <c r="M28" i="243"/>
  <c r="M27" i="243"/>
  <c r="M26" i="243"/>
  <c r="M25" i="243"/>
  <c r="M24" i="243"/>
  <c r="M23" i="243"/>
  <c r="M22" i="243"/>
  <c r="M21" i="243"/>
  <c r="M20" i="243"/>
  <c r="M19" i="243"/>
  <c r="M18" i="243"/>
  <c r="L95" i="242"/>
  <c r="K95" i="242"/>
  <c r="K31" i="242" s="1"/>
  <c r="K41" i="242" s="1"/>
  <c r="J95" i="242"/>
  <c r="J31" i="242" s="1"/>
  <c r="J41" i="242" s="1"/>
  <c r="I95" i="242"/>
  <c r="H95" i="242"/>
  <c r="H31" i="242" s="1"/>
  <c r="H41" i="242" s="1"/>
  <c r="G95" i="242"/>
  <c r="G31" i="242" s="1"/>
  <c r="G41" i="242" s="1"/>
  <c r="E95" i="242"/>
  <c r="D95" i="242"/>
  <c r="C95" i="242"/>
  <c r="C31" i="242" s="1"/>
  <c r="C41" i="242" s="1"/>
  <c r="M94" i="242"/>
  <c r="M93" i="242"/>
  <c r="M92" i="242"/>
  <c r="M91" i="242"/>
  <c r="F91" i="242"/>
  <c r="F95" i="242" s="1"/>
  <c r="F31" i="242" s="1"/>
  <c r="F41" i="242" s="1"/>
  <c r="M90" i="242"/>
  <c r="M89" i="242"/>
  <c r="M88" i="242"/>
  <c r="M87" i="242"/>
  <c r="M86" i="242"/>
  <c r="M85" i="242"/>
  <c r="M84" i="242"/>
  <c r="M83" i="242"/>
  <c r="M82" i="242"/>
  <c r="M81" i="242"/>
  <c r="M80" i="242"/>
  <c r="M79" i="242"/>
  <c r="M78" i="242"/>
  <c r="M77" i="242"/>
  <c r="M76" i="242"/>
  <c r="M75" i="242"/>
  <c r="M74" i="242"/>
  <c r="M73" i="242"/>
  <c r="M72" i="242"/>
  <c r="M71" i="242"/>
  <c r="M70" i="242"/>
  <c r="M69" i="242"/>
  <c r="M68" i="242"/>
  <c r="M67" i="242"/>
  <c r="M66" i="242"/>
  <c r="M65" i="242"/>
  <c r="M64" i="242"/>
  <c r="M63" i="242"/>
  <c r="M62" i="242"/>
  <c r="M61" i="242"/>
  <c r="M60" i="242"/>
  <c r="I41" i="242"/>
  <c r="L31" i="242"/>
  <c r="L41" i="242" s="1"/>
  <c r="I31" i="242"/>
  <c r="E31" i="242"/>
  <c r="E41" i="242" s="1"/>
  <c r="D31" i="242"/>
  <c r="D41" i="242" s="1"/>
  <c r="M30" i="242"/>
  <c r="M29" i="242"/>
  <c r="M28" i="242"/>
  <c r="M27" i="242"/>
  <c r="M26" i="242"/>
  <c r="M25" i="242"/>
  <c r="M24" i="242"/>
  <c r="M23" i="242"/>
  <c r="M22" i="242"/>
  <c r="M21" i="242"/>
  <c r="M20" i="242"/>
  <c r="M19" i="242"/>
  <c r="M18" i="242"/>
  <c r="L95" i="241"/>
  <c r="L31" i="241" s="1"/>
  <c r="L41" i="241" s="1"/>
  <c r="K95" i="241"/>
  <c r="J95" i="241"/>
  <c r="I95" i="241"/>
  <c r="I31" i="241" s="1"/>
  <c r="I41" i="241" s="1"/>
  <c r="H95" i="241"/>
  <c r="G95" i="241"/>
  <c r="G31" i="241" s="1"/>
  <c r="G41" i="241" s="1"/>
  <c r="E95" i="241"/>
  <c r="E31" i="241" s="1"/>
  <c r="E41" i="241" s="1"/>
  <c r="D95" i="241"/>
  <c r="D31" i="241" s="1"/>
  <c r="D41" i="241" s="1"/>
  <c r="C95" i="241"/>
  <c r="C31" i="241" s="1"/>
  <c r="C41" i="241" s="1"/>
  <c r="M94" i="241"/>
  <c r="M93" i="241"/>
  <c r="M92" i="241"/>
  <c r="M91" i="241"/>
  <c r="F91" i="241"/>
  <c r="F95" i="241" s="1"/>
  <c r="F31" i="241" s="1"/>
  <c r="F41" i="241" s="1"/>
  <c r="M89" i="241"/>
  <c r="M88" i="241"/>
  <c r="M87" i="241"/>
  <c r="M86" i="241"/>
  <c r="M85" i="241"/>
  <c r="M84" i="241"/>
  <c r="M83" i="241"/>
  <c r="M82" i="241"/>
  <c r="M81" i="241"/>
  <c r="M80" i="241"/>
  <c r="M79" i="241"/>
  <c r="M78" i="241"/>
  <c r="M77" i="241"/>
  <c r="M76" i="241"/>
  <c r="M75" i="241"/>
  <c r="M74" i="241"/>
  <c r="M73" i="241"/>
  <c r="M72" i="241"/>
  <c r="M71" i="241"/>
  <c r="M70" i="241"/>
  <c r="M69" i="241"/>
  <c r="M68" i="241"/>
  <c r="M67" i="241"/>
  <c r="M66" i="241"/>
  <c r="M65" i="241"/>
  <c r="M64" i="241"/>
  <c r="M63" i="241"/>
  <c r="M62" i="241"/>
  <c r="M61" i="241"/>
  <c r="M60" i="241"/>
  <c r="H41" i="241"/>
  <c r="K31" i="241"/>
  <c r="K41" i="241" s="1"/>
  <c r="J31" i="241"/>
  <c r="J41" i="241" s="1"/>
  <c r="H31" i="241"/>
  <c r="M30" i="241"/>
  <c r="M29" i="241"/>
  <c r="M28" i="241"/>
  <c r="M27" i="241"/>
  <c r="M26" i="241"/>
  <c r="M25" i="241"/>
  <c r="M24" i="241"/>
  <c r="M23" i="241"/>
  <c r="M22" i="241"/>
  <c r="M21" i="241"/>
  <c r="M20" i="241"/>
  <c r="M19" i="241"/>
  <c r="M18" i="241"/>
  <c r="L95" i="240"/>
  <c r="K95" i="240"/>
  <c r="K31" i="240" s="1"/>
  <c r="K41" i="240" s="1"/>
  <c r="J95" i="240"/>
  <c r="J31" i="240" s="1"/>
  <c r="J41" i="240" s="1"/>
  <c r="I95" i="240"/>
  <c r="I31" i="240" s="1"/>
  <c r="I41" i="240" s="1"/>
  <c r="H95" i="240"/>
  <c r="G95" i="240"/>
  <c r="E95" i="240"/>
  <c r="E31" i="240" s="1"/>
  <c r="E41" i="240" s="1"/>
  <c r="D95" i="240"/>
  <c r="C95" i="240"/>
  <c r="C31" i="240" s="1"/>
  <c r="C41" i="240" s="1"/>
  <c r="M94" i="240"/>
  <c r="M93" i="240"/>
  <c r="M92" i="240"/>
  <c r="M91" i="240"/>
  <c r="F91" i="240"/>
  <c r="F95" i="240" s="1"/>
  <c r="F31" i="240" s="1"/>
  <c r="F41" i="240" s="1"/>
  <c r="M90" i="240"/>
  <c r="M89" i="240"/>
  <c r="M88" i="240"/>
  <c r="M87" i="240"/>
  <c r="M86" i="240"/>
  <c r="M85" i="240"/>
  <c r="M84" i="240"/>
  <c r="M83" i="240"/>
  <c r="M82" i="240"/>
  <c r="M81" i="240"/>
  <c r="M80" i="240"/>
  <c r="M79" i="240"/>
  <c r="M78" i="240"/>
  <c r="M77" i="240"/>
  <c r="M76" i="240"/>
  <c r="M75" i="240"/>
  <c r="M74" i="240"/>
  <c r="M73" i="240"/>
  <c r="M72" i="240"/>
  <c r="M71" i="240"/>
  <c r="M70" i="240"/>
  <c r="M69" i="240"/>
  <c r="M68" i="240"/>
  <c r="M67" i="240"/>
  <c r="M66" i="240"/>
  <c r="M65" i="240"/>
  <c r="M64" i="240"/>
  <c r="M63" i="240"/>
  <c r="M62" i="240"/>
  <c r="M61" i="240"/>
  <c r="M60" i="240"/>
  <c r="L31" i="240"/>
  <c r="L41" i="240" s="1"/>
  <c r="H31" i="240"/>
  <c r="H41" i="240" s="1"/>
  <c r="G31" i="240"/>
  <c r="G41" i="240" s="1"/>
  <c r="D31" i="240"/>
  <c r="D41" i="240" s="1"/>
  <c r="M30" i="240"/>
  <c r="M29" i="240"/>
  <c r="M28" i="240"/>
  <c r="M27" i="240"/>
  <c r="M26" i="240"/>
  <c r="M25" i="240"/>
  <c r="M24" i="240"/>
  <c r="M23" i="240"/>
  <c r="M22" i="240"/>
  <c r="M21" i="240"/>
  <c r="M20" i="240"/>
  <c r="M19" i="240"/>
  <c r="M18" i="240"/>
  <c r="L95" i="239"/>
  <c r="L31" i="239" s="1"/>
  <c r="L41" i="239" s="1"/>
  <c r="K95" i="239"/>
  <c r="K31" i="239" s="1"/>
  <c r="K41" i="239" s="1"/>
  <c r="J95" i="239"/>
  <c r="I95" i="239"/>
  <c r="H95" i="239"/>
  <c r="H31" i="239" s="1"/>
  <c r="H41" i="239" s="1"/>
  <c r="G95" i="239"/>
  <c r="G31" i="239" s="1"/>
  <c r="G41" i="239" s="1"/>
  <c r="E95" i="239"/>
  <c r="E31" i="239" s="1"/>
  <c r="E41" i="239" s="1"/>
  <c r="D95" i="239"/>
  <c r="D31" i="239" s="1"/>
  <c r="D41" i="239" s="1"/>
  <c r="C95" i="239"/>
  <c r="C31" i="239" s="1"/>
  <c r="C41" i="239" s="1"/>
  <c r="M94" i="239"/>
  <c r="M93" i="239"/>
  <c r="M92" i="239"/>
  <c r="M91" i="239"/>
  <c r="F91" i="239"/>
  <c r="F95" i="239" s="1"/>
  <c r="M90" i="239"/>
  <c r="M89" i="239"/>
  <c r="M88" i="239"/>
  <c r="M87" i="239"/>
  <c r="M86" i="239"/>
  <c r="M85" i="239"/>
  <c r="M84" i="239"/>
  <c r="M83" i="239"/>
  <c r="M82" i="239"/>
  <c r="M81" i="239"/>
  <c r="M80" i="239"/>
  <c r="M79" i="239"/>
  <c r="M78" i="239"/>
  <c r="M77" i="239"/>
  <c r="M76" i="239"/>
  <c r="M75" i="239"/>
  <c r="M74" i="239"/>
  <c r="M73" i="239"/>
  <c r="M72" i="239"/>
  <c r="M71" i="239"/>
  <c r="M70" i="239"/>
  <c r="M69" i="239"/>
  <c r="M68" i="239"/>
  <c r="M67" i="239"/>
  <c r="M66" i="239"/>
  <c r="M65" i="239"/>
  <c r="M64" i="239"/>
  <c r="M63" i="239"/>
  <c r="M62" i="239"/>
  <c r="M61" i="239"/>
  <c r="M60" i="239"/>
  <c r="J31" i="239"/>
  <c r="J41" i="239" s="1"/>
  <c r="I31" i="239"/>
  <c r="I41" i="239" s="1"/>
  <c r="F31" i="239"/>
  <c r="F41" i="239" s="1"/>
  <c r="M30" i="239"/>
  <c r="M29" i="239"/>
  <c r="M28" i="239"/>
  <c r="M27" i="239"/>
  <c r="M26" i="239"/>
  <c r="M25" i="239"/>
  <c r="M24" i="239"/>
  <c r="M23" i="239"/>
  <c r="M22" i="239"/>
  <c r="M21" i="239"/>
  <c r="M20" i="239"/>
  <c r="M19" i="239"/>
  <c r="M18" i="239"/>
  <c r="L95" i="238"/>
  <c r="L31" i="238" s="1"/>
  <c r="K95" i="238"/>
  <c r="J95" i="238"/>
  <c r="I95" i="238"/>
  <c r="H95" i="238"/>
  <c r="G95" i="238"/>
  <c r="G31" i="238" s="1"/>
  <c r="G41" i="238" s="1"/>
  <c r="E95" i="238"/>
  <c r="D95" i="238"/>
  <c r="C95" i="238"/>
  <c r="M94" i="238"/>
  <c r="M93" i="238"/>
  <c r="M92" i="238"/>
  <c r="M91" i="238"/>
  <c r="F91" i="238"/>
  <c r="F95" i="238" s="1"/>
  <c r="F31" i="238" s="1"/>
  <c r="F41" i="238" s="1"/>
  <c r="M89" i="238"/>
  <c r="M88" i="238"/>
  <c r="M87" i="238"/>
  <c r="M86" i="238"/>
  <c r="M85" i="238"/>
  <c r="M84" i="238"/>
  <c r="M83" i="238"/>
  <c r="M82" i="238"/>
  <c r="M81" i="238"/>
  <c r="M80" i="238"/>
  <c r="M79" i="238"/>
  <c r="M78" i="238"/>
  <c r="M77" i="238"/>
  <c r="M76" i="238"/>
  <c r="M75" i="238"/>
  <c r="M74" i="238"/>
  <c r="M73" i="238"/>
  <c r="M72" i="238"/>
  <c r="M71" i="238"/>
  <c r="M70" i="238"/>
  <c r="M69" i="238"/>
  <c r="M68" i="238"/>
  <c r="M67" i="238"/>
  <c r="M66" i="238"/>
  <c r="M65" i="238"/>
  <c r="M64" i="238"/>
  <c r="M63" i="238"/>
  <c r="M62" i="238"/>
  <c r="M61" i="238"/>
  <c r="M60" i="238"/>
  <c r="L41" i="238"/>
  <c r="K41" i="238"/>
  <c r="C41" i="238"/>
  <c r="J31" i="238"/>
  <c r="J41" i="238" s="1"/>
  <c r="I31" i="238"/>
  <c r="I41" i="238" s="1"/>
  <c r="H31" i="238"/>
  <c r="H41" i="238" s="1"/>
  <c r="E31" i="238"/>
  <c r="E41" i="238" s="1"/>
  <c r="D31" i="238"/>
  <c r="D41" i="238" s="1"/>
  <c r="C31" i="238"/>
  <c r="M30" i="238"/>
  <c r="M29" i="238"/>
  <c r="M28" i="238"/>
  <c r="M27" i="238"/>
  <c r="M26" i="238"/>
  <c r="M25" i="238"/>
  <c r="M24" i="238"/>
  <c r="M23" i="238"/>
  <c r="M22" i="238"/>
  <c r="M21" i="238"/>
  <c r="M20" i="238"/>
  <c r="M19" i="238"/>
  <c r="M18" i="238"/>
  <c r="L95" i="237"/>
  <c r="L31" i="237" s="1"/>
  <c r="K95" i="237"/>
  <c r="J95" i="237"/>
  <c r="I95" i="237"/>
  <c r="I31" i="237" s="1"/>
  <c r="I41" i="237" s="1"/>
  <c r="H95" i="237"/>
  <c r="H31" i="237" s="1"/>
  <c r="H41" i="237" s="1"/>
  <c r="G95" i="237"/>
  <c r="G31" i="237" s="1"/>
  <c r="G41" i="237" s="1"/>
  <c r="E95" i="237"/>
  <c r="E31" i="237" s="1"/>
  <c r="E41" i="237" s="1"/>
  <c r="D95" i="237"/>
  <c r="C95" i="237"/>
  <c r="C31" i="237" s="1"/>
  <c r="C41" i="237" s="1"/>
  <c r="M94" i="237"/>
  <c r="M93" i="237"/>
  <c r="M92" i="237"/>
  <c r="M91" i="237"/>
  <c r="F91" i="237"/>
  <c r="M90" i="237"/>
  <c r="M89" i="237"/>
  <c r="M88" i="237"/>
  <c r="M87" i="237"/>
  <c r="M86" i="237"/>
  <c r="M85" i="237"/>
  <c r="M84" i="237"/>
  <c r="M83" i="237"/>
  <c r="M82" i="237"/>
  <c r="M81" i="237"/>
  <c r="M80" i="237"/>
  <c r="M79" i="237"/>
  <c r="M78" i="237"/>
  <c r="M77" i="237"/>
  <c r="M76" i="237"/>
  <c r="M75" i="237"/>
  <c r="M74" i="237"/>
  <c r="M73" i="237"/>
  <c r="M72" i="237"/>
  <c r="M71" i="237"/>
  <c r="M70" i="237"/>
  <c r="M69" i="237"/>
  <c r="M68" i="237"/>
  <c r="M67" i="237"/>
  <c r="M66" i="237"/>
  <c r="M65" i="237"/>
  <c r="M64" i="237"/>
  <c r="M63" i="237"/>
  <c r="M62" i="237"/>
  <c r="M61" i="237"/>
  <c r="M60" i="237"/>
  <c r="L41" i="237"/>
  <c r="F41" i="237"/>
  <c r="K31" i="237"/>
  <c r="K41" i="237" s="1"/>
  <c r="J31" i="237"/>
  <c r="J41" i="237" s="1"/>
  <c r="D31" i="237"/>
  <c r="D41" i="237" s="1"/>
  <c r="M30" i="237"/>
  <c r="M29" i="237"/>
  <c r="M28" i="237"/>
  <c r="M27" i="237"/>
  <c r="M26" i="237"/>
  <c r="M25" i="237"/>
  <c r="M24" i="237"/>
  <c r="M23" i="237"/>
  <c r="M22" i="237"/>
  <c r="M21" i="237"/>
  <c r="M20" i="237"/>
  <c r="M19" i="237"/>
  <c r="M18" i="237"/>
  <c r="L95" i="236"/>
  <c r="K95" i="236"/>
  <c r="J95" i="236"/>
  <c r="J31" i="236" s="1"/>
  <c r="J41" i="236" s="1"/>
  <c r="I95" i="236"/>
  <c r="I31" i="236" s="1"/>
  <c r="I41" i="236" s="1"/>
  <c r="H95" i="236"/>
  <c r="G95" i="236"/>
  <c r="G31" i="236" s="1"/>
  <c r="G41" i="236" s="1"/>
  <c r="E95" i="236"/>
  <c r="E31" i="236" s="1"/>
  <c r="E41" i="236" s="1"/>
  <c r="D95" i="236"/>
  <c r="C95" i="236"/>
  <c r="M94" i="236"/>
  <c r="M93" i="236"/>
  <c r="M92" i="236"/>
  <c r="M91" i="236"/>
  <c r="F91" i="236"/>
  <c r="F95" i="236" s="1"/>
  <c r="F31" i="236" s="1"/>
  <c r="F41" i="236" s="1"/>
  <c r="M90" i="236"/>
  <c r="M89" i="236"/>
  <c r="M88" i="236"/>
  <c r="M87" i="236"/>
  <c r="M86" i="236"/>
  <c r="M85" i="236"/>
  <c r="M84" i="236"/>
  <c r="M83" i="236"/>
  <c r="M82" i="236"/>
  <c r="M81" i="236"/>
  <c r="M80" i="236"/>
  <c r="M79" i="236"/>
  <c r="M78" i="236"/>
  <c r="M77" i="236"/>
  <c r="M76" i="236"/>
  <c r="M75" i="236"/>
  <c r="M74" i="236"/>
  <c r="M73" i="236"/>
  <c r="M72" i="236"/>
  <c r="M71" i="236"/>
  <c r="M70" i="236"/>
  <c r="M69" i="236"/>
  <c r="M68" i="236"/>
  <c r="M67" i="236"/>
  <c r="M66" i="236"/>
  <c r="M65" i="236"/>
  <c r="M64" i="236"/>
  <c r="M63" i="236"/>
  <c r="M62" i="236"/>
  <c r="M61" i="236"/>
  <c r="M60" i="236"/>
  <c r="L31" i="236"/>
  <c r="L41" i="236" s="1"/>
  <c r="K31" i="236"/>
  <c r="K41" i="236" s="1"/>
  <c r="H31" i="236"/>
  <c r="H41" i="236" s="1"/>
  <c r="D31" i="236"/>
  <c r="D41" i="236" s="1"/>
  <c r="C31" i="236"/>
  <c r="C41" i="236" s="1"/>
  <c r="M30" i="236"/>
  <c r="M29" i="236"/>
  <c r="M28" i="236"/>
  <c r="M27" i="236"/>
  <c r="M26" i="236"/>
  <c r="M25" i="236"/>
  <c r="M24" i="236"/>
  <c r="M23" i="236"/>
  <c r="M22" i="236"/>
  <c r="M21" i="236"/>
  <c r="M20" i="236"/>
  <c r="M19" i="236"/>
  <c r="M18" i="236"/>
  <c r="L95" i="235"/>
  <c r="L31" i="235" s="1"/>
  <c r="L41" i="235" s="1"/>
  <c r="K95" i="235"/>
  <c r="K31" i="235" s="1"/>
  <c r="K41" i="235" s="1"/>
  <c r="J95" i="235"/>
  <c r="I95" i="235"/>
  <c r="I31" i="235" s="1"/>
  <c r="I41" i="235" s="1"/>
  <c r="H95" i="235"/>
  <c r="H31" i="235" s="1"/>
  <c r="H41" i="235" s="1"/>
  <c r="G95" i="235"/>
  <c r="G31" i="235" s="1"/>
  <c r="E95" i="235"/>
  <c r="D95" i="235"/>
  <c r="D31" i="235" s="1"/>
  <c r="D41" i="235" s="1"/>
  <c r="C95" i="235"/>
  <c r="C31" i="235" s="1"/>
  <c r="C41" i="235" s="1"/>
  <c r="M94" i="235"/>
  <c r="M93" i="235"/>
  <c r="M92" i="235"/>
  <c r="M91" i="235"/>
  <c r="F91" i="235"/>
  <c r="F95" i="235" s="1"/>
  <c r="M90" i="235"/>
  <c r="M89" i="235"/>
  <c r="M88" i="235"/>
  <c r="M87" i="235"/>
  <c r="M86" i="235"/>
  <c r="M85" i="235"/>
  <c r="M84" i="235"/>
  <c r="M83" i="235"/>
  <c r="M82" i="235"/>
  <c r="M81" i="235"/>
  <c r="M80" i="235"/>
  <c r="M79" i="235"/>
  <c r="M78" i="235"/>
  <c r="M77" i="235"/>
  <c r="M76" i="235"/>
  <c r="M75" i="235"/>
  <c r="M74" i="235"/>
  <c r="M73" i="235"/>
  <c r="M72" i="235"/>
  <c r="M71" i="235"/>
  <c r="M70" i="235"/>
  <c r="M69" i="235"/>
  <c r="M68" i="235"/>
  <c r="M67" i="235"/>
  <c r="M66" i="235"/>
  <c r="M65" i="235"/>
  <c r="M64" i="235"/>
  <c r="M63" i="235"/>
  <c r="M62" i="235"/>
  <c r="M61" i="235"/>
  <c r="M60" i="235"/>
  <c r="G41" i="235"/>
  <c r="J31" i="235"/>
  <c r="J41" i="235" s="1"/>
  <c r="F31" i="235"/>
  <c r="F41" i="235" s="1"/>
  <c r="E31" i="235"/>
  <c r="E41" i="235" s="1"/>
  <c r="M30" i="235"/>
  <c r="M29" i="235"/>
  <c r="M28" i="235"/>
  <c r="M27" i="235"/>
  <c r="M26" i="235"/>
  <c r="M25" i="235"/>
  <c r="M24" i="235"/>
  <c r="M23" i="235"/>
  <c r="M22" i="235"/>
  <c r="M21" i="235"/>
  <c r="M20" i="235"/>
  <c r="M19" i="235"/>
  <c r="M18" i="235"/>
  <c r="L95" i="234"/>
  <c r="K95" i="234"/>
  <c r="K31" i="234" s="1"/>
  <c r="K41" i="234" s="1"/>
  <c r="J95" i="234"/>
  <c r="J31" i="234" s="1"/>
  <c r="J41" i="234" s="1"/>
  <c r="I95" i="234"/>
  <c r="I31" i="234" s="1"/>
  <c r="I41" i="234" s="1"/>
  <c r="H95" i="234"/>
  <c r="G95" i="234"/>
  <c r="G31" i="234" s="1"/>
  <c r="G41" i="234" s="1"/>
  <c r="E95" i="234"/>
  <c r="E31" i="234" s="1"/>
  <c r="D95" i="234"/>
  <c r="C95" i="234"/>
  <c r="C31" i="234" s="1"/>
  <c r="C41" i="234" s="1"/>
  <c r="M94" i="234"/>
  <c r="M93" i="234"/>
  <c r="M92" i="234"/>
  <c r="M91" i="234"/>
  <c r="F91" i="234"/>
  <c r="F95" i="234" s="1"/>
  <c r="F31" i="234" s="1"/>
  <c r="F41" i="234" s="1"/>
  <c r="M90" i="234"/>
  <c r="M89" i="234"/>
  <c r="M88" i="234"/>
  <c r="M87" i="234"/>
  <c r="M86" i="234"/>
  <c r="M85" i="234"/>
  <c r="M84" i="234"/>
  <c r="M83" i="234"/>
  <c r="M82" i="234"/>
  <c r="M81" i="234"/>
  <c r="M80" i="234"/>
  <c r="M79" i="234"/>
  <c r="M78" i="234"/>
  <c r="M77" i="234"/>
  <c r="M76" i="234"/>
  <c r="M75" i="234"/>
  <c r="M74" i="234"/>
  <c r="M73" i="234"/>
  <c r="M72" i="234"/>
  <c r="M71" i="234"/>
  <c r="M70" i="234"/>
  <c r="M69" i="234"/>
  <c r="M68" i="234"/>
  <c r="M67" i="234"/>
  <c r="M66" i="234"/>
  <c r="M65" i="234"/>
  <c r="M64" i="234"/>
  <c r="M63" i="234"/>
  <c r="M62" i="234"/>
  <c r="M61" i="234"/>
  <c r="M60" i="234"/>
  <c r="L41" i="234"/>
  <c r="E41" i="234"/>
  <c r="L31" i="234"/>
  <c r="H31" i="234"/>
  <c r="H41" i="234" s="1"/>
  <c r="D31" i="234"/>
  <c r="D41" i="234" s="1"/>
  <c r="M30" i="234"/>
  <c r="M29" i="234"/>
  <c r="M28" i="234"/>
  <c r="M27" i="234"/>
  <c r="M26" i="234"/>
  <c r="M25" i="234"/>
  <c r="M24" i="234"/>
  <c r="M23" i="234"/>
  <c r="M22" i="234"/>
  <c r="M21" i="234"/>
  <c r="M20" i="234"/>
  <c r="M19" i="234"/>
  <c r="M18" i="234"/>
  <c r="L95" i="233"/>
  <c r="L31" i="233" s="1"/>
  <c r="K95" i="233"/>
  <c r="K31" i="233" s="1"/>
  <c r="J95" i="233"/>
  <c r="I95" i="233"/>
  <c r="H95" i="233"/>
  <c r="H31" i="233" s="1"/>
  <c r="H41" i="233" s="1"/>
  <c r="G95" i="233"/>
  <c r="E95" i="233"/>
  <c r="E31" i="233" s="1"/>
  <c r="E41" i="233" s="1"/>
  <c r="D95" i="233"/>
  <c r="D31" i="233" s="1"/>
  <c r="D41" i="233" s="1"/>
  <c r="C95" i="233"/>
  <c r="C31" i="233" s="1"/>
  <c r="M94" i="233"/>
  <c r="M93" i="233"/>
  <c r="M92" i="233"/>
  <c r="M91" i="233"/>
  <c r="F91" i="233"/>
  <c r="F95" i="233" s="1"/>
  <c r="F31" i="233" s="1"/>
  <c r="F41" i="233" s="1"/>
  <c r="M90" i="233"/>
  <c r="M89" i="233"/>
  <c r="M88" i="233"/>
  <c r="M87" i="233"/>
  <c r="M86" i="233"/>
  <c r="M85" i="233"/>
  <c r="M84" i="233"/>
  <c r="M83" i="233"/>
  <c r="M82" i="233"/>
  <c r="M81" i="233"/>
  <c r="M80" i="233"/>
  <c r="M79" i="233"/>
  <c r="M78" i="233"/>
  <c r="M77" i="233"/>
  <c r="M76" i="233"/>
  <c r="M75" i="233"/>
  <c r="M74" i="233"/>
  <c r="M73" i="233"/>
  <c r="M72" i="233"/>
  <c r="M71" i="233"/>
  <c r="M70" i="233"/>
  <c r="M69" i="233"/>
  <c r="M68" i="233"/>
  <c r="M67" i="233"/>
  <c r="M66" i="233"/>
  <c r="M65" i="233"/>
  <c r="M64" i="233"/>
  <c r="M63" i="233"/>
  <c r="M62" i="233"/>
  <c r="M61" i="233"/>
  <c r="M60" i="233"/>
  <c r="M95" i="233" s="1"/>
  <c r="M31" i="233" s="1"/>
  <c r="L41" i="233"/>
  <c r="K41" i="233"/>
  <c r="C41" i="233"/>
  <c r="J31" i="233"/>
  <c r="J41" i="233" s="1"/>
  <c r="I31" i="233"/>
  <c r="I41" i="233" s="1"/>
  <c r="G31" i="233"/>
  <c r="G41" i="233" s="1"/>
  <c r="M30" i="233"/>
  <c r="M29" i="233"/>
  <c r="M28" i="233"/>
  <c r="M27" i="233"/>
  <c r="M26" i="233"/>
  <c r="M25" i="233"/>
  <c r="M24" i="233"/>
  <c r="M23" i="233"/>
  <c r="M22" i="233"/>
  <c r="M21" i="233"/>
  <c r="M20" i="233"/>
  <c r="M19" i="233"/>
  <c r="M18" i="233"/>
  <c r="L95" i="232"/>
  <c r="K95" i="232"/>
  <c r="J95" i="232"/>
  <c r="J31" i="232" s="1"/>
  <c r="J41" i="232" s="1"/>
  <c r="I95" i="232"/>
  <c r="I31" i="232" s="1"/>
  <c r="I41" i="232" s="1"/>
  <c r="H95" i="232"/>
  <c r="G95" i="232"/>
  <c r="G31" i="232" s="1"/>
  <c r="G41" i="232" s="1"/>
  <c r="E95" i="232"/>
  <c r="E31" i="232" s="1"/>
  <c r="E41" i="232" s="1"/>
  <c r="D95" i="232"/>
  <c r="C95" i="232"/>
  <c r="C31" i="232" s="1"/>
  <c r="C41" i="232" s="1"/>
  <c r="M94" i="232"/>
  <c r="M93" i="232"/>
  <c r="M92" i="232"/>
  <c r="M91" i="232"/>
  <c r="F91" i="232"/>
  <c r="F95" i="232" s="1"/>
  <c r="F31" i="232" s="1"/>
  <c r="F41" i="232" s="1"/>
  <c r="M90" i="232"/>
  <c r="M89" i="232"/>
  <c r="M88" i="232"/>
  <c r="M87" i="232"/>
  <c r="M86" i="232"/>
  <c r="M85" i="232"/>
  <c r="M84" i="232"/>
  <c r="M83" i="232"/>
  <c r="M82" i="232"/>
  <c r="M81" i="232"/>
  <c r="M80" i="232"/>
  <c r="M79" i="232"/>
  <c r="M78" i="232"/>
  <c r="M77" i="232"/>
  <c r="M76" i="232"/>
  <c r="M75" i="232"/>
  <c r="M74" i="232"/>
  <c r="M73" i="232"/>
  <c r="M72" i="232"/>
  <c r="M71" i="232"/>
  <c r="M70" i="232"/>
  <c r="M69" i="232"/>
  <c r="M68" i="232"/>
  <c r="M67" i="232"/>
  <c r="M66" i="232"/>
  <c r="M65" i="232"/>
  <c r="M64" i="232"/>
  <c r="M63" i="232"/>
  <c r="M62" i="232"/>
  <c r="M61" i="232"/>
  <c r="M60" i="232"/>
  <c r="L31" i="232"/>
  <c r="L41" i="232" s="1"/>
  <c r="K31" i="232"/>
  <c r="K41" i="232" s="1"/>
  <c r="H31" i="232"/>
  <c r="H41" i="232" s="1"/>
  <c r="D31" i="232"/>
  <c r="D41" i="232" s="1"/>
  <c r="M30" i="232"/>
  <c r="M29" i="232"/>
  <c r="M28" i="232"/>
  <c r="M27" i="232"/>
  <c r="M26" i="232"/>
  <c r="M25" i="232"/>
  <c r="M24" i="232"/>
  <c r="M23" i="232"/>
  <c r="M22" i="232"/>
  <c r="M21" i="232"/>
  <c r="M20" i="232"/>
  <c r="M19" i="232"/>
  <c r="M18" i="232"/>
  <c r="L95" i="231"/>
  <c r="L31" i="231" s="1"/>
  <c r="L41" i="231" s="1"/>
  <c r="K95" i="231"/>
  <c r="K31" i="231" s="1"/>
  <c r="K41" i="231" s="1"/>
  <c r="J95" i="231"/>
  <c r="I95" i="231"/>
  <c r="I31" i="231" s="1"/>
  <c r="I41" i="231" s="1"/>
  <c r="H95" i="231"/>
  <c r="H31" i="231" s="1"/>
  <c r="H41" i="231" s="1"/>
  <c r="G95" i="231"/>
  <c r="G31" i="231" s="1"/>
  <c r="E95" i="231"/>
  <c r="D95" i="231"/>
  <c r="D31" i="231" s="1"/>
  <c r="D41" i="231" s="1"/>
  <c r="C95" i="231"/>
  <c r="C31" i="231" s="1"/>
  <c r="C41" i="231" s="1"/>
  <c r="M94" i="231"/>
  <c r="M93" i="231"/>
  <c r="M92" i="231"/>
  <c r="M91" i="231"/>
  <c r="F91" i="231"/>
  <c r="F95" i="231" s="1"/>
  <c r="F31" i="231" s="1"/>
  <c r="F41" i="231" s="1"/>
  <c r="M90" i="231"/>
  <c r="M89" i="231"/>
  <c r="M88" i="231"/>
  <c r="M87" i="231"/>
  <c r="M86" i="231"/>
  <c r="M85" i="231"/>
  <c r="M84" i="231"/>
  <c r="M83" i="231"/>
  <c r="M82" i="231"/>
  <c r="M81" i="231"/>
  <c r="M80" i="231"/>
  <c r="M79" i="231"/>
  <c r="M78" i="231"/>
  <c r="M77" i="231"/>
  <c r="M76" i="231"/>
  <c r="M75" i="231"/>
  <c r="M74" i="231"/>
  <c r="M73" i="231"/>
  <c r="M72" i="231"/>
  <c r="M71" i="231"/>
  <c r="M70" i="231"/>
  <c r="M69" i="231"/>
  <c r="M68" i="231"/>
  <c r="M67" i="231"/>
  <c r="M66" i="231"/>
  <c r="M65" i="231"/>
  <c r="M64" i="231"/>
  <c r="M63" i="231"/>
  <c r="M62" i="231"/>
  <c r="M61" i="231"/>
  <c r="M60" i="231"/>
  <c r="G41" i="231"/>
  <c r="J31" i="231"/>
  <c r="J41" i="231" s="1"/>
  <c r="E31" i="231"/>
  <c r="E41" i="231" s="1"/>
  <c r="M30" i="231"/>
  <c r="M29" i="231"/>
  <c r="M28" i="231"/>
  <c r="M27" i="231"/>
  <c r="M26" i="231"/>
  <c r="M25" i="231"/>
  <c r="M24" i="231"/>
  <c r="M23" i="231"/>
  <c r="M22" i="231"/>
  <c r="M21" i="231"/>
  <c r="M20" i="231"/>
  <c r="M19" i="231"/>
  <c r="M18" i="231"/>
  <c r="L95" i="230"/>
  <c r="K95" i="230"/>
  <c r="K31" i="230" s="1"/>
  <c r="K41" i="230" s="1"/>
  <c r="J95" i="230"/>
  <c r="J31" i="230" s="1"/>
  <c r="J41" i="230" s="1"/>
  <c r="I95" i="230"/>
  <c r="I31" i="230" s="1"/>
  <c r="H95" i="230"/>
  <c r="G95" i="230"/>
  <c r="E95" i="230"/>
  <c r="E31" i="230" s="1"/>
  <c r="E41" i="230" s="1"/>
  <c r="D95" i="230"/>
  <c r="C95" i="230"/>
  <c r="C31" i="230" s="1"/>
  <c r="C41" i="230" s="1"/>
  <c r="M94" i="230"/>
  <c r="M93" i="230"/>
  <c r="M92" i="230"/>
  <c r="M91" i="230"/>
  <c r="F91" i="230"/>
  <c r="F95" i="230" s="1"/>
  <c r="F31" i="230" s="1"/>
  <c r="F41" i="230" s="1"/>
  <c r="M90" i="230"/>
  <c r="M89" i="230"/>
  <c r="M88" i="230"/>
  <c r="M87" i="230"/>
  <c r="M86" i="230"/>
  <c r="M85" i="230"/>
  <c r="M84" i="230"/>
  <c r="M83" i="230"/>
  <c r="M82" i="230"/>
  <c r="M81" i="230"/>
  <c r="M80" i="230"/>
  <c r="M79" i="230"/>
  <c r="M78" i="230"/>
  <c r="M77" i="230"/>
  <c r="M76" i="230"/>
  <c r="M75" i="230"/>
  <c r="M74" i="230"/>
  <c r="M73" i="230"/>
  <c r="M72" i="230"/>
  <c r="M71" i="230"/>
  <c r="M70" i="230"/>
  <c r="M69" i="230"/>
  <c r="M68" i="230"/>
  <c r="M67" i="230"/>
  <c r="M66" i="230"/>
  <c r="M65" i="230"/>
  <c r="M64" i="230"/>
  <c r="M63" i="230"/>
  <c r="M62" i="230"/>
  <c r="M61" i="230"/>
  <c r="M60" i="230"/>
  <c r="M95" i="230" s="1"/>
  <c r="M31" i="230" s="1"/>
  <c r="L41" i="230"/>
  <c r="I41" i="230"/>
  <c r="D41" i="230"/>
  <c r="L31" i="230"/>
  <c r="H31" i="230"/>
  <c r="H41" i="230" s="1"/>
  <c r="G31" i="230"/>
  <c r="G41" i="230" s="1"/>
  <c r="D31" i="230"/>
  <c r="M30" i="230"/>
  <c r="M29" i="230"/>
  <c r="M28" i="230"/>
  <c r="M27" i="230"/>
  <c r="M26" i="230"/>
  <c r="M25" i="230"/>
  <c r="M24" i="230"/>
  <c r="M23" i="230"/>
  <c r="M22" i="230"/>
  <c r="M21" i="230"/>
  <c r="M20" i="230"/>
  <c r="M19" i="230"/>
  <c r="M18" i="230"/>
  <c r="L95" i="229"/>
  <c r="L31" i="229" s="1"/>
  <c r="L41" i="229" s="1"/>
  <c r="K95" i="229"/>
  <c r="J95" i="229"/>
  <c r="I95" i="229"/>
  <c r="H95" i="229"/>
  <c r="H31" i="229" s="1"/>
  <c r="H41" i="229" s="1"/>
  <c r="G95" i="229"/>
  <c r="G31" i="229" s="1"/>
  <c r="G41" i="229" s="1"/>
  <c r="E95" i="229"/>
  <c r="E31" i="229" s="1"/>
  <c r="E41" i="229" s="1"/>
  <c r="D95" i="229"/>
  <c r="D31" i="229" s="1"/>
  <c r="D41" i="229" s="1"/>
  <c r="C95" i="229"/>
  <c r="C31" i="229" s="1"/>
  <c r="C41" i="229" s="1"/>
  <c r="M94" i="229"/>
  <c r="M93" i="229"/>
  <c r="M92" i="229"/>
  <c r="M91" i="229"/>
  <c r="F91" i="229"/>
  <c r="M90" i="229"/>
  <c r="F90" i="229"/>
  <c r="F95" i="229" s="1"/>
  <c r="F31" i="229" s="1"/>
  <c r="F41" i="229" s="1"/>
  <c r="M89" i="229"/>
  <c r="M88" i="229"/>
  <c r="M87" i="229"/>
  <c r="M86" i="229"/>
  <c r="M85" i="229"/>
  <c r="M84" i="229"/>
  <c r="M83" i="229"/>
  <c r="M82" i="229"/>
  <c r="M81" i="229"/>
  <c r="M80" i="229"/>
  <c r="M79" i="229"/>
  <c r="M78" i="229"/>
  <c r="M77" i="229"/>
  <c r="M76" i="229"/>
  <c r="M75" i="229"/>
  <c r="M74" i="229"/>
  <c r="M73" i="229"/>
  <c r="M72" i="229"/>
  <c r="M71" i="229"/>
  <c r="M70" i="229"/>
  <c r="M69" i="229"/>
  <c r="M68" i="229"/>
  <c r="M67" i="229"/>
  <c r="M66" i="229"/>
  <c r="M65" i="229"/>
  <c r="M64" i="229"/>
  <c r="M63" i="229"/>
  <c r="M62" i="229"/>
  <c r="M61" i="229"/>
  <c r="M60" i="229"/>
  <c r="K31" i="229"/>
  <c r="K41" i="229" s="1"/>
  <c r="J31" i="229"/>
  <c r="J41" i="229" s="1"/>
  <c r="I31" i="229"/>
  <c r="I41" i="229" s="1"/>
  <c r="M30" i="229"/>
  <c r="M29" i="229"/>
  <c r="M28" i="229"/>
  <c r="M27" i="229"/>
  <c r="M26" i="229"/>
  <c r="M25" i="229"/>
  <c r="M24" i="229"/>
  <c r="M23" i="229"/>
  <c r="M22" i="229"/>
  <c r="M21" i="229"/>
  <c r="M20" i="229"/>
  <c r="M19" i="229"/>
  <c r="M18" i="229"/>
  <c r="L95" i="228"/>
  <c r="K95" i="228"/>
  <c r="K31" i="228" s="1"/>
  <c r="K41" i="228" s="1"/>
  <c r="J95" i="228"/>
  <c r="J31" i="228" s="1"/>
  <c r="J41" i="228" s="1"/>
  <c r="I95" i="228"/>
  <c r="H95" i="228"/>
  <c r="H31" i="228" s="1"/>
  <c r="H41" i="228" s="1"/>
  <c r="G95" i="228"/>
  <c r="E95" i="228"/>
  <c r="E31" i="228" s="1"/>
  <c r="E41" i="228" s="1"/>
  <c r="D95" i="228"/>
  <c r="D31" i="228" s="1"/>
  <c r="D41" i="228" s="1"/>
  <c r="C95" i="228"/>
  <c r="C31" i="228" s="1"/>
  <c r="C41" i="228" s="1"/>
  <c r="M94" i="228"/>
  <c r="M93" i="228"/>
  <c r="M92" i="228"/>
  <c r="M91" i="228"/>
  <c r="F91" i="228"/>
  <c r="F95" i="228" s="1"/>
  <c r="F31" i="228" s="1"/>
  <c r="M90" i="228"/>
  <c r="M89" i="228"/>
  <c r="M88" i="228"/>
  <c r="M87" i="228"/>
  <c r="M86" i="228"/>
  <c r="M85" i="228"/>
  <c r="M84" i="228"/>
  <c r="M83" i="228"/>
  <c r="M82" i="228"/>
  <c r="M81" i="228"/>
  <c r="M80" i="228"/>
  <c r="M79" i="228"/>
  <c r="M78" i="228"/>
  <c r="M77" i="228"/>
  <c r="M76" i="228"/>
  <c r="M75" i="228"/>
  <c r="M74" i="228"/>
  <c r="M73" i="228"/>
  <c r="M72" i="228"/>
  <c r="M71" i="228"/>
  <c r="M70" i="228"/>
  <c r="M69" i="228"/>
  <c r="M68" i="228"/>
  <c r="M67" i="228"/>
  <c r="M66" i="228"/>
  <c r="M65" i="228"/>
  <c r="M64" i="228"/>
  <c r="M63" i="228"/>
  <c r="M62" i="228"/>
  <c r="M61" i="228"/>
  <c r="M60" i="228"/>
  <c r="F41" i="228"/>
  <c r="L31" i="228"/>
  <c r="L41" i="228" s="1"/>
  <c r="I31" i="228"/>
  <c r="I41" i="228" s="1"/>
  <c r="G31" i="228"/>
  <c r="G41" i="228" s="1"/>
  <c r="M30" i="228"/>
  <c r="M29" i="228"/>
  <c r="M28" i="228"/>
  <c r="M27" i="228"/>
  <c r="M26" i="228"/>
  <c r="M25" i="228"/>
  <c r="M24" i="228"/>
  <c r="M23" i="228"/>
  <c r="M22" i="228"/>
  <c r="M21" i="228"/>
  <c r="M20" i="228"/>
  <c r="M19" i="228"/>
  <c r="M18" i="228"/>
  <c r="L95" i="227"/>
  <c r="K95" i="227"/>
  <c r="J95" i="227"/>
  <c r="J31" i="227" s="1"/>
  <c r="J41" i="227" s="1"/>
  <c r="I95" i="227"/>
  <c r="I31" i="227" s="1"/>
  <c r="I41" i="227" s="1"/>
  <c r="H95" i="227"/>
  <c r="H31" i="227" s="1"/>
  <c r="H41" i="227" s="1"/>
  <c r="G95" i="227"/>
  <c r="E95" i="227"/>
  <c r="E31" i="227" s="1"/>
  <c r="E41" i="227" s="1"/>
  <c r="D95" i="227"/>
  <c r="C95" i="227"/>
  <c r="M94" i="227"/>
  <c r="M93" i="227"/>
  <c r="M92" i="227"/>
  <c r="M91" i="227"/>
  <c r="F91" i="227"/>
  <c r="F95" i="227" s="1"/>
  <c r="M90" i="227"/>
  <c r="M89" i="227"/>
  <c r="M88" i="227"/>
  <c r="M87" i="227"/>
  <c r="M86" i="227"/>
  <c r="M85" i="227"/>
  <c r="M84" i="227"/>
  <c r="M83" i="227"/>
  <c r="M82" i="227"/>
  <c r="M81" i="227"/>
  <c r="M80" i="227"/>
  <c r="M79" i="227"/>
  <c r="M78" i="227"/>
  <c r="M77" i="227"/>
  <c r="M76" i="227"/>
  <c r="M75" i="227"/>
  <c r="M74" i="227"/>
  <c r="M73" i="227"/>
  <c r="M72" i="227"/>
  <c r="M71" i="227"/>
  <c r="M70" i="227"/>
  <c r="M69" i="227"/>
  <c r="M68" i="227"/>
  <c r="M67" i="227"/>
  <c r="M66" i="227"/>
  <c r="M65" i="227"/>
  <c r="M64" i="227"/>
  <c r="M63" i="227"/>
  <c r="M62" i="227"/>
  <c r="M61" i="227"/>
  <c r="M60" i="227"/>
  <c r="L31" i="227"/>
  <c r="L41" i="227" s="1"/>
  <c r="K31" i="227"/>
  <c r="K41" i="227" s="1"/>
  <c r="G31" i="227"/>
  <c r="G41" i="227" s="1"/>
  <c r="F31" i="227"/>
  <c r="F41" i="227" s="1"/>
  <c r="D31" i="227"/>
  <c r="D41" i="227" s="1"/>
  <c r="C31" i="227"/>
  <c r="C41" i="227" s="1"/>
  <c r="M30" i="227"/>
  <c r="M29" i="227"/>
  <c r="M28" i="227"/>
  <c r="M27" i="227"/>
  <c r="M26" i="227"/>
  <c r="M25" i="227"/>
  <c r="M24" i="227"/>
  <c r="M23" i="227"/>
  <c r="M22" i="227"/>
  <c r="M21" i="227"/>
  <c r="M20" i="227"/>
  <c r="M19" i="227"/>
  <c r="M18" i="227"/>
  <c r="L95" i="226"/>
  <c r="L31" i="226" s="1"/>
  <c r="L41" i="226" s="1"/>
  <c r="K95" i="226"/>
  <c r="J95" i="226"/>
  <c r="J31" i="226" s="1"/>
  <c r="I95" i="226"/>
  <c r="H95" i="226"/>
  <c r="G95" i="226"/>
  <c r="G31" i="226" s="1"/>
  <c r="G41" i="226" s="1"/>
  <c r="E95" i="226"/>
  <c r="E31" i="226" s="1"/>
  <c r="E41" i="226" s="1"/>
  <c r="D95" i="226"/>
  <c r="D31" i="226" s="1"/>
  <c r="D41" i="226" s="1"/>
  <c r="C95" i="226"/>
  <c r="C31" i="226" s="1"/>
  <c r="C41" i="226" s="1"/>
  <c r="M94" i="226"/>
  <c r="M93" i="226"/>
  <c r="M92" i="226"/>
  <c r="M91" i="226"/>
  <c r="F91" i="226"/>
  <c r="F95" i="226" s="1"/>
  <c r="F31" i="226" s="1"/>
  <c r="F41" i="226" s="1"/>
  <c r="M90" i="226"/>
  <c r="M89" i="226"/>
  <c r="M88" i="226"/>
  <c r="M87" i="226"/>
  <c r="M86" i="226"/>
  <c r="M85" i="226"/>
  <c r="M84" i="226"/>
  <c r="M83" i="226"/>
  <c r="M82" i="226"/>
  <c r="M81" i="226"/>
  <c r="M80" i="226"/>
  <c r="M79" i="226"/>
  <c r="M78" i="226"/>
  <c r="M77" i="226"/>
  <c r="M76" i="226"/>
  <c r="M75" i="226"/>
  <c r="M74" i="226"/>
  <c r="M73" i="226"/>
  <c r="M72" i="226"/>
  <c r="M71" i="226"/>
  <c r="M70" i="226"/>
  <c r="M69" i="226"/>
  <c r="M68" i="226"/>
  <c r="M67" i="226"/>
  <c r="M66" i="226"/>
  <c r="M65" i="226"/>
  <c r="M64" i="226"/>
  <c r="M63" i="226"/>
  <c r="M62" i="226"/>
  <c r="M61" i="226"/>
  <c r="M60" i="226"/>
  <c r="J41" i="226"/>
  <c r="K31" i="226"/>
  <c r="K41" i="226" s="1"/>
  <c r="I31" i="226"/>
  <c r="I41" i="226" s="1"/>
  <c r="H31" i="226"/>
  <c r="H41" i="226" s="1"/>
  <c r="M30" i="226"/>
  <c r="M29" i="226"/>
  <c r="M28" i="226"/>
  <c r="M27" i="226"/>
  <c r="M26" i="226"/>
  <c r="M25" i="226"/>
  <c r="M24" i="226"/>
  <c r="M23" i="226"/>
  <c r="M22" i="226"/>
  <c r="M21" i="226"/>
  <c r="M20" i="226"/>
  <c r="M19" i="226"/>
  <c r="M18" i="226"/>
  <c r="L95" i="225"/>
  <c r="L31" i="225" s="1"/>
  <c r="L41" i="225" s="1"/>
  <c r="K95" i="225"/>
  <c r="J95" i="225"/>
  <c r="I95" i="225"/>
  <c r="I31" i="225" s="1"/>
  <c r="I41" i="225" s="1"/>
  <c r="H95" i="225"/>
  <c r="H31" i="225" s="1"/>
  <c r="H41" i="225" s="1"/>
  <c r="G95" i="225"/>
  <c r="G31" i="225" s="1"/>
  <c r="G41" i="225" s="1"/>
  <c r="E95" i="225"/>
  <c r="E31" i="225" s="1"/>
  <c r="E41" i="225" s="1"/>
  <c r="D95" i="225"/>
  <c r="D31" i="225" s="1"/>
  <c r="D41" i="225" s="1"/>
  <c r="C95" i="225"/>
  <c r="M94" i="225"/>
  <c r="M93" i="225"/>
  <c r="M92" i="225"/>
  <c r="M91" i="225"/>
  <c r="F91" i="225"/>
  <c r="F95" i="225" s="1"/>
  <c r="F31" i="225" s="1"/>
  <c r="F41" i="225" s="1"/>
  <c r="M90" i="225"/>
  <c r="M89" i="225"/>
  <c r="M88" i="225"/>
  <c r="M87" i="225"/>
  <c r="M86" i="225"/>
  <c r="M85" i="225"/>
  <c r="M84" i="225"/>
  <c r="M83" i="225"/>
  <c r="M82" i="225"/>
  <c r="M81" i="225"/>
  <c r="M80" i="225"/>
  <c r="M79" i="225"/>
  <c r="M78" i="225"/>
  <c r="M77" i="225"/>
  <c r="M76" i="225"/>
  <c r="M75" i="225"/>
  <c r="M74" i="225"/>
  <c r="M73" i="225"/>
  <c r="M72" i="225"/>
  <c r="M71" i="225"/>
  <c r="M70" i="225"/>
  <c r="M69" i="225"/>
  <c r="M68" i="225"/>
  <c r="M67" i="225"/>
  <c r="M66" i="225"/>
  <c r="M65" i="225"/>
  <c r="M64" i="225"/>
  <c r="M63" i="225"/>
  <c r="M62" i="225"/>
  <c r="M61" i="225"/>
  <c r="M60" i="225"/>
  <c r="K31" i="225"/>
  <c r="K41" i="225" s="1"/>
  <c r="J31" i="225"/>
  <c r="J41" i="225" s="1"/>
  <c r="C31" i="225"/>
  <c r="C41" i="225" s="1"/>
  <c r="M30" i="225"/>
  <c r="M29" i="225"/>
  <c r="M28" i="225"/>
  <c r="M27" i="225"/>
  <c r="M26" i="225"/>
  <c r="M25" i="225"/>
  <c r="M24" i="225"/>
  <c r="M23" i="225"/>
  <c r="M22" i="225"/>
  <c r="M21" i="225"/>
  <c r="M20" i="225"/>
  <c r="M19" i="225"/>
  <c r="M18" i="225"/>
  <c r="L95" i="224"/>
  <c r="K95" i="224"/>
  <c r="K31" i="224" s="1"/>
  <c r="K41" i="224" s="1"/>
  <c r="J95" i="224"/>
  <c r="J31" i="224" s="1"/>
  <c r="J41" i="224" s="1"/>
  <c r="I95" i="224"/>
  <c r="I31" i="224" s="1"/>
  <c r="I41" i="224" s="1"/>
  <c r="H95" i="224"/>
  <c r="G95" i="224"/>
  <c r="G31" i="224" s="1"/>
  <c r="G41" i="224" s="1"/>
  <c r="E95" i="224"/>
  <c r="D95" i="224"/>
  <c r="C95" i="224"/>
  <c r="C31" i="224" s="1"/>
  <c r="C41" i="224" s="1"/>
  <c r="M94" i="224"/>
  <c r="M93" i="224"/>
  <c r="M92" i="224"/>
  <c r="M91" i="224"/>
  <c r="F91" i="224"/>
  <c r="F95" i="224" s="1"/>
  <c r="F31" i="224" s="1"/>
  <c r="F41" i="224" s="1"/>
  <c r="M90" i="224"/>
  <c r="M89" i="224"/>
  <c r="M88" i="224"/>
  <c r="M87" i="224"/>
  <c r="M86" i="224"/>
  <c r="M85" i="224"/>
  <c r="M84" i="224"/>
  <c r="M83" i="224"/>
  <c r="M82" i="224"/>
  <c r="M81" i="224"/>
  <c r="M80" i="224"/>
  <c r="M79" i="224"/>
  <c r="M78" i="224"/>
  <c r="M77" i="224"/>
  <c r="M76" i="224"/>
  <c r="M75" i="224"/>
  <c r="M74" i="224"/>
  <c r="M73" i="224"/>
  <c r="M72" i="224"/>
  <c r="M71" i="224"/>
  <c r="M70" i="224"/>
  <c r="M69" i="224"/>
  <c r="M68" i="224"/>
  <c r="M67" i="224"/>
  <c r="M66" i="224"/>
  <c r="M65" i="224"/>
  <c r="M64" i="224"/>
  <c r="M63" i="224"/>
  <c r="M62" i="224"/>
  <c r="M61" i="224"/>
  <c r="M60" i="224"/>
  <c r="L31" i="224"/>
  <c r="L41" i="224" s="1"/>
  <c r="H31" i="224"/>
  <c r="H41" i="224" s="1"/>
  <c r="E31" i="224"/>
  <c r="E41" i="224" s="1"/>
  <c r="D31" i="224"/>
  <c r="D41" i="224" s="1"/>
  <c r="M30" i="224"/>
  <c r="M29" i="224"/>
  <c r="M28" i="224"/>
  <c r="M27" i="224"/>
  <c r="M26" i="224"/>
  <c r="M25" i="224"/>
  <c r="M24" i="224"/>
  <c r="M23" i="224"/>
  <c r="M22" i="224"/>
  <c r="M21" i="224"/>
  <c r="M20" i="224"/>
  <c r="M19" i="224"/>
  <c r="M18" i="224"/>
  <c r="L95" i="223"/>
  <c r="L31" i="223" s="1"/>
  <c r="L41" i="223" s="1"/>
  <c r="K95" i="223"/>
  <c r="K31" i="223" s="1"/>
  <c r="K41" i="223" s="1"/>
  <c r="J95" i="223"/>
  <c r="J31" i="223" s="1"/>
  <c r="J41" i="223" s="1"/>
  <c r="I95" i="223"/>
  <c r="I31" i="223" s="1"/>
  <c r="I41" i="223" s="1"/>
  <c r="H95" i="223"/>
  <c r="H31" i="223" s="1"/>
  <c r="H41" i="223" s="1"/>
  <c r="G95" i="223"/>
  <c r="E95" i="223"/>
  <c r="E31" i="223" s="1"/>
  <c r="E41" i="223" s="1"/>
  <c r="D95" i="223"/>
  <c r="D31" i="223" s="1"/>
  <c r="C95" i="223"/>
  <c r="C31" i="223" s="1"/>
  <c r="C41" i="223" s="1"/>
  <c r="M94" i="223"/>
  <c r="M93" i="223"/>
  <c r="M92" i="223"/>
  <c r="M91" i="223"/>
  <c r="F91" i="223"/>
  <c r="F95" i="223" s="1"/>
  <c r="F31" i="223" s="1"/>
  <c r="F41" i="223" s="1"/>
  <c r="M90" i="223"/>
  <c r="M89" i="223"/>
  <c r="M88" i="223"/>
  <c r="M87" i="223"/>
  <c r="M86" i="223"/>
  <c r="M85" i="223"/>
  <c r="M84" i="223"/>
  <c r="M83" i="223"/>
  <c r="M82" i="223"/>
  <c r="M81" i="223"/>
  <c r="M80" i="223"/>
  <c r="M79" i="223"/>
  <c r="M78" i="223"/>
  <c r="M77" i="223"/>
  <c r="M76" i="223"/>
  <c r="M75" i="223"/>
  <c r="M74" i="223"/>
  <c r="M73" i="223"/>
  <c r="M72" i="223"/>
  <c r="M71" i="223"/>
  <c r="M70" i="223"/>
  <c r="M69" i="223"/>
  <c r="M68" i="223"/>
  <c r="M67" i="223"/>
  <c r="M66" i="223"/>
  <c r="M65" i="223"/>
  <c r="M64" i="223"/>
  <c r="M63" i="223"/>
  <c r="M62" i="223"/>
  <c r="M61" i="223"/>
  <c r="M60" i="223"/>
  <c r="D41" i="223"/>
  <c r="G31" i="223"/>
  <c r="G41" i="223" s="1"/>
  <c r="M30" i="223"/>
  <c r="M29" i="223"/>
  <c r="M28" i="223"/>
  <c r="M27" i="223"/>
  <c r="M26" i="223"/>
  <c r="M25" i="223"/>
  <c r="M24" i="223"/>
  <c r="M23" i="223"/>
  <c r="M22" i="223"/>
  <c r="M21" i="223"/>
  <c r="M20" i="223"/>
  <c r="M19" i="223"/>
  <c r="M18" i="223"/>
  <c r="L95" i="222"/>
  <c r="K95" i="222"/>
  <c r="K31" i="222" s="1"/>
  <c r="K41" i="222" s="1"/>
  <c r="J95" i="222"/>
  <c r="J31" i="222" s="1"/>
  <c r="J41" i="222" s="1"/>
  <c r="I95" i="222"/>
  <c r="H95" i="222"/>
  <c r="G95" i="222"/>
  <c r="G31" i="222" s="1"/>
  <c r="G41" i="222" s="1"/>
  <c r="E95" i="222"/>
  <c r="E31" i="222" s="1"/>
  <c r="E41" i="222" s="1"/>
  <c r="D95" i="222"/>
  <c r="C95" i="222"/>
  <c r="C31" i="222" s="1"/>
  <c r="C41" i="222" s="1"/>
  <c r="M94" i="222"/>
  <c r="M93" i="222"/>
  <c r="M92" i="222"/>
  <c r="M91" i="222"/>
  <c r="F91" i="222"/>
  <c r="F95" i="222" s="1"/>
  <c r="F31" i="222" s="1"/>
  <c r="M90" i="222"/>
  <c r="M89" i="222"/>
  <c r="M88" i="222"/>
  <c r="M87" i="222"/>
  <c r="M86" i="222"/>
  <c r="M85" i="222"/>
  <c r="M84" i="222"/>
  <c r="M83" i="222"/>
  <c r="M82" i="222"/>
  <c r="M81" i="222"/>
  <c r="M80" i="222"/>
  <c r="M79" i="222"/>
  <c r="M78" i="222"/>
  <c r="M77" i="222"/>
  <c r="M76" i="222"/>
  <c r="M75" i="222"/>
  <c r="M74" i="222"/>
  <c r="M73" i="222"/>
  <c r="M72" i="222"/>
  <c r="M71" i="222"/>
  <c r="M70" i="222"/>
  <c r="M69" i="222"/>
  <c r="M68" i="222"/>
  <c r="M67" i="222"/>
  <c r="M66" i="222"/>
  <c r="M65" i="222"/>
  <c r="M64" i="222"/>
  <c r="M63" i="222"/>
  <c r="M62" i="222"/>
  <c r="M61" i="222"/>
  <c r="M60" i="222"/>
  <c r="F41" i="222"/>
  <c r="L31" i="222"/>
  <c r="L41" i="222" s="1"/>
  <c r="I31" i="222"/>
  <c r="I41" i="222" s="1"/>
  <c r="H31" i="222"/>
  <c r="H41" i="222" s="1"/>
  <c r="D31" i="222"/>
  <c r="D41" i="222" s="1"/>
  <c r="M30" i="222"/>
  <c r="M29" i="222"/>
  <c r="M28" i="222"/>
  <c r="M27" i="222"/>
  <c r="M26" i="222"/>
  <c r="M25" i="222"/>
  <c r="M24" i="222"/>
  <c r="M23" i="222"/>
  <c r="M22" i="222"/>
  <c r="M21" i="222"/>
  <c r="M20" i="222"/>
  <c r="M19" i="222"/>
  <c r="M18" i="222"/>
  <c r="L95" i="221"/>
  <c r="L31" i="221" s="1"/>
  <c r="L41" i="221" s="1"/>
  <c r="K95" i="221"/>
  <c r="J95" i="221"/>
  <c r="I95" i="221"/>
  <c r="I31" i="221" s="1"/>
  <c r="I41" i="221" s="1"/>
  <c r="H95" i="221"/>
  <c r="H31" i="221" s="1"/>
  <c r="G95" i="221"/>
  <c r="G31" i="221" s="1"/>
  <c r="G41" i="221" s="1"/>
  <c r="E95" i="221"/>
  <c r="E31" i="221" s="1"/>
  <c r="E41" i="221" s="1"/>
  <c r="D95" i="221"/>
  <c r="D31" i="221" s="1"/>
  <c r="D41" i="221" s="1"/>
  <c r="C95" i="221"/>
  <c r="M94" i="221"/>
  <c r="M93" i="221"/>
  <c r="M92" i="221"/>
  <c r="M91" i="221"/>
  <c r="F91" i="221"/>
  <c r="F95" i="221" s="1"/>
  <c r="F31" i="221" s="1"/>
  <c r="F41" i="221" s="1"/>
  <c r="M90" i="221"/>
  <c r="M89" i="221"/>
  <c r="M88" i="221"/>
  <c r="M87" i="221"/>
  <c r="M86" i="221"/>
  <c r="M85" i="221"/>
  <c r="M84" i="221"/>
  <c r="M83" i="221"/>
  <c r="M82" i="221"/>
  <c r="M81" i="221"/>
  <c r="M80" i="221"/>
  <c r="M79" i="221"/>
  <c r="M78" i="221"/>
  <c r="M77" i="221"/>
  <c r="M76" i="221"/>
  <c r="M75" i="221"/>
  <c r="M74" i="221"/>
  <c r="M73" i="221"/>
  <c r="M72" i="221"/>
  <c r="M71" i="221"/>
  <c r="M70" i="221"/>
  <c r="M69" i="221"/>
  <c r="M68" i="221"/>
  <c r="M67" i="221"/>
  <c r="M66" i="221"/>
  <c r="M65" i="221"/>
  <c r="M64" i="221"/>
  <c r="M63" i="221"/>
  <c r="M62" i="221"/>
  <c r="M61" i="221"/>
  <c r="M60" i="221"/>
  <c r="H41" i="221"/>
  <c r="K31" i="221"/>
  <c r="K41" i="221" s="1"/>
  <c r="J31" i="221"/>
  <c r="J41" i="221" s="1"/>
  <c r="C31" i="221"/>
  <c r="C41" i="221" s="1"/>
  <c r="M30" i="221"/>
  <c r="M29" i="221"/>
  <c r="M28" i="221"/>
  <c r="M27" i="221"/>
  <c r="M26" i="221"/>
  <c r="M25" i="221"/>
  <c r="M24" i="221"/>
  <c r="M23" i="221"/>
  <c r="M22" i="221"/>
  <c r="M21" i="221"/>
  <c r="M20" i="221"/>
  <c r="M19" i="221"/>
  <c r="M18" i="221"/>
  <c r="L95" i="220"/>
  <c r="L31" i="220" s="1"/>
  <c r="L41" i="220" s="1"/>
  <c r="K95" i="220"/>
  <c r="K31" i="220" s="1"/>
  <c r="K41" i="220" s="1"/>
  <c r="J95" i="220"/>
  <c r="J31" i="220" s="1"/>
  <c r="I95" i="220"/>
  <c r="I31" i="220" s="1"/>
  <c r="I41" i="220" s="1"/>
  <c r="H95" i="220"/>
  <c r="G95" i="220"/>
  <c r="G31" i="220" s="1"/>
  <c r="G41" i="220" s="1"/>
  <c r="E95" i="220"/>
  <c r="D95" i="220"/>
  <c r="C95" i="220"/>
  <c r="C31" i="220" s="1"/>
  <c r="C41" i="220" s="1"/>
  <c r="M94" i="220"/>
  <c r="M93" i="220"/>
  <c r="M92" i="220"/>
  <c r="M91" i="220"/>
  <c r="F91" i="220"/>
  <c r="F95" i="220" s="1"/>
  <c r="F31" i="220" s="1"/>
  <c r="F41" i="220" s="1"/>
  <c r="M90" i="220"/>
  <c r="M89" i="220"/>
  <c r="M88" i="220"/>
  <c r="M87" i="220"/>
  <c r="M86" i="220"/>
  <c r="M85" i="220"/>
  <c r="M84" i="220"/>
  <c r="M83" i="220"/>
  <c r="M82" i="220"/>
  <c r="M81" i="220"/>
  <c r="M80" i="220"/>
  <c r="M79" i="220"/>
  <c r="M78" i="220"/>
  <c r="M77" i="220"/>
  <c r="M76" i="220"/>
  <c r="M75" i="220"/>
  <c r="M74" i="220"/>
  <c r="M73" i="220"/>
  <c r="M72" i="220"/>
  <c r="M71" i="220"/>
  <c r="M70" i="220"/>
  <c r="M69" i="220"/>
  <c r="M68" i="220"/>
  <c r="M67" i="220"/>
  <c r="M66" i="220"/>
  <c r="M65" i="220"/>
  <c r="M64" i="220"/>
  <c r="M63" i="220"/>
  <c r="M62" i="220"/>
  <c r="M61" i="220"/>
  <c r="M60" i="220"/>
  <c r="J41" i="220"/>
  <c r="H31" i="220"/>
  <c r="H41" i="220" s="1"/>
  <c r="E31" i="220"/>
  <c r="E41" i="220" s="1"/>
  <c r="D31" i="220"/>
  <c r="D41" i="220" s="1"/>
  <c r="M30" i="220"/>
  <c r="M29" i="220"/>
  <c r="M28" i="220"/>
  <c r="M27" i="220"/>
  <c r="M26" i="220"/>
  <c r="M25" i="220"/>
  <c r="M24" i="220"/>
  <c r="M23" i="220"/>
  <c r="M22" i="220"/>
  <c r="M21" i="220"/>
  <c r="M20" i="220"/>
  <c r="M19" i="220"/>
  <c r="M18" i="220"/>
  <c r="L95" i="219"/>
  <c r="L31" i="219" s="1"/>
  <c r="K95" i="219"/>
  <c r="J95" i="219"/>
  <c r="J31" i="219" s="1"/>
  <c r="J41" i="219" s="1"/>
  <c r="I95" i="219"/>
  <c r="H95" i="219"/>
  <c r="G95" i="219"/>
  <c r="E95" i="219"/>
  <c r="E31" i="219" s="1"/>
  <c r="D95" i="219"/>
  <c r="D31" i="219" s="1"/>
  <c r="D41" i="219" s="1"/>
  <c r="C95" i="219"/>
  <c r="C31" i="219" s="1"/>
  <c r="C41" i="219" s="1"/>
  <c r="M92" i="219"/>
  <c r="M91" i="219"/>
  <c r="F91" i="219"/>
  <c r="F95" i="219" s="1"/>
  <c r="F31" i="219" s="1"/>
  <c r="F41" i="219" s="1"/>
  <c r="M90" i="219"/>
  <c r="M89" i="219"/>
  <c r="M87" i="219"/>
  <c r="M86" i="219"/>
  <c r="M85" i="219"/>
  <c r="M84" i="219"/>
  <c r="M83" i="219"/>
  <c r="M82" i="219"/>
  <c r="M81" i="219"/>
  <c r="M80" i="219"/>
  <c r="M79" i="219"/>
  <c r="M78" i="219"/>
  <c r="M77" i="219"/>
  <c r="M76" i="219"/>
  <c r="M74" i="219"/>
  <c r="M72" i="219"/>
  <c r="M71" i="219"/>
  <c r="M70" i="219"/>
  <c r="M69" i="219"/>
  <c r="M67" i="219"/>
  <c r="M66" i="219"/>
  <c r="M65" i="219"/>
  <c r="M64" i="219"/>
  <c r="M63" i="219"/>
  <c r="M61" i="219"/>
  <c r="M60" i="219"/>
  <c r="M95" i="219" s="1"/>
  <c r="M31" i="219" s="1"/>
  <c r="E41" i="219"/>
  <c r="K31" i="219"/>
  <c r="K41" i="219" s="1"/>
  <c r="I31" i="219"/>
  <c r="I41" i="219" s="1"/>
  <c r="H31" i="219"/>
  <c r="H41" i="219" s="1"/>
  <c r="G31" i="219"/>
  <c r="G41" i="219" s="1"/>
  <c r="M30" i="219"/>
  <c r="M29" i="219"/>
  <c r="L28" i="219"/>
  <c r="L27" i="219"/>
  <c r="M26" i="219"/>
  <c r="M25" i="219"/>
  <c r="M24" i="219"/>
  <c r="M23" i="219"/>
  <c r="L95" i="218"/>
  <c r="L31" i="218" s="1"/>
  <c r="K95" i="218"/>
  <c r="K31" i="218" s="1"/>
  <c r="K41" i="218" s="1"/>
  <c r="J95" i="218"/>
  <c r="I95" i="218"/>
  <c r="I31" i="218" s="1"/>
  <c r="I41" i="218" s="1"/>
  <c r="H95" i="218"/>
  <c r="G95" i="218"/>
  <c r="E95" i="218"/>
  <c r="D95" i="218"/>
  <c r="D31" i="218" s="1"/>
  <c r="C95" i="218"/>
  <c r="C31" i="218" s="1"/>
  <c r="C41" i="218" s="1"/>
  <c r="M92" i="218"/>
  <c r="M91" i="218"/>
  <c r="F91" i="218"/>
  <c r="F95" i="218" s="1"/>
  <c r="F31" i="218" s="1"/>
  <c r="F41" i="218" s="1"/>
  <c r="M90" i="218"/>
  <c r="M89" i="218"/>
  <c r="M87" i="218"/>
  <c r="M86" i="218"/>
  <c r="M85" i="218"/>
  <c r="M84" i="218"/>
  <c r="M83" i="218"/>
  <c r="M82" i="218"/>
  <c r="M81" i="218"/>
  <c r="M80" i="218"/>
  <c r="M79" i="218"/>
  <c r="M78" i="218"/>
  <c r="M77" i="218"/>
  <c r="M76" i="218"/>
  <c r="M74" i="218"/>
  <c r="M72" i="218"/>
  <c r="M71" i="218"/>
  <c r="M70" i="218"/>
  <c r="M69" i="218"/>
  <c r="M67" i="218"/>
  <c r="M66" i="218"/>
  <c r="M65" i="218"/>
  <c r="M64" i="218"/>
  <c r="M63" i="218"/>
  <c r="M61" i="218"/>
  <c r="M60" i="218"/>
  <c r="D41" i="218"/>
  <c r="J31" i="218"/>
  <c r="J41" i="218" s="1"/>
  <c r="H31" i="218"/>
  <c r="H41" i="218" s="1"/>
  <c r="G31" i="218"/>
  <c r="G41" i="218" s="1"/>
  <c r="E31" i="218"/>
  <c r="E41" i="218" s="1"/>
  <c r="M30" i="218"/>
  <c r="M29" i="218"/>
  <c r="L28" i="218"/>
  <c r="M28" i="218" s="1"/>
  <c r="L27" i="218"/>
  <c r="M26" i="218"/>
  <c r="M25" i="218"/>
  <c r="M24" i="218"/>
  <c r="M23" i="218"/>
  <c r="L19" i="218"/>
  <c r="L95" i="217"/>
  <c r="L31" i="217" s="1"/>
  <c r="K95" i="217"/>
  <c r="K31" i="217" s="1"/>
  <c r="K41" i="217" s="1"/>
  <c r="J95" i="217"/>
  <c r="I95" i="217"/>
  <c r="I31" i="217" s="1"/>
  <c r="I41" i="217" s="1"/>
  <c r="H95" i="217"/>
  <c r="G95" i="217"/>
  <c r="E95" i="217"/>
  <c r="D95" i="217"/>
  <c r="D31" i="217" s="1"/>
  <c r="D41" i="217" s="1"/>
  <c r="C95" i="217"/>
  <c r="C31" i="217" s="1"/>
  <c r="C41" i="217" s="1"/>
  <c r="M92" i="217"/>
  <c r="M91" i="217"/>
  <c r="F91" i="217"/>
  <c r="F95" i="217" s="1"/>
  <c r="F31" i="217" s="1"/>
  <c r="F41" i="217" s="1"/>
  <c r="M90" i="217"/>
  <c r="M89" i="217"/>
  <c r="M87" i="217"/>
  <c r="M86" i="217"/>
  <c r="M85" i="217"/>
  <c r="M84" i="217"/>
  <c r="M83" i="217"/>
  <c r="M82" i="217"/>
  <c r="M81" i="217"/>
  <c r="M80" i="217"/>
  <c r="M79" i="217"/>
  <c r="M78" i="217"/>
  <c r="M77" i="217"/>
  <c r="M76" i="217"/>
  <c r="M74" i="217"/>
  <c r="M72" i="217"/>
  <c r="M71" i="217"/>
  <c r="M70" i="217"/>
  <c r="M69" i="217"/>
  <c r="M67" i="217"/>
  <c r="M66" i="217"/>
  <c r="M65" i="217"/>
  <c r="M64" i="217"/>
  <c r="M63" i="217"/>
  <c r="M61" i="217"/>
  <c r="M60" i="217"/>
  <c r="J31" i="217"/>
  <c r="J41" i="217" s="1"/>
  <c r="H31" i="217"/>
  <c r="H41" i="217" s="1"/>
  <c r="G31" i="217"/>
  <c r="G41" i="217" s="1"/>
  <c r="E31" i="217"/>
  <c r="E41" i="217" s="1"/>
  <c r="M30" i="217"/>
  <c r="M29" i="217"/>
  <c r="L28" i="217"/>
  <c r="M28" i="217" s="1"/>
  <c r="L27" i="217"/>
  <c r="M26" i="217"/>
  <c r="M25" i="217"/>
  <c r="M24" i="217"/>
  <c r="M23" i="217"/>
  <c r="L19" i="217"/>
  <c r="L95" i="216"/>
  <c r="L31" i="216" s="1"/>
  <c r="K95" i="216"/>
  <c r="K31" i="216" s="1"/>
  <c r="K41" i="216" s="1"/>
  <c r="J95" i="216"/>
  <c r="I95" i="216"/>
  <c r="I31" i="216" s="1"/>
  <c r="I41" i="216" s="1"/>
  <c r="H95" i="216"/>
  <c r="G95" i="216"/>
  <c r="E95" i="216"/>
  <c r="D95" i="216"/>
  <c r="D31" i="216" s="1"/>
  <c r="D41" i="216" s="1"/>
  <c r="C95" i="216"/>
  <c r="C31" i="216" s="1"/>
  <c r="C41" i="216" s="1"/>
  <c r="M92" i="216"/>
  <c r="M91" i="216"/>
  <c r="F91" i="216"/>
  <c r="F95" i="216" s="1"/>
  <c r="F31" i="216" s="1"/>
  <c r="F41" i="216" s="1"/>
  <c r="M90" i="216"/>
  <c r="M89" i="216"/>
  <c r="M87" i="216"/>
  <c r="M86" i="216"/>
  <c r="M85" i="216"/>
  <c r="M84" i="216"/>
  <c r="M83" i="216"/>
  <c r="M82" i="216"/>
  <c r="M81" i="216"/>
  <c r="M80" i="216"/>
  <c r="M79" i="216"/>
  <c r="M78" i="216"/>
  <c r="M77" i="216"/>
  <c r="M76" i="216"/>
  <c r="M74" i="216"/>
  <c r="M72" i="216"/>
  <c r="M71" i="216"/>
  <c r="M70" i="216"/>
  <c r="M69" i="216"/>
  <c r="M67" i="216"/>
  <c r="M66" i="216"/>
  <c r="M65" i="216"/>
  <c r="M64" i="216"/>
  <c r="M63" i="216"/>
  <c r="M61" i="216"/>
  <c r="M60" i="216"/>
  <c r="J31" i="216"/>
  <c r="J41" i="216" s="1"/>
  <c r="H31" i="216"/>
  <c r="H41" i="216" s="1"/>
  <c r="G31" i="216"/>
  <c r="G41" i="216" s="1"/>
  <c r="E31" i="216"/>
  <c r="E41" i="216" s="1"/>
  <c r="M30" i="216"/>
  <c r="M29" i="216"/>
  <c r="L28" i="216"/>
  <c r="M28" i="216" s="1"/>
  <c r="L27" i="216"/>
  <c r="M26" i="216"/>
  <c r="M25" i="216"/>
  <c r="M24" i="216"/>
  <c r="M23" i="216"/>
  <c r="L21" i="216"/>
  <c r="L19" i="216"/>
  <c r="L41" i="216" s="1"/>
  <c r="L95" i="215"/>
  <c r="L31" i="215" s="1"/>
  <c r="K95" i="215"/>
  <c r="J95" i="215"/>
  <c r="I95" i="215"/>
  <c r="H95" i="215"/>
  <c r="H31" i="215" s="1"/>
  <c r="H41" i="215" s="1"/>
  <c r="G95" i="215"/>
  <c r="E95" i="215"/>
  <c r="E31" i="215" s="1"/>
  <c r="E41" i="215" s="1"/>
  <c r="D95" i="215"/>
  <c r="D31" i="215" s="1"/>
  <c r="D41" i="215" s="1"/>
  <c r="C95" i="215"/>
  <c r="M92" i="215"/>
  <c r="M91" i="215"/>
  <c r="F91" i="215"/>
  <c r="F95" i="215" s="1"/>
  <c r="F31" i="215" s="1"/>
  <c r="F41" i="215" s="1"/>
  <c r="M90" i="215"/>
  <c r="M89" i="215"/>
  <c r="M87" i="215"/>
  <c r="M86" i="215"/>
  <c r="M85" i="215"/>
  <c r="M84" i="215"/>
  <c r="M83" i="215"/>
  <c r="M82" i="215"/>
  <c r="M81" i="215"/>
  <c r="M80" i="215"/>
  <c r="M79" i="215"/>
  <c r="M78" i="215"/>
  <c r="M77" i="215"/>
  <c r="M76" i="215"/>
  <c r="M74" i="215"/>
  <c r="M72" i="215"/>
  <c r="M71" i="215"/>
  <c r="M70" i="215"/>
  <c r="M69" i="215"/>
  <c r="M67" i="215"/>
  <c r="M66" i="215"/>
  <c r="M65" i="215"/>
  <c r="M64" i="215"/>
  <c r="M63" i="215"/>
  <c r="M61" i="215"/>
  <c r="M60" i="215"/>
  <c r="K31" i="215"/>
  <c r="K41" i="215" s="1"/>
  <c r="J31" i="215"/>
  <c r="J41" i="215" s="1"/>
  <c r="I31" i="215"/>
  <c r="I41" i="215" s="1"/>
  <c r="G31" i="215"/>
  <c r="G41" i="215" s="1"/>
  <c r="C31" i="215"/>
  <c r="C41" i="215" s="1"/>
  <c r="M30" i="215"/>
  <c r="M29" i="215"/>
  <c r="M28" i="215"/>
  <c r="L28" i="215"/>
  <c r="L27" i="215"/>
  <c r="M26" i="215"/>
  <c r="M25" i="215"/>
  <c r="M24" i="215"/>
  <c r="M23" i="215"/>
  <c r="L21" i="215"/>
  <c r="L19" i="215"/>
  <c r="L41" i="215" s="1"/>
  <c r="K95" i="214"/>
  <c r="J95" i="214"/>
  <c r="I95" i="214"/>
  <c r="H95" i="214"/>
  <c r="G95" i="214"/>
  <c r="E95" i="214"/>
  <c r="E31" i="214" s="1"/>
  <c r="E41" i="214" s="1"/>
  <c r="D95" i="214"/>
  <c r="D31" i="214" s="1"/>
  <c r="D41" i="214" s="1"/>
  <c r="C95" i="214"/>
  <c r="M92" i="214"/>
  <c r="M91" i="214"/>
  <c r="F91" i="214"/>
  <c r="F95" i="214" s="1"/>
  <c r="F31" i="214" s="1"/>
  <c r="F41" i="214" s="1"/>
  <c r="M90" i="214"/>
  <c r="M89" i="214"/>
  <c r="M87" i="214"/>
  <c r="M86" i="214"/>
  <c r="M85" i="214"/>
  <c r="M84" i="214"/>
  <c r="M83" i="214"/>
  <c r="M82" i="214"/>
  <c r="M81" i="214"/>
  <c r="M80" i="214"/>
  <c r="M79" i="214"/>
  <c r="M78" i="214"/>
  <c r="M77" i="214"/>
  <c r="M76" i="214"/>
  <c r="M74" i="214"/>
  <c r="L73" i="214"/>
  <c r="L95" i="214" s="1"/>
  <c r="L31" i="214" s="1"/>
  <c r="M72" i="214"/>
  <c r="M71" i="214"/>
  <c r="M70" i="214"/>
  <c r="M69" i="214"/>
  <c r="M67" i="214"/>
  <c r="M66" i="214"/>
  <c r="M65" i="214"/>
  <c r="M64" i="214"/>
  <c r="M63" i="214"/>
  <c r="M61" i="214"/>
  <c r="M60" i="214"/>
  <c r="G41" i="214"/>
  <c r="K31" i="214"/>
  <c r="K41" i="214" s="1"/>
  <c r="J31" i="214"/>
  <c r="J41" i="214" s="1"/>
  <c r="I31" i="214"/>
  <c r="I41" i="214" s="1"/>
  <c r="H31" i="214"/>
  <c r="H41" i="214" s="1"/>
  <c r="G31" i="214"/>
  <c r="C31" i="214"/>
  <c r="C41" i="214" s="1"/>
  <c r="M30" i="214"/>
  <c r="M29" i="214"/>
  <c r="M28" i="214"/>
  <c r="L28" i="214"/>
  <c r="L27" i="214"/>
  <c r="M26" i="214"/>
  <c r="M25" i="214"/>
  <c r="M24" i="214"/>
  <c r="M23" i="214"/>
  <c r="L22" i="214"/>
  <c r="L21" i="214"/>
  <c r="L19" i="214"/>
  <c r="L18" i="214"/>
  <c r="L93" i="213"/>
  <c r="L31" i="213" s="1"/>
  <c r="L41" i="213" s="1"/>
  <c r="K93" i="213"/>
  <c r="J93" i="213"/>
  <c r="J31" i="213" s="1"/>
  <c r="J41" i="213" s="1"/>
  <c r="I93" i="213"/>
  <c r="H93" i="213"/>
  <c r="G93" i="213"/>
  <c r="E93" i="213"/>
  <c r="D93" i="213"/>
  <c r="C93" i="213"/>
  <c r="M91" i="213"/>
  <c r="F91" i="213"/>
  <c r="M90" i="213"/>
  <c r="M89" i="213"/>
  <c r="M87" i="213"/>
  <c r="M86" i="213"/>
  <c r="M85" i="213"/>
  <c r="M84" i="213"/>
  <c r="M83" i="213"/>
  <c r="M82" i="213"/>
  <c r="M81" i="213"/>
  <c r="M80" i="213"/>
  <c r="M79" i="213"/>
  <c r="M78" i="213"/>
  <c r="M77" i="213"/>
  <c r="M76" i="213"/>
  <c r="M74" i="213"/>
  <c r="M72" i="213"/>
  <c r="M71" i="213"/>
  <c r="M70" i="213"/>
  <c r="M69" i="213"/>
  <c r="M67" i="213"/>
  <c r="M66" i="213"/>
  <c r="M65" i="213"/>
  <c r="M64" i="213"/>
  <c r="M63" i="213"/>
  <c r="M61" i="213"/>
  <c r="M60" i="213"/>
  <c r="H41" i="213"/>
  <c r="E41" i="213"/>
  <c r="K31" i="213"/>
  <c r="K41" i="213" s="1"/>
  <c r="I31" i="213"/>
  <c r="I41" i="213" s="1"/>
  <c r="H31" i="213"/>
  <c r="G31" i="213"/>
  <c r="G41" i="213" s="1"/>
  <c r="E31" i="213"/>
  <c r="D31" i="213"/>
  <c r="D41" i="213" s="1"/>
  <c r="C31" i="213"/>
  <c r="C41" i="213" s="1"/>
  <c r="M30" i="213"/>
  <c r="M29" i="213"/>
  <c r="M28" i="213"/>
  <c r="M26" i="213"/>
  <c r="M25" i="213"/>
  <c r="M24" i="213"/>
  <c r="M23" i="213"/>
  <c r="L93" i="212"/>
  <c r="L31" i="212" s="1"/>
  <c r="L41" i="212" s="1"/>
  <c r="K93" i="212"/>
  <c r="K31" i="212" s="1"/>
  <c r="K41" i="212" s="1"/>
  <c r="J93" i="212"/>
  <c r="J31" i="212" s="1"/>
  <c r="J41" i="212" s="1"/>
  <c r="I93" i="212"/>
  <c r="I31" i="212" s="1"/>
  <c r="H93" i="212"/>
  <c r="G93" i="212"/>
  <c r="E93" i="212"/>
  <c r="E31" i="212" s="1"/>
  <c r="E41" i="212" s="1"/>
  <c r="D93" i="212"/>
  <c r="C93" i="212"/>
  <c r="M91" i="212"/>
  <c r="F91" i="212"/>
  <c r="M90" i="212"/>
  <c r="M89" i="212"/>
  <c r="M87" i="212"/>
  <c r="M86" i="212"/>
  <c r="M85" i="212"/>
  <c r="M84" i="212"/>
  <c r="M83" i="212"/>
  <c r="M82" i="212"/>
  <c r="M81" i="212"/>
  <c r="M80" i="212"/>
  <c r="M79" i="212"/>
  <c r="M78" i="212"/>
  <c r="M77" i="212"/>
  <c r="M76" i="212"/>
  <c r="M74" i="212"/>
  <c r="M72" i="212"/>
  <c r="M71" i="212"/>
  <c r="M70" i="212"/>
  <c r="M69" i="212"/>
  <c r="M67" i="212"/>
  <c r="M66" i="212"/>
  <c r="M65" i="212"/>
  <c r="M64" i="212"/>
  <c r="M63" i="212"/>
  <c r="M61" i="212"/>
  <c r="M60" i="212"/>
  <c r="I41" i="212"/>
  <c r="H41" i="212"/>
  <c r="F41" i="212"/>
  <c r="D41" i="212"/>
  <c r="C41" i="212"/>
  <c r="H31" i="212"/>
  <c r="G31" i="212"/>
  <c r="G41" i="212" s="1"/>
  <c r="D31" i="212"/>
  <c r="M30" i="212"/>
  <c r="M29" i="212"/>
  <c r="M28" i="212"/>
  <c r="M26" i="212"/>
  <c r="M25" i="212"/>
  <c r="M24" i="212"/>
  <c r="M23" i="212"/>
  <c r="L93" i="211"/>
  <c r="L31" i="211" s="1"/>
  <c r="L41" i="211" s="1"/>
  <c r="K93" i="211"/>
  <c r="K31" i="211" s="1"/>
  <c r="K41" i="211" s="1"/>
  <c r="J93" i="211"/>
  <c r="J31" i="211" s="1"/>
  <c r="I93" i="211"/>
  <c r="I31" i="211" s="1"/>
  <c r="I41" i="211" s="1"/>
  <c r="H93" i="211"/>
  <c r="G93" i="211"/>
  <c r="G31" i="211" s="1"/>
  <c r="G41" i="211" s="1"/>
  <c r="E93" i="211"/>
  <c r="D93" i="211"/>
  <c r="C93" i="211"/>
  <c r="M91" i="211"/>
  <c r="F91" i="211"/>
  <c r="M90" i="211"/>
  <c r="M89" i="211"/>
  <c r="M87" i="211"/>
  <c r="M86" i="211"/>
  <c r="M85" i="211"/>
  <c r="M84" i="211"/>
  <c r="M83" i="211"/>
  <c r="M82" i="211"/>
  <c r="M81" i="211"/>
  <c r="M80" i="211"/>
  <c r="M79" i="211"/>
  <c r="M78" i="211"/>
  <c r="M77" i="211"/>
  <c r="M76" i="211"/>
  <c r="M74" i="211"/>
  <c r="M72" i="211"/>
  <c r="M71" i="211"/>
  <c r="M70" i="211"/>
  <c r="M69" i="211"/>
  <c r="M67" i="211"/>
  <c r="M66" i="211"/>
  <c r="M65" i="211"/>
  <c r="M64" i="211"/>
  <c r="M63" i="211"/>
  <c r="M61" i="211"/>
  <c r="M60" i="211"/>
  <c r="J41" i="211"/>
  <c r="F41" i="211"/>
  <c r="E41" i="211"/>
  <c r="C41" i="211"/>
  <c r="H31" i="211"/>
  <c r="H41" i="211" s="1"/>
  <c r="E31" i="211"/>
  <c r="D31" i="211"/>
  <c r="D41" i="211" s="1"/>
  <c r="M30" i="211"/>
  <c r="M29" i="211"/>
  <c r="M28" i="211"/>
  <c r="M26" i="211"/>
  <c r="M25" i="211"/>
  <c r="M24" i="211"/>
  <c r="M23" i="211"/>
  <c r="L93" i="210"/>
  <c r="L31" i="210" s="1"/>
  <c r="K93" i="210"/>
  <c r="J93" i="210"/>
  <c r="I93" i="210"/>
  <c r="H93" i="210"/>
  <c r="H31" i="210" s="1"/>
  <c r="H41" i="210" s="1"/>
  <c r="G93" i="210"/>
  <c r="E93" i="210"/>
  <c r="E31" i="210" s="1"/>
  <c r="E41" i="210" s="1"/>
  <c r="D93" i="210"/>
  <c r="D31" i="210" s="1"/>
  <c r="C93" i="210"/>
  <c r="M91" i="210"/>
  <c r="F91" i="210"/>
  <c r="M90" i="210"/>
  <c r="M89" i="210"/>
  <c r="M87" i="210"/>
  <c r="M86" i="210"/>
  <c r="M85" i="210"/>
  <c r="M84" i="210"/>
  <c r="M83" i="210"/>
  <c r="M82" i="210"/>
  <c r="M81" i="210"/>
  <c r="M80" i="210"/>
  <c r="M79" i="210"/>
  <c r="M78" i="210"/>
  <c r="M77" i="210"/>
  <c r="M76" i="210"/>
  <c r="M74" i="210"/>
  <c r="M72" i="210"/>
  <c r="M71" i="210"/>
  <c r="M70" i="210"/>
  <c r="M69" i="210"/>
  <c r="M67" i="210"/>
  <c r="M66" i="210"/>
  <c r="M65" i="210"/>
  <c r="M64" i="210"/>
  <c r="M63" i="210"/>
  <c r="M62" i="210"/>
  <c r="M61" i="210"/>
  <c r="M60" i="210"/>
  <c r="L41" i="210"/>
  <c r="K41" i="210"/>
  <c r="F41" i="210"/>
  <c r="D41" i="210"/>
  <c r="C41" i="210"/>
  <c r="K31" i="210"/>
  <c r="J31" i="210"/>
  <c r="J41" i="210" s="1"/>
  <c r="I31" i="210"/>
  <c r="I41" i="210" s="1"/>
  <c r="G31" i="210"/>
  <c r="G41" i="210" s="1"/>
  <c r="M30" i="210"/>
  <c r="M29" i="210"/>
  <c r="M28" i="210"/>
  <c r="M26" i="210"/>
  <c r="M25" i="210"/>
  <c r="M24" i="210"/>
  <c r="M23" i="210"/>
  <c r="L93" i="209"/>
  <c r="K93" i="209"/>
  <c r="J93" i="209"/>
  <c r="I93" i="209"/>
  <c r="H93" i="209"/>
  <c r="G93" i="209"/>
  <c r="G31" i="209" s="1"/>
  <c r="G41" i="209" s="1"/>
  <c r="E93" i="209"/>
  <c r="E31" i="209" s="1"/>
  <c r="E41" i="209" s="1"/>
  <c r="D93" i="209"/>
  <c r="C93" i="209"/>
  <c r="M91" i="209"/>
  <c r="F91" i="209"/>
  <c r="F93" i="209" s="1"/>
  <c r="F31" i="209" s="1"/>
  <c r="F41" i="209" s="1"/>
  <c r="M90" i="209"/>
  <c r="M89" i="209"/>
  <c r="M87" i="209"/>
  <c r="M86" i="209"/>
  <c r="M85" i="209"/>
  <c r="M84" i="209"/>
  <c r="M83" i="209"/>
  <c r="M82" i="209"/>
  <c r="M81" i="209"/>
  <c r="M80" i="209"/>
  <c r="M79" i="209"/>
  <c r="M78" i="209"/>
  <c r="M77" i="209"/>
  <c r="M76" i="209"/>
  <c r="M74" i="209"/>
  <c r="M72" i="209"/>
  <c r="M71" i="209"/>
  <c r="M70" i="209"/>
  <c r="M69" i="209"/>
  <c r="M67" i="209"/>
  <c r="M66" i="209"/>
  <c r="M65" i="209"/>
  <c r="M64" i="209"/>
  <c r="M63" i="209"/>
  <c r="M62" i="209"/>
  <c r="M61" i="209"/>
  <c r="M60" i="209"/>
  <c r="H41" i="209"/>
  <c r="L31" i="209"/>
  <c r="L41" i="209" s="1"/>
  <c r="K31" i="209"/>
  <c r="K41" i="209" s="1"/>
  <c r="J31" i="209"/>
  <c r="J41" i="209" s="1"/>
  <c r="I31" i="209"/>
  <c r="I41" i="209" s="1"/>
  <c r="H31" i="209"/>
  <c r="D31" i="209"/>
  <c r="D41" i="209" s="1"/>
  <c r="C31" i="209"/>
  <c r="C41" i="209" s="1"/>
  <c r="M30" i="209"/>
  <c r="M29" i="209"/>
  <c r="M28" i="209"/>
  <c r="M26" i="209"/>
  <c r="M25" i="209"/>
  <c r="M24" i="209"/>
  <c r="M23" i="209"/>
  <c r="L93" i="208"/>
  <c r="L31" i="208" s="1"/>
  <c r="L41" i="208" s="1"/>
  <c r="K93" i="208"/>
  <c r="K31" i="208" s="1"/>
  <c r="K41" i="208" s="1"/>
  <c r="J93" i="208"/>
  <c r="I93" i="208"/>
  <c r="H93" i="208"/>
  <c r="G93" i="208"/>
  <c r="E93" i="208"/>
  <c r="D93" i="208"/>
  <c r="D31" i="208" s="1"/>
  <c r="D41" i="208" s="1"/>
  <c r="C93" i="208"/>
  <c r="C31" i="208" s="1"/>
  <c r="C41" i="208" s="1"/>
  <c r="M91" i="208"/>
  <c r="F91" i="208"/>
  <c r="F93" i="208" s="1"/>
  <c r="F31" i="208" s="1"/>
  <c r="F41" i="208" s="1"/>
  <c r="M90" i="208"/>
  <c r="M89" i="208"/>
  <c r="M87" i="208"/>
  <c r="M86" i="208"/>
  <c r="M85" i="208"/>
  <c r="M84" i="208"/>
  <c r="M83" i="208"/>
  <c r="M82" i="208"/>
  <c r="M81" i="208"/>
  <c r="M80" i="208"/>
  <c r="M79" i="208"/>
  <c r="M78" i="208"/>
  <c r="M77" i="208"/>
  <c r="M76" i="208"/>
  <c r="M74" i="208"/>
  <c r="M72" i="208"/>
  <c r="M71" i="208"/>
  <c r="M70" i="208"/>
  <c r="M69" i="208"/>
  <c r="M67" i="208"/>
  <c r="M66" i="208"/>
  <c r="M65" i="208"/>
  <c r="M64" i="208"/>
  <c r="M63" i="208"/>
  <c r="M62" i="208"/>
  <c r="M61" i="208"/>
  <c r="M60" i="208"/>
  <c r="E41" i="208"/>
  <c r="J31" i="208"/>
  <c r="J41" i="208" s="1"/>
  <c r="I31" i="208"/>
  <c r="I41" i="208" s="1"/>
  <c r="H31" i="208"/>
  <c r="H41" i="208" s="1"/>
  <c r="G31" i="208"/>
  <c r="G41" i="208" s="1"/>
  <c r="E31" i="208"/>
  <c r="M30" i="208"/>
  <c r="M29" i="208"/>
  <c r="M28" i="208"/>
  <c r="M26" i="208"/>
  <c r="M25" i="208"/>
  <c r="M24" i="208"/>
  <c r="M23" i="208"/>
  <c r="L93" i="207"/>
  <c r="K93" i="207"/>
  <c r="J93" i="207"/>
  <c r="I93" i="207"/>
  <c r="I31" i="207" s="1"/>
  <c r="I41" i="207" s="1"/>
  <c r="H93" i="207"/>
  <c r="H31" i="207" s="1"/>
  <c r="H41" i="207" s="1"/>
  <c r="G93" i="207"/>
  <c r="E93" i="207"/>
  <c r="D93" i="207"/>
  <c r="C93" i="207"/>
  <c r="M91" i="207"/>
  <c r="F91" i="207"/>
  <c r="F93" i="207" s="1"/>
  <c r="F31" i="207" s="1"/>
  <c r="F41" i="207" s="1"/>
  <c r="M90" i="207"/>
  <c r="M89" i="207"/>
  <c r="M87" i="207"/>
  <c r="M86" i="207"/>
  <c r="M85" i="207"/>
  <c r="M84" i="207"/>
  <c r="M83" i="207"/>
  <c r="M82" i="207"/>
  <c r="M81" i="207"/>
  <c r="M80" i="207"/>
  <c r="M79" i="207"/>
  <c r="M78" i="207"/>
  <c r="M77" i="207"/>
  <c r="M76" i="207"/>
  <c r="M74" i="207"/>
  <c r="M72" i="207"/>
  <c r="M71" i="207"/>
  <c r="M70" i="207"/>
  <c r="M69" i="207"/>
  <c r="M67" i="207"/>
  <c r="M66" i="207"/>
  <c r="M65" i="207"/>
  <c r="M64" i="207"/>
  <c r="M63" i="207"/>
  <c r="M62" i="207"/>
  <c r="M61" i="207"/>
  <c r="M60" i="207"/>
  <c r="J41" i="207"/>
  <c r="L31" i="207"/>
  <c r="L41" i="207" s="1"/>
  <c r="K31" i="207"/>
  <c r="K41" i="207" s="1"/>
  <c r="J31" i="207"/>
  <c r="G31" i="207"/>
  <c r="G41" i="207" s="1"/>
  <c r="E31" i="207"/>
  <c r="E41" i="207" s="1"/>
  <c r="D31" i="207"/>
  <c r="D41" i="207" s="1"/>
  <c r="C31" i="207"/>
  <c r="C41" i="207" s="1"/>
  <c r="M30" i="207"/>
  <c r="M29" i="207"/>
  <c r="M28" i="207"/>
  <c r="M26" i="207"/>
  <c r="M25" i="207"/>
  <c r="M24" i="207"/>
  <c r="M23" i="207"/>
  <c r="L93" i="206"/>
  <c r="K93" i="206"/>
  <c r="J93" i="206"/>
  <c r="I93" i="206"/>
  <c r="H93" i="206"/>
  <c r="G93" i="206"/>
  <c r="F93" i="206"/>
  <c r="F31" i="206" s="1"/>
  <c r="F41" i="206" s="1"/>
  <c r="E93" i="206"/>
  <c r="E31" i="206" s="1"/>
  <c r="E41" i="206" s="1"/>
  <c r="D93" i="206"/>
  <c r="C93" i="206"/>
  <c r="M91" i="206"/>
  <c r="F91" i="206"/>
  <c r="M90" i="206"/>
  <c r="F90" i="206"/>
  <c r="M89" i="206"/>
  <c r="M87" i="206"/>
  <c r="M86" i="206"/>
  <c r="M85" i="206"/>
  <c r="M84" i="206"/>
  <c r="M83" i="206"/>
  <c r="M82" i="206"/>
  <c r="M81" i="206"/>
  <c r="M80" i="206"/>
  <c r="M79" i="206"/>
  <c r="M78" i="206"/>
  <c r="M77" i="206"/>
  <c r="M76" i="206"/>
  <c r="M74" i="206"/>
  <c r="M72" i="206"/>
  <c r="M71" i="206"/>
  <c r="M70" i="206"/>
  <c r="M69" i="206"/>
  <c r="M67" i="206"/>
  <c r="M66" i="206"/>
  <c r="M65" i="206"/>
  <c r="M64" i="206"/>
  <c r="M63" i="206"/>
  <c r="M62" i="206"/>
  <c r="M61" i="206"/>
  <c r="M60" i="206"/>
  <c r="L31" i="206"/>
  <c r="L41" i="206" s="1"/>
  <c r="K31" i="206"/>
  <c r="K41" i="206" s="1"/>
  <c r="J31" i="206"/>
  <c r="J41" i="206" s="1"/>
  <c r="I31" i="206"/>
  <c r="I41" i="206" s="1"/>
  <c r="H31" i="206"/>
  <c r="H41" i="206" s="1"/>
  <c r="G31" i="206"/>
  <c r="G41" i="206" s="1"/>
  <c r="D31" i="206"/>
  <c r="D41" i="206" s="1"/>
  <c r="C31" i="206"/>
  <c r="C41" i="206" s="1"/>
  <c r="M30" i="206"/>
  <c r="M29" i="206"/>
  <c r="M28" i="206"/>
  <c r="M26" i="206"/>
  <c r="M25" i="206"/>
  <c r="M24" i="206"/>
  <c r="M23" i="206"/>
  <c r="L93" i="205"/>
  <c r="L31" i="205" s="1"/>
  <c r="L41" i="205" s="1"/>
  <c r="K93" i="205"/>
  <c r="K31" i="205" s="1"/>
  <c r="K41" i="205" s="1"/>
  <c r="J93" i="205"/>
  <c r="I93" i="205"/>
  <c r="H93" i="205"/>
  <c r="G93" i="205"/>
  <c r="G31" i="205" s="1"/>
  <c r="G41" i="205" s="1"/>
  <c r="E93" i="205"/>
  <c r="D93" i="205"/>
  <c r="D31" i="205" s="1"/>
  <c r="D41" i="205" s="1"/>
  <c r="C93" i="205"/>
  <c r="C31" i="205" s="1"/>
  <c r="C41" i="205" s="1"/>
  <c r="M91" i="205"/>
  <c r="F91" i="205"/>
  <c r="M90" i="205"/>
  <c r="F90" i="205"/>
  <c r="F93" i="205" s="1"/>
  <c r="F31" i="205" s="1"/>
  <c r="F41" i="205" s="1"/>
  <c r="M89" i="205"/>
  <c r="M87" i="205"/>
  <c r="M86" i="205"/>
  <c r="M85" i="205"/>
  <c r="M84" i="205"/>
  <c r="M83" i="205"/>
  <c r="M82" i="205"/>
  <c r="M81" i="205"/>
  <c r="M80" i="205"/>
  <c r="M79" i="205"/>
  <c r="M78" i="205"/>
  <c r="M77" i="205"/>
  <c r="M76" i="205"/>
  <c r="M75" i="205"/>
  <c r="M74" i="205"/>
  <c r="M72" i="205"/>
  <c r="M71" i="205"/>
  <c r="M70" i="205"/>
  <c r="M69" i="205"/>
  <c r="M67" i="205"/>
  <c r="M66" i="205"/>
  <c r="M65" i="205"/>
  <c r="M64" i="205"/>
  <c r="M63" i="205"/>
  <c r="M62" i="205"/>
  <c r="M61" i="205"/>
  <c r="M60" i="205"/>
  <c r="E41" i="205"/>
  <c r="J31" i="205"/>
  <c r="J41" i="205" s="1"/>
  <c r="I31" i="205"/>
  <c r="I41" i="205" s="1"/>
  <c r="H31" i="205"/>
  <c r="H41" i="205" s="1"/>
  <c r="E31" i="205"/>
  <c r="M30" i="205"/>
  <c r="M29" i="205"/>
  <c r="M28" i="205"/>
  <c r="M26" i="205"/>
  <c r="M25" i="205"/>
  <c r="M24" i="205"/>
  <c r="M23" i="205"/>
  <c r="L93" i="204"/>
  <c r="K93" i="204"/>
  <c r="K31" i="204" s="1"/>
  <c r="K41" i="204" s="1"/>
  <c r="J93" i="204"/>
  <c r="J31" i="204" s="1"/>
  <c r="J41" i="204" s="1"/>
  <c r="I93" i="204"/>
  <c r="H93" i="204"/>
  <c r="G93" i="204"/>
  <c r="E93" i="204"/>
  <c r="D93" i="204"/>
  <c r="C93" i="204"/>
  <c r="C31" i="204" s="1"/>
  <c r="C41" i="204" s="1"/>
  <c r="M91" i="204"/>
  <c r="F91" i="204"/>
  <c r="F93" i="204" s="1"/>
  <c r="F31" i="204" s="1"/>
  <c r="F41" i="204" s="1"/>
  <c r="M90" i="204"/>
  <c r="M89" i="204"/>
  <c r="M87" i="204"/>
  <c r="M86" i="204"/>
  <c r="M85" i="204"/>
  <c r="M84" i="204"/>
  <c r="M83" i="204"/>
  <c r="M82" i="204"/>
  <c r="M81" i="204"/>
  <c r="M80" i="204"/>
  <c r="M79" i="204"/>
  <c r="M78" i="204"/>
  <c r="M77" i="204"/>
  <c r="M76" i="204"/>
  <c r="M75" i="204"/>
  <c r="M74" i="204"/>
  <c r="M72" i="204"/>
  <c r="M71" i="204"/>
  <c r="M70" i="204"/>
  <c r="M69" i="204"/>
  <c r="M67" i="204"/>
  <c r="M66" i="204"/>
  <c r="M65" i="204"/>
  <c r="M64" i="204"/>
  <c r="M63" i="204"/>
  <c r="M62" i="204"/>
  <c r="M61" i="204"/>
  <c r="M60" i="204"/>
  <c r="L41" i="204"/>
  <c r="E41" i="204"/>
  <c r="L31" i="204"/>
  <c r="I31" i="204"/>
  <c r="I41" i="204" s="1"/>
  <c r="H31" i="204"/>
  <c r="H41" i="204" s="1"/>
  <c r="G31" i="204"/>
  <c r="G41" i="204" s="1"/>
  <c r="E31" i="204"/>
  <c r="D31" i="204"/>
  <c r="D41" i="204" s="1"/>
  <c r="M30" i="204"/>
  <c r="M29" i="204"/>
  <c r="M28" i="204"/>
  <c r="M26" i="204"/>
  <c r="M25" i="204"/>
  <c r="M24" i="204"/>
  <c r="M23" i="204"/>
  <c r="L93" i="203"/>
  <c r="L31" i="203" s="1"/>
  <c r="L41" i="203" s="1"/>
  <c r="K93" i="203"/>
  <c r="J93" i="203"/>
  <c r="I93" i="203"/>
  <c r="I31" i="203" s="1"/>
  <c r="H93" i="203"/>
  <c r="H31" i="203" s="1"/>
  <c r="H41" i="203" s="1"/>
  <c r="G93" i="203"/>
  <c r="E93" i="203"/>
  <c r="D93" i="203"/>
  <c r="C93" i="203"/>
  <c r="C31" i="203" s="1"/>
  <c r="C41" i="203" s="1"/>
  <c r="M91" i="203"/>
  <c r="F91" i="203"/>
  <c r="F93" i="203" s="1"/>
  <c r="F31" i="203" s="1"/>
  <c r="F41" i="203" s="1"/>
  <c r="M90" i="203"/>
  <c r="M89" i="203"/>
  <c r="M87" i="203"/>
  <c r="M86" i="203"/>
  <c r="M85" i="203"/>
  <c r="M84" i="203"/>
  <c r="M83" i="203"/>
  <c r="M82" i="203"/>
  <c r="M81" i="203"/>
  <c r="M80" i="203"/>
  <c r="M79" i="203"/>
  <c r="M78" i="203"/>
  <c r="M77" i="203"/>
  <c r="M76" i="203"/>
  <c r="M75" i="203"/>
  <c r="M74" i="203"/>
  <c r="M72" i="203"/>
  <c r="M71" i="203"/>
  <c r="M70" i="203"/>
  <c r="M69" i="203"/>
  <c r="M67" i="203"/>
  <c r="M66" i="203"/>
  <c r="M65" i="203"/>
  <c r="M64" i="203"/>
  <c r="M63" i="203"/>
  <c r="M62" i="203"/>
  <c r="M61" i="203"/>
  <c r="M60" i="203"/>
  <c r="J41" i="203"/>
  <c r="I41" i="203"/>
  <c r="K31" i="203"/>
  <c r="K41" i="203" s="1"/>
  <c r="J31" i="203"/>
  <c r="G31" i="203"/>
  <c r="G41" i="203" s="1"/>
  <c r="E31" i="203"/>
  <c r="E41" i="203" s="1"/>
  <c r="D31" i="203"/>
  <c r="D41" i="203" s="1"/>
  <c r="M30" i="203"/>
  <c r="M29" i="203"/>
  <c r="M28" i="203"/>
  <c r="M26" i="203"/>
  <c r="M25" i="203"/>
  <c r="M24" i="203"/>
  <c r="M23" i="203"/>
  <c r="L93" i="202"/>
  <c r="K93" i="202"/>
  <c r="J93" i="202"/>
  <c r="I93" i="202"/>
  <c r="H93" i="202"/>
  <c r="G93" i="202"/>
  <c r="G31" i="202" s="1"/>
  <c r="E93" i="202"/>
  <c r="D93" i="202"/>
  <c r="C93" i="202"/>
  <c r="M91" i="202"/>
  <c r="F91" i="202"/>
  <c r="F93" i="202" s="1"/>
  <c r="F31" i="202" s="1"/>
  <c r="F41" i="202" s="1"/>
  <c r="M90" i="202"/>
  <c r="M89" i="202"/>
  <c r="M87" i="202"/>
  <c r="M86" i="202"/>
  <c r="M85" i="202"/>
  <c r="M84" i="202"/>
  <c r="M83" i="202"/>
  <c r="M82" i="202"/>
  <c r="M81" i="202"/>
  <c r="M80" i="202"/>
  <c r="M79" i="202"/>
  <c r="M78" i="202"/>
  <c r="M77" i="202"/>
  <c r="M76" i="202"/>
  <c r="M75" i="202"/>
  <c r="M74" i="202"/>
  <c r="M72" i="202"/>
  <c r="M71" i="202"/>
  <c r="M70" i="202"/>
  <c r="M69" i="202"/>
  <c r="M67" i="202"/>
  <c r="M66" i="202"/>
  <c r="M65" i="202"/>
  <c r="M64" i="202"/>
  <c r="M63" i="202"/>
  <c r="M62" i="202"/>
  <c r="M61" i="202"/>
  <c r="M60" i="202"/>
  <c r="M93" i="202" s="1"/>
  <c r="M31" i="202" s="1"/>
  <c r="H41" i="202"/>
  <c r="G41" i="202"/>
  <c r="L31" i="202"/>
  <c r="L41" i="202" s="1"/>
  <c r="K31" i="202"/>
  <c r="K41" i="202" s="1"/>
  <c r="J31" i="202"/>
  <c r="J41" i="202" s="1"/>
  <c r="I31" i="202"/>
  <c r="I41" i="202" s="1"/>
  <c r="H31" i="202"/>
  <c r="E31" i="202"/>
  <c r="E41" i="202" s="1"/>
  <c r="D31" i="202"/>
  <c r="D41" i="202" s="1"/>
  <c r="C31" i="202"/>
  <c r="C41" i="202" s="1"/>
  <c r="M30" i="202"/>
  <c r="M29" i="202"/>
  <c r="M28" i="202"/>
  <c r="M26" i="202"/>
  <c r="M25" i="202"/>
  <c r="M24" i="202"/>
  <c r="M23" i="202"/>
  <c r="L93" i="201"/>
  <c r="L31" i="201" s="1"/>
  <c r="L41" i="201" s="1"/>
  <c r="K93" i="201"/>
  <c r="J93" i="201"/>
  <c r="I93" i="201"/>
  <c r="H93" i="201"/>
  <c r="G93" i="201"/>
  <c r="E93" i="201"/>
  <c r="E31" i="201" s="1"/>
  <c r="E41" i="201" s="1"/>
  <c r="D93" i="201"/>
  <c r="D31" i="201" s="1"/>
  <c r="D41" i="201" s="1"/>
  <c r="C93" i="201"/>
  <c r="C31" i="201" s="1"/>
  <c r="C41" i="201" s="1"/>
  <c r="M91" i="201"/>
  <c r="F91" i="201"/>
  <c r="M90" i="201"/>
  <c r="F90" i="201"/>
  <c r="F93" i="201" s="1"/>
  <c r="F31" i="201" s="1"/>
  <c r="F41" i="201" s="1"/>
  <c r="M89" i="201"/>
  <c r="M87" i="201"/>
  <c r="M86" i="201"/>
  <c r="M85" i="201"/>
  <c r="M84" i="201"/>
  <c r="M83" i="201"/>
  <c r="M82" i="201"/>
  <c r="M81" i="201"/>
  <c r="M80" i="201"/>
  <c r="M79" i="201"/>
  <c r="M78" i="201"/>
  <c r="M77" i="201"/>
  <c r="M76" i="201"/>
  <c r="M75" i="201"/>
  <c r="M74" i="201"/>
  <c r="M72" i="201"/>
  <c r="M71" i="201"/>
  <c r="M70" i="201"/>
  <c r="M69" i="201"/>
  <c r="M67" i="201"/>
  <c r="M66" i="201"/>
  <c r="M65" i="201"/>
  <c r="M64" i="201"/>
  <c r="M63" i="201"/>
  <c r="M62" i="201"/>
  <c r="M61" i="201"/>
  <c r="M60" i="201"/>
  <c r="G41" i="201"/>
  <c r="K31" i="201"/>
  <c r="K41" i="201" s="1"/>
  <c r="J31" i="201"/>
  <c r="J41" i="201" s="1"/>
  <c r="I31" i="201"/>
  <c r="I41" i="201" s="1"/>
  <c r="H31" i="201"/>
  <c r="H41" i="201" s="1"/>
  <c r="G31" i="201"/>
  <c r="M30" i="201"/>
  <c r="M29" i="201"/>
  <c r="M28" i="201"/>
  <c r="M26" i="201"/>
  <c r="M25" i="201"/>
  <c r="M24" i="201"/>
  <c r="M23" i="201"/>
  <c r="L93" i="200"/>
  <c r="L31" i="200" s="1"/>
  <c r="K93" i="200"/>
  <c r="K31" i="200" s="1"/>
  <c r="K41" i="200" s="1"/>
  <c r="J93" i="200"/>
  <c r="I93" i="200"/>
  <c r="H93" i="200"/>
  <c r="G93" i="200"/>
  <c r="E93" i="200"/>
  <c r="D93" i="200"/>
  <c r="D31" i="200" s="1"/>
  <c r="D41" i="200" s="1"/>
  <c r="C93" i="200"/>
  <c r="C31" i="200" s="1"/>
  <c r="C41" i="200" s="1"/>
  <c r="M91" i="200"/>
  <c r="F91" i="200"/>
  <c r="F93" i="200" s="1"/>
  <c r="F31" i="200" s="1"/>
  <c r="F41" i="200" s="1"/>
  <c r="M90" i="200"/>
  <c r="M89" i="200"/>
  <c r="M87" i="200"/>
  <c r="M86" i="200"/>
  <c r="M85" i="200"/>
  <c r="M84" i="200"/>
  <c r="M83" i="200"/>
  <c r="M82" i="200"/>
  <c r="M81" i="200"/>
  <c r="M80" i="200"/>
  <c r="M79" i="200"/>
  <c r="M78" i="200"/>
  <c r="M77" i="200"/>
  <c r="M76" i="200"/>
  <c r="M75" i="200"/>
  <c r="M74" i="200"/>
  <c r="M72" i="200"/>
  <c r="M71" i="200"/>
  <c r="M70" i="200"/>
  <c r="M69" i="200"/>
  <c r="M67" i="200"/>
  <c r="M66" i="200"/>
  <c r="M65" i="200"/>
  <c r="M64" i="200"/>
  <c r="M63" i="200"/>
  <c r="M62" i="200"/>
  <c r="M61" i="200"/>
  <c r="M60" i="200"/>
  <c r="L41" i="200"/>
  <c r="E41" i="200"/>
  <c r="J31" i="200"/>
  <c r="J41" i="200" s="1"/>
  <c r="I31" i="200"/>
  <c r="I41" i="200" s="1"/>
  <c r="H31" i="200"/>
  <c r="H41" i="200" s="1"/>
  <c r="G31" i="200"/>
  <c r="G41" i="200" s="1"/>
  <c r="E31" i="200"/>
  <c r="M30" i="200"/>
  <c r="M29" i="200"/>
  <c r="M28" i="200"/>
  <c r="M26" i="200"/>
  <c r="M25" i="200"/>
  <c r="M24" i="200"/>
  <c r="M23" i="200"/>
  <c r="L93" i="199"/>
  <c r="K93" i="199"/>
  <c r="J93" i="199"/>
  <c r="J31" i="199" s="1"/>
  <c r="J41" i="199" s="1"/>
  <c r="I93" i="199"/>
  <c r="I31" i="199" s="1"/>
  <c r="I41" i="199" s="1"/>
  <c r="H93" i="199"/>
  <c r="G93" i="199"/>
  <c r="E93" i="199"/>
  <c r="D93" i="199"/>
  <c r="C93" i="199"/>
  <c r="M91" i="199"/>
  <c r="F91" i="199"/>
  <c r="M90" i="199"/>
  <c r="F90" i="199"/>
  <c r="M89" i="199"/>
  <c r="M87" i="199"/>
  <c r="M86" i="199"/>
  <c r="M85" i="199"/>
  <c r="M84" i="199"/>
  <c r="M83" i="199"/>
  <c r="M82" i="199"/>
  <c r="M81" i="199"/>
  <c r="M80" i="199"/>
  <c r="M79" i="199"/>
  <c r="M78" i="199"/>
  <c r="M77" i="199"/>
  <c r="M76" i="199"/>
  <c r="M75" i="199"/>
  <c r="M74" i="199"/>
  <c r="M72" i="199"/>
  <c r="M71" i="199"/>
  <c r="M70" i="199"/>
  <c r="M69" i="199"/>
  <c r="M67" i="199"/>
  <c r="M66" i="199"/>
  <c r="M65" i="199"/>
  <c r="M64" i="199"/>
  <c r="M63" i="199"/>
  <c r="M62" i="199"/>
  <c r="M61" i="199"/>
  <c r="M60" i="199"/>
  <c r="L41" i="199"/>
  <c r="K41" i="199"/>
  <c r="E41" i="199"/>
  <c r="L31" i="199"/>
  <c r="K31" i="199"/>
  <c r="H31" i="199"/>
  <c r="H41" i="199" s="1"/>
  <c r="G31" i="199"/>
  <c r="G41" i="199" s="1"/>
  <c r="E31" i="199"/>
  <c r="D31" i="199"/>
  <c r="D41" i="199" s="1"/>
  <c r="C31" i="199"/>
  <c r="C41" i="199" s="1"/>
  <c r="M30" i="199"/>
  <c r="M29" i="199"/>
  <c r="M28" i="199"/>
  <c r="M26" i="199"/>
  <c r="M25" i="199"/>
  <c r="M24" i="199"/>
  <c r="M23" i="199"/>
  <c r="L93" i="198"/>
  <c r="K93" i="198"/>
  <c r="J93" i="198"/>
  <c r="I93" i="198"/>
  <c r="I31" i="198" s="1"/>
  <c r="I41" i="198" s="1"/>
  <c r="H93" i="198"/>
  <c r="H31" i="198" s="1"/>
  <c r="H41" i="198" s="1"/>
  <c r="G93" i="198"/>
  <c r="E93" i="198"/>
  <c r="D93" i="198"/>
  <c r="C93" i="198"/>
  <c r="M91" i="198"/>
  <c r="F91" i="198"/>
  <c r="M90" i="198"/>
  <c r="F90" i="198"/>
  <c r="F93" i="198" s="1"/>
  <c r="F31" i="198" s="1"/>
  <c r="F41" i="198" s="1"/>
  <c r="M89" i="198"/>
  <c r="M87" i="198"/>
  <c r="M86" i="198"/>
  <c r="M85" i="198"/>
  <c r="M84" i="198"/>
  <c r="M83" i="198"/>
  <c r="M82" i="198"/>
  <c r="M81" i="198"/>
  <c r="M80" i="198"/>
  <c r="M79" i="198"/>
  <c r="M78" i="198"/>
  <c r="M77" i="198"/>
  <c r="M76" i="198"/>
  <c r="M75" i="198"/>
  <c r="M74" i="198"/>
  <c r="M72" i="198"/>
  <c r="M71" i="198"/>
  <c r="M70" i="198"/>
  <c r="M69" i="198"/>
  <c r="M67" i="198"/>
  <c r="M66" i="198"/>
  <c r="M65" i="198"/>
  <c r="M64" i="198"/>
  <c r="M63" i="198"/>
  <c r="M62" i="198"/>
  <c r="M61" i="198"/>
  <c r="M60" i="198"/>
  <c r="J41" i="198"/>
  <c r="L31" i="198"/>
  <c r="L41" i="198" s="1"/>
  <c r="K31" i="198"/>
  <c r="K41" i="198" s="1"/>
  <c r="J31" i="198"/>
  <c r="G31" i="198"/>
  <c r="G41" i="198" s="1"/>
  <c r="E31" i="198"/>
  <c r="E41" i="198" s="1"/>
  <c r="D31" i="198"/>
  <c r="D41" i="198" s="1"/>
  <c r="C31" i="198"/>
  <c r="C41" i="198" s="1"/>
  <c r="M30" i="198"/>
  <c r="M29" i="198"/>
  <c r="M28" i="198"/>
  <c r="M26" i="198"/>
  <c r="M25" i="198"/>
  <c r="M24" i="198"/>
  <c r="M23" i="198"/>
  <c r="L93" i="197"/>
  <c r="K93" i="197"/>
  <c r="J93" i="197"/>
  <c r="I93" i="197"/>
  <c r="H93" i="197"/>
  <c r="H31" i="197" s="1"/>
  <c r="H41" i="197" s="1"/>
  <c r="G93" i="197"/>
  <c r="G31" i="197" s="1"/>
  <c r="G41" i="197" s="1"/>
  <c r="E93" i="197"/>
  <c r="D93" i="197"/>
  <c r="C93" i="197"/>
  <c r="M91" i="197"/>
  <c r="F91" i="197"/>
  <c r="M90" i="197"/>
  <c r="F90" i="197"/>
  <c r="F93" i="197" s="1"/>
  <c r="F31" i="197" s="1"/>
  <c r="F41" i="197" s="1"/>
  <c r="M89" i="197"/>
  <c r="M87" i="197"/>
  <c r="M86" i="197"/>
  <c r="M85" i="197"/>
  <c r="M84" i="197"/>
  <c r="M83" i="197"/>
  <c r="M82" i="197"/>
  <c r="M81" i="197"/>
  <c r="M80" i="197"/>
  <c r="M79" i="197"/>
  <c r="M78" i="197"/>
  <c r="M77" i="197"/>
  <c r="M76" i="197"/>
  <c r="M75" i="197"/>
  <c r="M74" i="197"/>
  <c r="M72" i="197"/>
  <c r="M71" i="197"/>
  <c r="M70" i="197"/>
  <c r="M69" i="197"/>
  <c r="M67" i="197"/>
  <c r="M66" i="197"/>
  <c r="M65" i="197"/>
  <c r="M64" i="197"/>
  <c r="M63" i="197"/>
  <c r="M62" i="197"/>
  <c r="M61" i="197"/>
  <c r="M60" i="197"/>
  <c r="L31" i="197"/>
  <c r="L41" i="197" s="1"/>
  <c r="K31" i="197"/>
  <c r="K41" i="197" s="1"/>
  <c r="J31" i="197"/>
  <c r="J41" i="197" s="1"/>
  <c r="I31" i="197"/>
  <c r="I41" i="197" s="1"/>
  <c r="E31" i="197"/>
  <c r="E41" i="197" s="1"/>
  <c r="D31" i="197"/>
  <c r="D41" i="197" s="1"/>
  <c r="C31" i="197"/>
  <c r="C41" i="197" s="1"/>
  <c r="M30" i="197"/>
  <c r="M29" i="197"/>
  <c r="M28" i="197"/>
  <c r="M26" i="197"/>
  <c r="M25" i="197"/>
  <c r="M24" i="197"/>
  <c r="M23" i="197"/>
  <c r="L93" i="196"/>
  <c r="K93" i="196"/>
  <c r="J93" i="196"/>
  <c r="I93" i="196"/>
  <c r="H93" i="196"/>
  <c r="G93" i="196"/>
  <c r="G31" i="196" s="1"/>
  <c r="E93" i="196"/>
  <c r="D93" i="196"/>
  <c r="C93" i="196"/>
  <c r="M91" i="196"/>
  <c r="F91" i="196"/>
  <c r="F93" i="196" s="1"/>
  <c r="F31" i="196" s="1"/>
  <c r="F41" i="196" s="1"/>
  <c r="M90" i="196"/>
  <c r="M89" i="196"/>
  <c r="M87" i="196"/>
  <c r="M86" i="196"/>
  <c r="M85" i="196"/>
  <c r="M84" i="196"/>
  <c r="M83" i="196"/>
  <c r="M82" i="196"/>
  <c r="M81" i="196"/>
  <c r="M80" i="196"/>
  <c r="M79" i="196"/>
  <c r="M78" i="196"/>
  <c r="M77" i="196"/>
  <c r="M76" i="196"/>
  <c r="M75" i="196"/>
  <c r="M74" i="196"/>
  <c r="M72" i="196"/>
  <c r="M71" i="196"/>
  <c r="M70" i="196"/>
  <c r="M69" i="196"/>
  <c r="M67" i="196"/>
  <c r="M66" i="196"/>
  <c r="M65" i="196"/>
  <c r="M64" i="196"/>
  <c r="M63" i="196"/>
  <c r="M62" i="196"/>
  <c r="M61" i="196"/>
  <c r="M60" i="196"/>
  <c r="H41" i="196"/>
  <c r="G41" i="196"/>
  <c r="L31" i="196"/>
  <c r="L41" i="196" s="1"/>
  <c r="K31" i="196"/>
  <c r="K41" i="196" s="1"/>
  <c r="J31" i="196"/>
  <c r="J41" i="196" s="1"/>
  <c r="I31" i="196"/>
  <c r="I41" i="196" s="1"/>
  <c r="H31" i="196"/>
  <c r="E31" i="196"/>
  <c r="E41" i="196" s="1"/>
  <c r="D31" i="196"/>
  <c r="D41" i="196" s="1"/>
  <c r="C31" i="196"/>
  <c r="C41" i="196" s="1"/>
  <c r="M30" i="196"/>
  <c r="M29" i="196"/>
  <c r="M28" i="196"/>
  <c r="M26" i="196"/>
  <c r="M25" i="196"/>
  <c r="M24" i="196"/>
  <c r="M23" i="196"/>
  <c r="L93" i="195"/>
  <c r="K93" i="195"/>
  <c r="J93" i="195"/>
  <c r="I93" i="195"/>
  <c r="H93" i="195"/>
  <c r="G93" i="195"/>
  <c r="E93" i="195"/>
  <c r="E31" i="195" s="1"/>
  <c r="E41" i="195" s="1"/>
  <c r="D93" i="195"/>
  <c r="D31" i="195" s="1"/>
  <c r="D41" i="195" s="1"/>
  <c r="C93" i="195"/>
  <c r="M91" i="195"/>
  <c r="F91" i="195"/>
  <c r="F93" i="195" s="1"/>
  <c r="F31" i="195" s="1"/>
  <c r="F41" i="195" s="1"/>
  <c r="M90" i="195"/>
  <c r="M89" i="195"/>
  <c r="M87" i="195"/>
  <c r="M86" i="195"/>
  <c r="M85" i="195"/>
  <c r="M84" i="195"/>
  <c r="M83" i="195"/>
  <c r="M82" i="195"/>
  <c r="M81" i="195"/>
  <c r="M80" i="195"/>
  <c r="M79" i="195"/>
  <c r="M78" i="195"/>
  <c r="M77" i="195"/>
  <c r="M76" i="195"/>
  <c r="M75" i="195"/>
  <c r="M74" i="195"/>
  <c r="M72" i="195"/>
  <c r="M71" i="195"/>
  <c r="M70" i="195"/>
  <c r="M69" i="195"/>
  <c r="M67" i="195"/>
  <c r="M66" i="195"/>
  <c r="M65" i="195"/>
  <c r="M64" i="195"/>
  <c r="M63" i="195"/>
  <c r="M62" i="195"/>
  <c r="M61" i="195"/>
  <c r="M60" i="195"/>
  <c r="M93" i="195" s="1"/>
  <c r="M31" i="195" s="1"/>
  <c r="L31" i="195"/>
  <c r="L41" i="195" s="1"/>
  <c r="K31" i="195"/>
  <c r="K41" i="195" s="1"/>
  <c r="J31" i="195"/>
  <c r="J41" i="195" s="1"/>
  <c r="I31" i="195"/>
  <c r="I41" i="195" s="1"/>
  <c r="H31" i="195"/>
  <c r="H41" i="195" s="1"/>
  <c r="G31" i="195"/>
  <c r="G41" i="195" s="1"/>
  <c r="C31" i="195"/>
  <c r="C41" i="195" s="1"/>
  <c r="M30" i="195"/>
  <c r="M29" i="195"/>
  <c r="M28" i="195"/>
  <c r="M26" i="195"/>
  <c r="M25" i="195"/>
  <c r="M24" i="195"/>
  <c r="M23" i="195"/>
  <c r="L93" i="194"/>
  <c r="K93" i="194"/>
  <c r="J93" i="194"/>
  <c r="J31" i="194" s="1"/>
  <c r="J41" i="194" s="1"/>
  <c r="I93" i="194"/>
  <c r="H93" i="194"/>
  <c r="H31" i="194" s="1"/>
  <c r="H41" i="194" s="1"/>
  <c r="G93" i="194"/>
  <c r="E93" i="194"/>
  <c r="E31" i="194" s="1"/>
  <c r="E41" i="194" s="1"/>
  <c r="D93" i="194"/>
  <c r="C93" i="194"/>
  <c r="M91" i="194"/>
  <c r="F91" i="194"/>
  <c r="F93" i="194" s="1"/>
  <c r="F31" i="194" s="1"/>
  <c r="F41" i="194" s="1"/>
  <c r="M90" i="194"/>
  <c r="M89" i="194"/>
  <c r="M87" i="194"/>
  <c r="M86" i="194"/>
  <c r="M85" i="194"/>
  <c r="M84" i="194"/>
  <c r="M83" i="194"/>
  <c r="M82" i="194"/>
  <c r="M81" i="194"/>
  <c r="M80" i="194"/>
  <c r="M79" i="194"/>
  <c r="M78" i="194"/>
  <c r="M77" i="194"/>
  <c r="M76" i="194"/>
  <c r="M75" i="194"/>
  <c r="M74" i="194"/>
  <c r="M72" i="194"/>
  <c r="M71" i="194"/>
  <c r="M70" i="194"/>
  <c r="M69" i="194"/>
  <c r="M67" i="194"/>
  <c r="M66" i="194"/>
  <c r="M65" i="194"/>
  <c r="M64" i="194"/>
  <c r="M63" i="194"/>
  <c r="M62" i="194"/>
  <c r="M61" i="194"/>
  <c r="M60" i="194"/>
  <c r="L31" i="194"/>
  <c r="L41" i="194" s="1"/>
  <c r="K31" i="194"/>
  <c r="K41" i="194" s="1"/>
  <c r="I31" i="194"/>
  <c r="I41" i="194" s="1"/>
  <c r="G31" i="194"/>
  <c r="G41" i="194" s="1"/>
  <c r="D31" i="194"/>
  <c r="D41" i="194" s="1"/>
  <c r="C31" i="194"/>
  <c r="C41" i="194" s="1"/>
  <c r="M30" i="194"/>
  <c r="M29" i="194"/>
  <c r="M28" i="194"/>
  <c r="M26" i="194"/>
  <c r="M25" i="194"/>
  <c r="M24" i="194"/>
  <c r="M23" i="194"/>
  <c r="L93" i="193"/>
  <c r="K93" i="193"/>
  <c r="K31" i="193" s="1"/>
  <c r="K41" i="193" s="1"/>
  <c r="J93" i="193"/>
  <c r="I93" i="193"/>
  <c r="H93" i="193"/>
  <c r="H31" i="193" s="1"/>
  <c r="H41" i="193" s="1"/>
  <c r="G93" i="193"/>
  <c r="E93" i="193"/>
  <c r="D93" i="193"/>
  <c r="C93" i="193"/>
  <c r="C31" i="193" s="1"/>
  <c r="C41" i="193" s="1"/>
  <c r="M91" i="193"/>
  <c r="F91" i="193"/>
  <c r="F93" i="193" s="1"/>
  <c r="F31" i="193" s="1"/>
  <c r="F41" i="193" s="1"/>
  <c r="M90" i="193"/>
  <c r="M89" i="193"/>
  <c r="M87" i="193"/>
  <c r="M86" i="193"/>
  <c r="M85" i="193"/>
  <c r="M84" i="193"/>
  <c r="M83" i="193"/>
  <c r="M82" i="193"/>
  <c r="M81" i="193"/>
  <c r="M80" i="193"/>
  <c r="M79" i="193"/>
  <c r="M78" i="193"/>
  <c r="M77" i="193"/>
  <c r="M76" i="193"/>
  <c r="M75" i="193"/>
  <c r="M74" i="193"/>
  <c r="M72" i="193"/>
  <c r="M71" i="193"/>
  <c r="M70" i="193"/>
  <c r="M69" i="193"/>
  <c r="M67" i="193"/>
  <c r="M66" i="193"/>
  <c r="M65" i="193"/>
  <c r="M64" i="193"/>
  <c r="M63" i="193"/>
  <c r="M62" i="193"/>
  <c r="M61" i="193"/>
  <c r="M60" i="193"/>
  <c r="I41" i="193"/>
  <c r="L31" i="193"/>
  <c r="L41" i="193" s="1"/>
  <c r="J31" i="193"/>
  <c r="J41" i="193" s="1"/>
  <c r="I31" i="193"/>
  <c r="G31" i="193"/>
  <c r="G41" i="193" s="1"/>
  <c r="E31" i="193"/>
  <c r="E41" i="193" s="1"/>
  <c r="D31" i="193"/>
  <c r="D41" i="193" s="1"/>
  <c r="M30" i="193"/>
  <c r="M29" i="193"/>
  <c r="M28" i="193"/>
  <c r="M26" i="193"/>
  <c r="M25" i="193"/>
  <c r="M24" i="193"/>
  <c r="M23" i="193"/>
  <c r="L93" i="192"/>
  <c r="K93" i="192"/>
  <c r="J93" i="192"/>
  <c r="I93" i="192"/>
  <c r="I31" i="192" s="1"/>
  <c r="I41" i="192" s="1"/>
  <c r="H93" i="192"/>
  <c r="G93" i="192"/>
  <c r="G31" i="192" s="1"/>
  <c r="G41" i="192" s="1"/>
  <c r="E93" i="192"/>
  <c r="E31" i="192" s="1"/>
  <c r="E41" i="192" s="1"/>
  <c r="D93" i="192"/>
  <c r="C93" i="192"/>
  <c r="M91" i="192"/>
  <c r="F91" i="192"/>
  <c r="M90" i="192"/>
  <c r="F90" i="192"/>
  <c r="F93" i="192" s="1"/>
  <c r="F31" i="192" s="1"/>
  <c r="F41" i="192" s="1"/>
  <c r="M89" i="192"/>
  <c r="M87" i="192"/>
  <c r="M86" i="192"/>
  <c r="M85" i="192"/>
  <c r="M84" i="192"/>
  <c r="M83" i="192"/>
  <c r="M82" i="192"/>
  <c r="M81" i="192"/>
  <c r="M80" i="192"/>
  <c r="M79" i="192"/>
  <c r="M78" i="192"/>
  <c r="M77" i="192"/>
  <c r="M76" i="192"/>
  <c r="M75" i="192"/>
  <c r="M74" i="192"/>
  <c r="M72" i="192"/>
  <c r="M71" i="192"/>
  <c r="M70" i="192"/>
  <c r="M69" i="192"/>
  <c r="M67" i="192"/>
  <c r="M66" i="192"/>
  <c r="M65" i="192"/>
  <c r="M64" i="192"/>
  <c r="M63" i="192"/>
  <c r="M62" i="192"/>
  <c r="M61" i="192"/>
  <c r="M60" i="192"/>
  <c r="L31" i="192"/>
  <c r="L41" i="192" s="1"/>
  <c r="K31" i="192"/>
  <c r="K41" i="192" s="1"/>
  <c r="J31" i="192"/>
  <c r="J41" i="192" s="1"/>
  <c r="H31" i="192"/>
  <c r="H41" i="192" s="1"/>
  <c r="D31" i="192"/>
  <c r="D41" i="192" s="1"/>
  <c r="C31" i="192"/>
  <c r="C41" i="192" s="1"/>
  <c r="M30" i="192"/>
  <c r="M29" i="192"/>
  <c r="M28" i="192"/>
  <c r="M26" i="192"/>
  <c r="M25" i="192"/>
  <c r="M24" i="192"/>
  <c r="M23" i="192"/>
  <c r="L93" i="191"/>
  <c r="K93" i="191"/>
  <c r="K31" i="191" s="1"/>
  <c r="K41" i="191" s="1"/>
  <c r="J93" i="191"/>
  <c r="I93" i="191"/>
  <c r="H93" i="191"/>
  <c r="H31" i="191" s="1"/>
  <c r="H41" i="191" s="1"/>
  <c r="G93" i="191"/>
  <c r="E93" i="191"/>
  <c r="E31" i="191" s="1"/>
  <c r="E41" i="191" s="1"/>
  <c r="D93" i="191"/>
  <c r="C93" i="191"/>
  <c r="C31" i="191" s="1"/>
  <c r="C41" i="191" s="1"/>
  <c r="M91" i="191"/>
  <c r="F91" i="191"/>
  <c r="F93" i="191" s="1"/>
  <c r="F31" i="191" s="1"/>
  <c r="F41" i="191" s="1"/>
  <c r="M90" i="191"/>
  <c r="M89" i="191"/>
  <c r="M87" i="191"/>
  <c r="M86" i="191"/>
  <c r="M85" i="191"/>
  <c r="M84" i="191"/>
  <c r="M83" i="191"/>
  <c r="M82" i="191"/>
  <c r="M81" i="191"/>
  <c r="M80" i="191"/>
  <c r="M79" i="191"/>
  <c r="M78" i="191"/>
  <c r="M77" i="191"/>
  <c r="M76" i="191"/>
  <c r="M75" i="191"/>
  <c r="M74" i="191"/>
  <c r="M72" i="191"/>
  <c r="M71" i="191"/>
  <c r="M70" i="191"/>
  <c r="M69" i="191"/>
  <c r="M67" i="191"/>
  <c r="M66" i="191"/>
  <c r="M65" i="191"/>
  <c r="M64" i="191"/>
  <c r="M63" i="191"/>
  <c r="M62" i="191"/>
  <c r="M61" i="191"/>
  <c r="M60" i="191"/>
  <c r="L31" i="191"/>
  <c r="L41" i="191" s="1"/>
  <c r="J31" i="191"/>
  <c r="J41" i="191" s="1"/>
  <c r="I31" i="191"/>
  <c r="I41" i="191" s="1"/>
  <c r="G31" i="191"/>
  <c r="G41" i="191" s="1"/>
  <c r="D31" i="191"/>
  <c r="D41" i="191" s="1"/>
  <c r="M30" i="191"/>
  <c r="M29" i="191"/>
  <c r="M28" i="191"/>
  <c r="M26" i="191"/>
  <c r="M25" i="191"/>
  <c r="M24" i="191"/>
  <c r="M23" i="191"/>
  <c r="L93" i="190"/>
  <c r="K93" i="190"/>
  <c r="K31" i="190" s="1"/>
  <c r="K41" i="190" s="1"/>
  <c r="J93" i="190"/>
  <c r="J31" i="190" s="1"/>
  <c r="J41" i="190" s="1"/>
  <c r="I93" i="190"/>
  <c r="I31" i="190" s="1"/>
  <c r="I41" i="190" s="1"/>
  <c r="H93" i="190"/>
  <c r="G93" i="190"/>
  <c r="E93" i="190"/>
  <c r="D93" i="190"/>
  <c r="D31" i="190" s="1"/>
  <c r="D41" i="190" s="1"/>
  <c r="C93" i="190"/>
  <c r="C31" i="190" s="1"/>
  <c r="C41" i="190" s="1"/>
  <c r="M91" i="190"/>
  <c r="F91" i="190"/>
  <c r="M90" i="190"/>
  <c r="F90" i="190"/>
  <c r="F93" i="190" s="1"/>
  <c r="F31" i="190" s="1"/>
  <c r="F41" i="190" s="1"/>
  <c r="M89" i="190"/>
  <c r="M87" i="190"/>
  <c r="M86" i="190"/>
  <c r="M85" i="190"/>
  <c r="M84" i="190"/>
  <c r="M83" i="190"/>
  <c r="M82" i="190"/>
  <c r="M81" i="190"/>
  <c r="M80" i="190"/>
  <c r="M79" i="190"/>
  <c r="M78" i="190"/>
  <c r="M77" i="190"/>
  <c r="M76" i="190"/>
  <c r="M75" i="190"/>
  <c r="M74" i="190"/>
  <c r="M72" i="190"/>
  <c r="M71" i="190"/>
  <c r="M70" i="190"/>
  <c r="M69" i="190"/>
  <c r="M67" i="190"/>
  <c r="M66" i="190"/>
  <c r="M65" i="190"/>
  <c r="M64" i="190"/>
  <c r="M63" i="190"/>
  <c r="M62" i="190"/>
  <c r="M61" i="190"/>
  <c r="M60" i="190"/>
  <c r="L41" i="190"/>
  <c r="E41" i="190"/>
  <c r="L31" i="190"/>
  <c r="H31" i="190"/>
  <c r="H41" i="190" s="1"/>
  <c r="G31" i="190"/>
  <c r="G41" i="190" s="1"/>
  <c r="E31" i="190"/>
  <c r="M30" i="190"/>
  <c r="M29" i="190"/>
  <c r="M28" i="190"/>
  <c r="M26" i="190"/>
  <c r="M25" i="190"/>
  <c r="M24" i="190"/>
  <c r="M23" i="190"/>
  <c r="L93" i="189"/>
  <c r="K93" i="189"/>
  <c r="J93" i="189"/>
  <c r="J31" i="189" s="1"/>
  <c r="J41" i="189" s="1"/>
  <c r="I93" i="189"/>
  <c r="I31" i="189" s="1"/>
  <c r="I41" i="189" s="1"/>
  <c r="H93" i="189"/>
  <c r="H31" i="189" s="1"/>
  <c r="H41" i="189" s="1"/>
  <c r="G93" i="189"/>
  <c r="E93" i="189"/>
  <c r="E31" i="189" s="1"/>
  <c r="E41" i="189" s="1"/>
  <c r="D93" i="189"/>
  <c r="C93" i="189"/>
  <c r="M91" i="189"/>
  <c r="F91" i="189"/>
  <c r="M90" i="189"/>
  <c r="F90" i="189"/>
  <c r="F93" i="189" s="1"/>
  <c r="F31" i="189" s="1"/>
  <c r="F41" i="189" s="1"/>
  <c r="M89" i="189"/>
  <c r="M87" i="189"/>
  <c r="M86" i="189"/>
  <c r="M85" i="189"/>
  <c r="M84" i="189"/>
  <c r="M83" i="189"/>
  <c r="M82" i="189"/>
  <c r="M81" i="189"/>
  <c r="M80" i="189"/>
  <c r="M79" i="189"/>
  <c r="M78" i="189"/>
  <c r="M77" i="189"/>
  <c r="M76" i="189"/>
  <c r="M75" i="189"/>
  <c r="M74" i="189"/>
  <c r="M72" i="189"/>
  <c r="M71" i="189"/>
  <c r="M70" i="189"/>
  <c r="M69" i="189"/>
  <c r="M67" i="189"/>
  <c r="M66" i="189"/>
  <c r="M65" i="189"/>
  <c r="M64" i="189"/>
  <c r="M63" i="189"/>
  <c r="M62" i="189"/>
  <c r="M61" i="189"/>
  <c r="M60" i="189"/>
  <c r="K41" i="189"/>
  <c r="D41" i="189"/>
  <c r="L31" i="189"/>
  <c r="L41" i="189" s="1"/>
  <c r="K31" i="189"/>
  <c r="G31" i="189"/>
  <c r="G41" i="189" s="1"/>
  <c r="D31" i="189"/>
  <c r="C31" i="189"/>
  <c r="C41" i="189" s="1"/>
  <c r="M30" i="189"/>
  <c r="M29" i="189"/>
  <c r="M28" i="189"/>
  <c r="M26" i="189"/>
  <c r="M25" i="189"/>
  <c r="M24" i="189"/>
  <c r="M23" i="189"/>
  <c r="L93" i="188"/>
  <c r="L31" i="188" s="1"/>
  <c r="L41" i="188" s="1"/>
  <c r="K93" i="188"/>
  <c r="J93" i="188"/>
  <c r="I93" i="188"/>
  <c r="I31" i="188" s="1"/>
  <c r="I41" i="188" s="1"/>
  <c r="H93" i="188"/>
  <c r="H31" i="188" s="1"/>
  <c r="H41" i="188" s="1"/>
  <c r="G93" i="188"/>
  <c r="G31" i="188" s="1"/>
  <c r="G41" i="188" s="1"/>
  <c r="E93" i="188"/>
  <c r="D93" i="188"/>
  <c r="D31" i="188" s="1"/>
  <c r="D41" i="188" s="1"/>
  <c r="C93" i="188"/>
  <c r="C31" i="188" s="1"/>
  <c r="C41" i="188" s="1"/>
  <c r="M91" i="188"/>
  <c r="F91" i="188"/>
  <c r="M90" i="188"/>
  <c r="F90" i="188"/>
  <c r="F93" i="188" s="1"/>
  <c r="F31" i="188" s="1"/>
  <c r="F41" i="188" s="1"/>
  <c r="M89" i="188"/>
  <c r="M87" i="188"/>
  <c r="M86" i="188"/>
  <c r="M85" i="188"/>
  <c r="M84" i="188"/>
  <c r="M83" i="188"/>
  <c r="M82" i="188"/>
  <c r="M81" i="188"/>
  <c r="M80" i="188"/>
  <c r="M79" i="188"/>
  <c r="M78" i="188"/>
  <c r="M77" i="188"/>
  <c r="M76" i="188"/>
  <c r="M75" i="188"/>
  <c r="M74" i="188"/>
  <c r="M72" i="188"/>
  <c r="M71" i="188"/>
  <c r="M70" i="188"/>
  <c r="M69" i="188"/>
  <c r="M67" i="188"/>
  <c r="M66" i="188"/>
  <c r="M65" i="188"/>
  <c r="M64" i="188"/>
  <c r="M63" i="188"/>
  <c r="M62" i="188"/>
  <c r="M61" i="188"/>
  <c r="M60" i="188"/>
  <c r="K41" i="188"/>
  <c r="K31" i="188"/>
  <c r="J31" i="188"/>
  <c r="J41" i="188" s="1"/>
  <c r="E31" i="188"/>
  <c r="E41" i="188" s="1"/>
  <c r="M30" i="188"/>
  <c r="M29" i="188"/>
  <c r="M28" i="188"/>
  <c r="M26" i="188"/>
  <c r="M25" i="188"/>
  <c r="M24" i="188"/>
  <c r="M23" i="188"/>
  <c r="L93" i="187"/>
  <c r="K93" i="187"/>
  <c r="K31" i="187" s="1"/>
  <c r="J93" i="187"/>
  <c r="I93" i="187"/>
  <c r="H93" i="187"/>
  <c r="H31" i="187" s="1"/>
  <c r="H41" i="187" s="1"/>
  <c r="G93" i="187"/>
  <c r="G31" i="187" s="1"/>
  <c r="G41" i="187" s="1"/>
  <c r="E93" i="187"/>
  <c r="D93" i="187"/>
  <c r="C93" i="187"/>
  <c r="C31" i="187" s="1"/>
  <c r="C41" i="187" s="1"/>
  <c r="M91" i="187"/>
  <c r="F91" i="187"/>
  <c r="M90" i="187"/>
  <c r="F90" i="187"/>
  <c r="F93" i="187" s="1"/>
  <c r="F31" i="187" s="1"/>
  <c r="F41" i="187" s="1"/>
  <c r="M89" i="187"/>
  <c r="M87" i="187"/>
  <c r="M86" i="187"/>
  <c r="M85" i="187"/>
  <c r="M84" i="187"/>
  <c r="M83" i="187"/>
  <c r="M82" i="187"/>
  <c r="M81" i="187"/>
  <c r="M80" i="187"/>
  <c r="M79" i="187"/>
  <c r="M78" i="187"/>
  <c r="M77" i="187"/>
  <c r="M76" i="187"/>
  <c r="M75" i="187"/>
  <c r="M74" i="187"/>
  <c r="M72" i="187"/>
  <c r="M71" i="187"/>
  <c r="M70" i="187"/>
  <c r="M69" i="187"/>
  <c r="M68" i="187"/>
  <c r="M67" i="187"/>
  <c r="M66" i="187"/>
  <c r="M65" i="187"/>
  <c r="M64" i="187"/>
  <c r="M63" i="187"/>
  <c r="M62" i="187"/>
  <c r="M61" i="187"/>
  <c r="M60" i="187"/>
  <c r="K41" i="187"/>
  <c r="L31" i="187"/>
  <c r="L41" i="187" s="1"/>
  <c r="J31" i="187"/>
  <c r="J41" i="187" s="1"/>
  <c r="I31" i="187"/>
  <c r="I41" i="187" s="1"/>
  <c r="E31" i="187"/>
  <c r="E41" i="187" s="1"/>
  <c r="D31" i="187"/>
  <c r="D41" i="187" s="1"/>
  <c r="M30" i="187"/>
  <c r="M29" i="187"/>
  <c r="M28" i="187"/>
  <c r="M26" i="187"/>
  <c r="M25" i="187"/>
  <c r="M24" i="187"/>
  <c r="M23" i="187"/>
  <c r="L93" i="186"/>
  <c r="K93" i="186"/>
  <c r="K31" i="186" s="1"/>
  <c r="K41" i="186" s="1"/>
  <c r="J93" i="186"/>
  <c r="I93" i="186"/>
  <c r="H93" i="186"/>
  <c r="H31" i="186" s="1"/>
  <c r="H41" i="186" s="1"/>
  <c r="G93" i="186"/>
  <c r="G31" i="186" s="1"/>
  <c r="G41" i="186" s="1"/>
  <c r="E93" i="186"/>
  <c r="D93" i="186"/>
  <c r="C93" i="186"/>
  <c r="C31" i="186" s="1"/>
  <c r="C41" i="186" s="1"/>
  <c r="M91" i="186"/>
  <c r="F91" i="186"/>
  <c r="F93" i="186" s="1"/>
  <c r="F31" i="186" s="1"/>
  <c r="F41" i="186" s="1"/>
  <c r="M90" i="186"/>
  <c r="M89" i="186"/>
  <c r="M87" i="186"/>
  <c r="M86" i="186"/>
  <c r="M85" i="186"/>
  <c r="M84" i="186"/>
  <c r="M83" i="186"/>
  <c r="M82" i="186"/>
  <c r="M81" i="186"/>
  <c r="M80" i="186"/>
  <c r="M79" i="186"/>
  <c r="M78" i="186"/>
  <c r="M77" i="186"/>
  <c r="M76" i="186"/>
  <c r="M75" i="186"/>
  <c r="M74" i="186"/>
  <c r="M72" i="186"/>
  <c r="M71" i="186"/>
  <c r="M70" i="186"/>
  <c r="M69" i="186"/>
  <c r="M68" i="186"/>
  <c r="M67" i="186"/>
  <c r="M66" i="186"/>
  <c r="M65" i="186"/>
  <c r="M64" i="186"/>
  <c r="M63" i="186"/>
  <c r="M62" i="186"/>
  <c r="M61" i="186"/>
  <c r="M60" i="186"/>
  <c r="J41" i="186"/>
  <c r="L31" i="186"/>
  <c r="L41" i="186" s="1"/>
  <c r="J31" i="186"/>
  <c r="I31" i="186"/>
  <c r="I41" i="186" s="1"/>
  <c r="E31" i="186"/>
  <c r="E41" i="186" s="1"/>
  <c r="D31" i="186"/>
  <c r="D41" i="186" s="1"/>
  <c r="M30" i="186"/>
  <c r="M29" i="186"/>
  <c r="M28" i="186"/>
  <c r="M26" i="186"/>
  <c r="M25" i="186"/>
  <c r="M24" i="186"/>
  <c r="M23" i="186"/>
  <c r="L93" i="185"/>
  <c r="K93" i="185"/>
  <c r="J93" i="185"/>
  <c r="J31" i="185" s="1"/>
  <c r="J41" i="185" s="1"/>
  <c r="I93" i="185"/>
  <c r="H93" i="185"/>
  <c r="G93" i="185"/>
  <c r="G31" i="185" s="1"/>
  <c r="G41" i="185" s="1"/>
  <c r="E93" i="185"/>
  <c r="D93" i="185"/>
  <c r="C93" i="185"/>
  <c r="M91" i="185"/>
  <c r="F91" i="185"/>
  <c r="F93" i="185" s="1"/>
  <c r="F31" i="185" s="1"/>
  <c r="F41" i="185" s="1"/>
  <c r="M90" i="185"/>
  <c r="M89" i="185"/>
  <c r="M87" i="185"/>
  <c r="M86" i="185"/>
  <c r="M85" i="185"/>
  <c r="M84" i="185"/>
  <c r="M83" i="185"/>
  <c r="M82" i="185"/>
  <c r="M81" i="185"/>
  <c r="M80" i="185"/>
  <c r="M79" i="185"/>
  <c r="M78" i="185"/>
  <c r="M77" i="185"/>
  <c r="M76" i="185"/>
  <c r="M75" i="185"/>
  <c r="M74" i="185"/>
  <c r="M72" i="185"/>
  <c r="M71" i="185"/>
  <c r="M70" i="185"/>
  <c r="M69" i="185"/>
  <c r="M68" i="185"/>
  <c r="M67" i="185"/>
  <c r="M66" i="185"/>
  <c r="M65" i="185"/>
  <c r="M64" i="185"/>
  <c r="M63" i="185"/>
  <c r="M62" i="185"/>
  <c r="M61" i="185"/>
  <c r="M60" i="185"/>
  <c r="H41" i="185"/>
  <c r="L31" i="185"/>
  <c r="L41" i="185" s="1"/>
  <c r="K31" i="185"/>
  <c r="K41" i="185" s="1"/>
  <c r="I31" i="185"/>
  <c r="I41" i="185" s="1"/>
  <c r="H31" i="185"/>
  <c r="E31" i="185"/>
  <c r="E41" i="185" s="1"/>
  <c r="D31" i="185"/>
  <c r="D41" i="185" s="1"/>
  <c r="C31" i="185"/>
  <c r="C41" i="185" s="1"/>
  <c r="M30" i="185"/>
  <c r="M29" i="185"/>
  <c r="M28" i="185"/>
  <c r="M26" i="185"/>
  <c r="M25" i="185"/>
  <c r="M24" i="185"/>
  <c r="M23" i="185"/>
  <c r="L93" i="184"/>
  <c r="K93" i="184"/>
  <c r="J93" i="184"/>
  <c r="I93" i="184"/>
  <c r="I31" i="184" s="1"/>
  <c r="I41" i="184" s="1"/>
  <c r="H93" i="184"/>
  <c r="G93" i="184"/>
  <c r="E93" i="184"/>
  <c r="E31" i="184" s="1"/>
  <c r="E41" i="184" s="1"/>
  <c r="D93" i="184"/>
  <c r="C93" i="184"/>
  <c r="M91" i="184"/>
  <c r="F91" i="184"/>
  <c r="F93" i="184" s="1"/>
  <c r="F31" i="184" s="1"/>
  <c r="F41" i="184" s="1"/>
  <c r="M90" i="184"/>
  <c r="M89" i="184"/>
  <c r="M87" i="184"/>
  <c r="M86" i="184"/>
  <c r="M85" i="184"/>
  <c r="M84" i="184"/>
  <c r="M83" i="184"/>
  <c r="M82" i="184"/>
  <c r="M81" i="184"/>
  <c r="M80" i="184"/>
  <c r="M79" i="184"/>
  <c r="M78" i="184"/>
  <c r="M77" i="184"/>
  <c r="M76" i="184"/>
  <c r="M75" i="184"/>
  <c r="M74" i="184"/>
  <c r="M72" i="184"/>
  <c r="M71" i="184"/>
  <c r="M70" i="184"/>
  <c r="M69" i="184"/>
  <c r="M68" i="184"/>
  <c r="M67" i="184"/>
  <c r="M66" i="184"/>
  <c r="M65" i="184"/>
  <c r="M64" i="184"/>
  <c r="M63" i="184"/>
  <c r="M62" i="184"/>
  <c r="M61" i="184"/>
  <c r="M60" i="184"/>
  <c r="H41" i="184"/>
  <c r="L31" i="184"/>
  <c r="L41" i="184" s="1"/>
  <c r="K31" i="184"/>
  <c r="K41" i="184" s="1"/>
  <c r="J31" i="184"/>
  <c r="J41" i="184" s="1"/>
  <c r="H31" i="184"/>
  <c r="G31" i="184"/>
  <c r="G41" i="184" s="1"/>
  <c r="D31" i="184"/>
  <c r="D41" i="184" s="1"/>
  <c r="C31" i="184"/>
  <c r="C41" i="184" s="1"/>
  <c r="M30" i="184"/>
  <c r="M29" i="184"/>
  <c r="M28" i="184"/>
  <c r="M26" i="184"/>
  <c r="M25" i="184"/>
  <c r="M24" i="184"/>
  <c r="M23" i="184"/>
  <c r="L93" i="183"/>
  <c r="L31" i="183" s="1"/>
  <c r="L41" i="183" s="1"/>
  <c r="K93" i="183"/>
  <c r="J93" i="183"/>
  <c r="I93" i="183"/>
  <c r="H93" i="183"/>
  <c r="H31" i="183" s="1"/>
  <c r="H41" i="183" s="1"/>
  <c r="G93" i="183"/>
  <c r="E93" i="183"/>
  <c r="E31" i="183" s="1"/>
  <c r="E41" i="183" s="1"/>
  <c r="D93" i="183"/>
  <c r="D31" i="183" s="1"/>
  <c r="D41" i="183" s="1"/>
  <c r="C93" i="183"/>
  <c r="M91" i="183"/>
  <c r="F91" i="183"/>
  <c r="M90" i="183"/>
  <c r="F90" i="183"/>
  <c r="F93" i="183" s="1"/>
  <c r="F31" i="183" s="1"/>
  <c r="F41" i="183" s="1"/>
  <c r="M89" i="183"/>
  <c r="M87" i="183"/>
  <c r="M86" i="183"/>
  <c r="M85" i="183"/>
  <c r="M84" i="183"/>
  <c r="M83" i="183"/>
  <c r="M82" i="183"/>
  <c r="M81" i="183"/>
  <c r="M80" i="183"/>
  <c r="M79" i="183"/>
  <c r="M78" i="183"/>
  <c r="M77" i="183"/>
  <c r="M76" i="183"/>
  <c r="M75" i="183"/>
  <c r="M74" i="183"/>
  <c r="M72" i="183"/>
  <c r="M71" i="183"/>
  <c r="M70" i="183"/>
  <c r="M69" i="183"/>
  <c r="M68" i="183"/>
  <c r="M67" i="183"/>
  <c r="M66" i="183"/>
  <c r="M65" i="183"/>
  <c r="M64" i="183"/>
  <c r="M63" i="183"/>
  <c r="M62" i="183"/>
  <c r="M61" i="183"/>
  <c r="M60" i="183"/>
  <c r="G41" i="183"/>
  <c r="K31" i="183"/>
  <c r="K41" i="183" s="1"/>
  <c r="J31" i="183"/>
  <c r="J41" i="183" s="1"/>
  <c r="I31" i="183"/>
  <c r="I41" i="183" s="1"/>
  <c r="G31" i="183"/>
  <c r="C31" i="183"/>
  <c r="C41" i="183" s="1"/>
  <c r="M30" i="183"/>
  <c r="M29" i="183"/>
  <c r="M28" i="183"/>
  <c r="M26" i="183"/>
  <c r="M25" i="183"/>
  <c r="M24" i="183"/>
  <c r="M23" i="183"/>
  <c r="L93" i="182"/>
  <c r="L31" i="182" s="1"/>
  <c r="L41" i="182" s="1"/>
  <c r="K93" i="182"/>
  <c r="J93" i="182"/>
  <c r="I93" i="182"/>
  <c r="H93" i="182"/>
  <c r="H31" i="182" s="1"/>
  <c r="H41" i="182" s="1"/>
  <c r="G93" i="182"/>
  <c r="E93" i="182"/>
  <c r="E31" i="182" s="1"/>
  <c r="E41" i="182" s="1"/>
  <c r="D93" i="182"/>
  <c r="D31" i="182" s="1"/>
  <c r="D41" i="182" s="1"/>
  <c r="C93" i="182"/>
  <c r="C31" i="182" s="1"/>
  <c r="C41" i="182" s="1"/>
  <c r="M91" i="182"/>
  <c r="F91" i="182"/>
  <c r="M90" i="182"/>
  <c r="F90" i="182"/>
  <c r="F93" i="182" s="1"/>
  <c r="F31" i="182" s="1"/>
  <c r="F41" i="182" s="1"/>
  <c r="M89" i="182"/>
  <c r="M87" i="182"/>
  <c r="M86" i="182"/>
  <c r="M85" i="182"/>
  <c r="M84" i="182"/>
  <c r="M83" i="182"/>
  <c r="M82" i="182"/>
  <c r="M81" i="182"/>
  <c r="M80" i="182"/>
  <c r="M79" i="182"/>
  <c r="M78" i="182"/>
  <c r="M77" i="182"/>
  <c r="M76" i="182"/>
  <c r="M75" i="182"/>
  <c r="M74" i="182"/>
  <c r="M72" i="182"/>
  <c r="M71" i="182"/>
  <c r="M70" i="182"/>
  <c r="M69" i="182"/>
  <c r="M68" i="182"/>
  <c r="M67" i="182"/>
  <c r="M66" i="182"/>
  <c r="M65" i="182"/>
  <c r="M64" i="182"/>
  <c r="M63" i="182"/>
  <c r="M62" i="182"/>
  <c r="M61" i="182"/>
  <c r="M60" i="182"/>
  <c r="K31" i="182"/>
  <c r="K41" i="182" s="1"/>
  <c r="J31" i="182"/>
  <c r="J41" i="182" s="1"/>
  <c r="I31" i="182"/>
  <c r="I41" i="182" s="1"/>
  <c r="G31" i="182"/>
  <c r="G41" i="182" s="1"/>
  <c r="M30" i="182"/>
  <c r="M29" i="182"/>
  <c r="M28" i="182"/>
  <c r="M26" i="182"/>
  <c r="M25" i="182"/>
  <c r="M24" i="182"/>
  <c r="M23" i="182"/>
  <c r="L93" i="181"/>
  <c r="L31" i="181" s="1"/>
  <c r="L41" i="181" s="1"/>
  <c r="K93" i="181"/>
  <c r="K31" i="181" s="1"/>
  <c r="K41" i="181" s="1"/>
  <c r="J93" i="181"/>
  <c r="I93" i="181"/>
  <c r="H93" i="181"/>
  <c r="H31" i="181" s="1"/>
  <c r="H41" i="181" s="1"/>
  <c r="G93" i="181"/>
  <c r="E93" i="181"/>
  <c r="E31" i="181" s="1"/>
  <c r="E41" i="181" s="1"/>
  <c r="D93" i="181"/>
  <c r="D31" i="181" s="1"/>
  <c r="D41" i="181" s="1"/>
  <c r="C93" i="181"/>
  <c r="C31" i="181" s="1"/>
  <c r="C41" i="181" s="1"/>
  <c r="M91" i="181"/>
  <c r="M90" i="181"/>
  <c r="F90" i="181"/>
  <c r="F93" i="181" s="1"/>
  <c r="F31" i="181" s="1"/>
  <c r="F41" i="181" s="1"/>
  <c r="M89" i="181"/>
  <c r="M87" i="181"/>
  <c r="M86" i="181"/>
  <c r="M85" i="181"/>
  <c r="M84" i="181"/>
  <c r="M83" i="181"/>
  <c r="M82" i="181"/>
  <c r="M81" i="181"/>
  <c r="M80" i="181"/>
  <c r="M79" i="181"/>
  <c r="M78" i="181"/>
  <c r="M77" i="181"/>
  <c r="M76" i="181"/>
  <c r="M75" i="181"/>
  <c r="M74" i="181"/>
  <c r="M72" i="181"/>
  <c r="M71" i="181"/>
  <c r="M70" i="181"/>
  <c r="M69" i="181"/>
  <c r="M68" i="181"/>
  <c r="M67" i="181"/>
  <c r="M66" i="181"/>
  <c r="M65" i="181"/>
  <c r="M64" i="181"/>
  <c r="M63" i="181"/>
  <c r="M62" i="181"/>
  <c r="M61" i="181"/>
  <c r="M60" i="181"/>
  <c r="G41" i="181"/>
  <c r="J31" i="181"/>
  <c r="J41" i="181" s="1"/>
  <c r="I31" i="181"/>
  <c r="I41" i="181" s="1"/>
  <c r="G31" i="181"/>
  <c r="M30" i="181"/>
  <c r="M29" i="181"/>
  <c r="M28" i="181"/>
  <c r="M26" i="181"/>
  <c r="M25" i="181"/>
  <c r="M24" i="181"/>
  <c r="M23" i="181"/>
  <c r="L93" i="180"/>
  <c r="L31" i="180" s="1"/>
  <c r="L41" i="180" s="1"/>
  <c r="K93" i="180"/>
  <c r="K31" i="180" s="1"/>
  <c r="K41" i="180" s="1"/>
  <c r="J93" i="180"/>
  <c r="I93" i="180"/>
  <c r="H93" i="180"/>
  <c r="G93" i="180"/>
  <c r="G31" i="180" s="1"/>
  <c r="G41" i="180" s="1"/>
  <c r="E93" i="180"/>
  <c r="D93" i="180"/>
  <c r="D31" i="180" s="1"/>
  <c r="D41" i="180" s="1"/>
  <c r="C93" i="180"/>
  <c r="C31" i="180" s="1"/>
  <c r="C41" i="180" s="1"/>
  <c r="M91" i="180"/>
  <c r="F91" i="180"/>
  <c r="M90" i="180"/>
  <c r="F90" i="180"/>
  <c r="F93" i="180" s="1"/>
  <c r="F31" i="180" s="1"/>
  <c r="F41" i="180" s="1"/>
  <c r="M89" i="180"/>
  <c r="M87" i="180"/>
  <c r="M86" i="180"/>
  <c r="M85" i="180"/>
  <c r="M84" i="180"/>
  <c r="M83" i="180"/>
  <c r="M82" i="180"/>
  <c r="M81" i="180"/>
  <c r="M80" i="180"/>
  <c r="M79" i="180"/>
  <c r="M78" i="180"/>
  <c r="M77" i="180"/>
  <c r="M76" i="180"/>
  <c r="M75" i="180"/>
  <c r="M74" i="180"/>
  <c r="M72" i="180"/>
  <c r="M71" i="180"/>
  <c r="M70" i="180"/>
  <c r="M69" i="180"/>
  <c r="M68" i="180"/>
  <c r="M67" i="180"/>
  <c r="M66" i="180"/>
  <c r="M65" i="180"/>
  <c r="M64" i="180"/>
  <c r="M63" i="180"/>
  <c r="M62" i="180"/>
  <c r="M61" i="180"/>
  <c r="M60" i="180"/>
  <c r="M93" i="180" s="1"/>
  <c r="M31" i="180" s="1"/>
  <c r="J31" i="180"/>
  <c r="J41" i="180" s="1"/>
  <c r="I31" i="180"/>
  <c r="I41" i="180" s="1"/>
  <c r="H31" i="180"/>
  <c r="H41" i="180" s="1"/>
  <c r="E31" i="180"/>
  <c r="E41" i="180" s="1"/>
  <c r="M30" i="180"/>
  <c r="M29" i="180"/>
  <c r="M28" i="180"/>
  <c r="M26" i="180"/>
  <c r="M25" i="180"/>
  <c r="M24" i="180"/>
  <c r="M23" i="180"/>
  <c r="L93" i="179"/>
  <c r="L31" i="179" s="1"/>
  <c r="L41" i="179" s="1"/>
  <c r="K93" i="179"/>
  <c r="K31" i="179" s="1"/>
  <c r="K41" i="179" s="1"/>
  <c r="J93" i="179"/>
  <c r="I93" i="179"/>
  <c r="H93" i="179"/>
  <c r="G93" i="179"/>
  <c r="G31" i="179" s="1"/>
  <c r="G41" i="179" s="1"/>
  <c r="E93" i="179"/>
  <c r="D93" i="179"/>
  <c r="D31" i="179" s="1"/>
  <c r="D41" i="179" s="1"/>
  <c r="C93" i="179"/>
  <c r="C31" i="179" s="1"/>
  <c r="C41" i="179" s="1"/>
  <c r="M91" i="179"/>
  <c r="F91" i="179"/>
  <c r="M90" i="179"/>
  <c r="F90" i="179"/>
  <c r="F93" i="179" s="1"/>
  <c r="F31" i="179" s="1"/>
  <c r="F41" i="179" s="1"/>
  <c r="M89" i="179"/>
  <c r="M87" i="179"/>
  <c r="M86" i="179"/>
  <c r="M85" i="179"/>
  <c r="M84" i="179"/>
  <c r="M83" i="179"/>
  <c r="M82" i="179"/>
  <c r="M81" i="179"/>
  <c r="M80" i="179"/>
  <c r="M79" i="179"/>
  <c r="M78" i="179"/>
  <c r="M77" i="179"/>
  <c r="M76" i="179"/>
  <c r="M75" i="179"/>
  <c r="M74" i="179"/>
  <c r="M72" i="179"/>
  <c r="M71" i="179"/>
  <c r="M70" i="179"/>
  <c r="M69" i="179"/>
  <c r="M68" i="179"/>
  <c r="M67" i="179"/>
  <c r="M66" i="179"/>
  <c r="M65" i="179"/>
  <c r="M64" i="179"/>
  <c r="M63" i="179"/>
  <c r="M62" i="179"/>
  <c r="M61" i="179"/>
  <c r="M60" i="179"/>
  <c r="M93" i="179" s="1"/>
  <c r="M31" i="179" s="1"/>
  <c r="J31" i="179"/>
  <c r="J41" i="179" s="1"/>
  <c r="I31" i="179"/>
  <c r="I41" i="179" s="1"/>
  <c r="H31" i="179"/>
  <c r="H41" i="179" s="1"/>
  <c r="E31" i="179"/>
  <c r="E41" i="179" s="1"/>
  <c r="M30" i="179"/>
  <c r="M29" i="179"/>
  <c r="M28" i="179"/>
  <c r="M26" i="179"/>
  <c r="M25" i="179"/>
  <c r="M24" i="179"/>
  <c r="M23" i="179"/>
  <c r="L93" i="178"/>
  <c r="L31" i="178" s="1"/>
  <c r="L41" i="178" s="1"/>
  <c r="K93" i="178"/>
  <c r="K31" i="178" s="1"/>
  <c r="K41" i="178" s="1"/>
  <c r="J93" i="178"/>
  <c r="I93" i="178"/>
  <c r="H93" i="178"/>
  <c r="G93" i="178"/>
  <c r="G31" i="178" s="1"/>
  <c r="E93" i="178"/>
  <c r="D93" i="178"/>
  <c r="D31" i="178" s="1"/>
  <c r="D41" i="178" s="1"/>
  <c r="C93" i="178"/>
  <c r="C31" i="178" s="1"/>
  <c r="C41" i="178" s="1"/>
  <c r="M91" i="178"/>
  <c r="F91" i="178"/>
  <c r="M90" i="178"/>
  <c r="F90" i="178"/>
  <c r="F93" i="178" s="1"/>
  <c r="F31" i="178" s="1"/>
  <c r="F41" i="178" s="1"/>
  <c r="M89" i="178"/>
  <c r="M87" i="178"/>
  <c r="M86" i="178"/>
  <c r="M85" i="178"/>
  <c r="M84" i="178"/>
  <c r="M83" i="178"/>
  <c r="M82" i="178"/>
  <c r="M81" i="178"/>
  <c r="M80" i="178"/>
  <c r="M79" i="178"/>
  <c r="M78" i="178"/>
  <c r="M77" i="178"/>
  <c r="M76" i="178"/>
  <c r="M75" i="178"/>
  <c r="M74" i="178"/>
  <c r="M72" i="178"/>
  <c r="M71" i="178"/>
  <c r="M70" i="178"/>
  <c r="M69" i="178"/>
  <c r="M68" i="178"/>
  <c r="M67" i="178"/>
  <c r="M66" i="178"/>
  <c r="M65" i="178"/>
  <c r="M64" i="178"/>
  <c r="M63" i="178"/>
  <c r="M62" i="178"/>
  <c r="M61" i="178"/>
  <c r="M60" i="178"/>
  <c r="M93" i="178" s="1"/>
  <c r="M31" i="178" s="1"/>
  <c r="G41" i="178"/>
  <c r="J31" i="178"/>
  <c r="J41" i="178" s="1"/>
  <c r="I31" i="178"/>
  <c r="I41" i="178" s="1"/>
  <c r="H31" i="178"/>
  <c r="H41" i="178" s="1"/>
  <c r="E31" i="178"/>
  <c r="E41" i="178" s="1"/>
  <c r="M30" i="178"/>
  <c r="M29" i="178"/>
  <c r="M28" i="178"/>
  <c r="M27" i="178"/>
  <c r="M26" i="178"/>
  <c r="M25" i="178"/>
  <c r="M24" i="178"/>
  <c r="M23" i="178"/>
  <c r="L93" i="177"/>
  <c r="L31" i="177" s="1"/>
  <c r="L41" i="177" s="1"/>
  <c r="K93" i="177"/>
  <c r="J93" i="177"/>
  <c r="I93" i="177"/>
  <c r="H93" i="177"/>
  <c r="H31" i="177" s="1"/>
  <c r="H41" i="177" s="1"/>
  <c r="G93" i="177"/>
  <c r="E93" i="177"/>
  <c r="E31" i="177" s="1"/>
  <c r="E41" i="177" s="1"/>
  <c r="D93" i="177"/>
  <c r="D31" i="177" s="1"/>
  <c r="D41" i="177" s="1"/>
  <c r="C93" i="177"/>
  <c r="C31" i="177" s="1"/>
  <c r="C41" i="177" s="1"/>
  <c r="M91" i="177"/>
  <c r="F91" i="177"/>
  <c r="M90" i="177"/>
  <c r="F90" i="177"/>
  <c r="F93" i="177" s="1"/>
  <c r="F31" i="177" s="1"/>
  <c r="F41" i="177" s="1"/>
  <c r="M89" i="177"/>
  <c r="M87" i="177"/>
  <c r="M86" i="177"/>
  <c r="M85" i="177"/>
  <c r="M84" i="177"/>
  <c r="M83" i="177"/>
  <c r="M82" i="177"/>
  <c r="M81" i="177"/>
  <c r="M80" i="177"/>
  <c r="M79" i="177"/>
  <c r="M78" i="177"/>
  <c r="M77" i="177"/>
  <c r="M76" i="177"/>
  <c r="M75" i="177"/>
  <c r="M74" i="177"/>
  <c r="M72" i="177"/>
  <c r="M71" i="177"/>
  <c r="M70" i="177"/>
  <c r="M69" i="177"/>
  <c r="M68" i="177"/>
  <c r="M67" i="177"/>
  <c r="M66" i="177"/>
  <c r="M65" i="177"/>
  <c r="M64" i="177"/>
  <c r="M63" i="177"/>
  <c r="M62" i="177"/>
  <c r="M61" i="177"/>
  <c r="M60" i="177"/>
  <c r="M93" i="177" s="1"/>
  <c r="M31" i="177" s="1"/>
  <c r="G41" i="177"/>
  <c r="K31" i="177"/>
  <c r="K41" i="177" s="1"/>
  <c r="J31" i="177"/>
  <c r="J41" i="177" s="1"/>
  <c r="I31" i="177"/>
  <c r="I41" i="177" s="1"/>
  <c r="G31" i="177"/>
  <c r="M30" i="177"/>
  <c r="M29" i="177"/>
  <c r="M28" i="177"/>
  <c r="M27" i="177"/>
  <c r="M26" i="177"/>
  <c r="M25" i="177"/>
  <c r="M24" i="177"/>
  <c r="M23" i="177"/>
  <c r="L93" i="176"/>
  <c r="K93" i="176"/>
  <c r="J93" i="176"/>
  <c r="I93" i="176"/>
  <c r="I31" i="176" s="1"/>
  <c r="H93" i="176"/>
  <c r="G93" i="176"/>
  <c r="E93" i="176"/>
  <c r="D93" i="176"/>
  <c r="C93" i="176"/>
  <c r="M91" i="176"/>
  <c r="F91" i="176"/>
  <c r="M90" i="176"/>
  <c r="F90" i="176"/>
  <c r="F93" i="176" s="1"/>
  <c r="F31" i="176" s="1"/>
  <c r="F41" i="176" s="1"/>
  <c r="M89" i="176"/>
  <c r="M87" i="176"/>
  <c r="M86" i="176"/>
  <c r="M85" i="176"/>
  <c r="M84" i="176"/>
  <c r="M83" i="176"/>
  <c r="M82" i="176"/>
  <c r="M81" i="176"/>
  <c r="M80" i="176"/>
  <c r="M79" i="176"/>
  <c r="M78" i="176"/>
  <c r="M77" i="176"/>
  <c r="M76" i="176"/>
  <c r="M75" i="176"/>
  <c r="M74" i="176"/>
  <c r="M72" i="176"/>
  <c r="M71" i="176"/>
  <c r="M70" i="176"/>
  <c r="M69" i="176"/>
  <c r="M68" i="176"/>
  <c r="M67" i="176"/>
  <c r="M66" i="176"/>
  <c r="M65" i="176"/>
  <c r="M64" i="176"/>
  <c r="M63" i="176"/>
  <c r="M62" i="176"/>
  <c r="M61" i="176"/>
  <c r="M60" i="176"/>
  <c r="I41" i="176"/>
  <c r="H41" i="176"/>
  <c r="L31" i="176"/>
  <c r="L41" i="176" s="1"/>
  <c r="K31" i="176"/>
  <c r="K41" i="176" s="1"/>
  <c r="J31" i="176"/>
  <c r="J41" i="176" s="1"/>
  <c r="H31" i="176"/>
  <c r="G31" i="176"/>
  <c r="G41" i="176" s="1"/>
  <c r="E31" i="176"/>
  <c r="E41" i="176" s="1"/>
  <c r="D31" i="176"/>
  <c r="D41" i="176" s="1"/>
  <c r="C31" i="176"/>
  <c r="C41" i="176" s="1"/>
  <c r="M30" i="176"/>
  <c r="M29" i="176"/>
  <c r="M28" i="176"/>
  <c r="M27" i="176"/>
  <c r="M26" i="176"/>
  <c r="M25" i="176"/>
  <c r="M24" i="176"/>
  <c r="M23" i="176"/>
  <c r="L93" i="175"/>
  <c r="K93" i="175"/>
  <c r="J93" i="175"/>
  <c r="J31" i="175" s="1"/>
  <c r="J41" i="175" s="1"/>
  <c r="I93" i="175"/>
  <c r="H93" i="175"/>
  <c r="G93" i="175"/>
  <c r="G31" i="175" s="1"/>
  <c r="G41" i="175" s="1"/>
  <c r="E93" i="175"/>
  <c r="D93" i="175"/>
  <c r="C93" i="175"/>
  <c r="M91" i="175"/>
  <c r="F91" i="175"/>
  <c r="M90" i="175"/>
  <c r="F90" i="175"/>
  <c r="M89" i="175"/>
  <c r="M87" i="175"/>
  <c r="M86" i="175"/>
  <c r="M85" i="175"/>
  <c r="M84" i="175"/>
  <c r="M83" i="175"/>
  <c r="M82" i="175"/>
  <c r="M81" i="175"/>
  <c r="M80" i="175"/>
  <c r="M79" i="175"/>
  <c r="M78" i="175"/>
  <c r="M77" i="175"/>
  <c r="M76" i="175"/>
  <c r="M75" i="175"/>
  <c r="M74" i="175"/>
  <c r="M72" i="175"/>
  <c r="M71" i="175"/>
  <c r="M70" i="175"/>
  <c r="M69" i="175"/>
  <c r="M68" i="175"/>
  <c r="M67" i="175"/>
  <c r="M66" i="175"/>
  <c r="M65" i="175"/>
  <c r="M64" i="175"/>
  <c r="M63" i="175"/>
  <c r="M62" i="175"/>
  <c r="M61" i="175"/>
  <c r="M60" i="175"/>
  <c r="L31" i="175"/>
  <c r="L41" i="175" s="1"/>
  <c r="K31" i="175"/>
  <c r="K41" i="175" s="1"/>
  <c r="I31" i="175"/>
  <c r="I41" i="175" s="1"/>
  <c r="H31" i="175"/>
  <c r="H41" i="175" s="1"/>
  <c r="E31" i="175"/>
  <c r="E41" i="175" s="1"/>
  <c r="D31" i="175"/>
  <c r="D41" i="175" s="1"/>
  <c r="C31" i="175"/>
  <c r="C41" i="175" s="1"/>
  <c r="M30" i="175"/>
  <c r="M29" i="175"/>
  <c r="M28" i="175"/>
  <c r="M27" i="175"/>
  <c r="M26" i="175"/>
  <c r="M25" i="175"/>
  <c r="M24" i="175"/>
  <c r="M23" i="175"/>
  <c r="L93" i="174"/>
  <c r="K93" i="174"/>
  <c r="K31" i="174" s="1"/>
  <c r="J93" i="174"/>
  <c r="I93" i="174"/>
  <c r="H93" i="174"/>
  <c r="H31" i="174" s="1"/>
  <c r="H41" i="174" s="1"/>
  <c r="G93" i="174"/>
  <c r="E93" i="174"/>
  <c r="D93" i="174"/>
  <c r="C93" i="174"/>
  <c r="C31" i="174" s="1"/>
  <c r="C41" i="174" s="1"/>
  <c r="M91" i="174"/>
  <c r="F91" i="174"/>
  <c r="M90" i="174"/>
  <c r="F90" i="174"/>
  <c r="F93" i="174" s="1"/>
  <c r="F31" i="174" s="1"/>
  <c r="F41" i="174" s="1"/>
  <c r="M89" i="174"/>
  <c r="M87" i="174"/>
  <c r="M86" i="174"/>
  <c r="M85" i="174"/>
  <c r="M84" i="174"/>
  <c r="M83" i="174"/>
  <c r="M82" i="174"/>
  <c r="M81" i="174"/>
  <c r="M80" i="174"/>
  <c r="M79" i="174"/>
  <c r="M78" i="174"/>
  <c r="M77" i="174"/>
  <c r="M76" i="174"/>
  <c r="M75" i="174"/>
  <c r="M74" i="174"/>
  <c r="M72" i="174"/>
  <c r="M71" i="174"/>
  <c r="M70" i="174"/>
  <c r="M69" i="174"/>
  <c r="M68" i="174"/>
  <c r="M67" i="174"/>
  <c r="M66" i="174"/>
  <c r="M65" i="174"/>
  <c r="M64" i="174"/>
  <c r="M63" i="174"/>
  <c r="M62" i="174"/>
  <c r="M61" i="174"/>
  <c r="M60" i="174"/>
  <c r="K41" i="174"/>
  <c r="G41" i="174"/>
  <c r="L31" i="174"/>
  <c r="L41" i="174" s="1"/>
  <c r="J31" i="174"/>
  <c r="J41" i="174" s="1"/>
  <c r="I31" i="174"/>
  <c r="I41" i="174" s="1"/>
  <c r="G31" i="174"/>
  <c r="E31" i="174"/>
  <c r="E41" i="174" s="1"/>
  <c r="D31" i="174"/>
  <c r="D41" i="174" s="1"/>
  <c r="M30" i="174"/>
  <c r="M29" i="174"/>
  <c r="M28" i="174"/>
  <c r="M27" i="174"/>
  <c r="M26" i="174"/>
  <c r="M25" i="174"/>
  <c r="M24" i="174"/>
  <c r="M23" i="174"/>
  <c r="L93" i="173"/>
  <c r="L31" i="173" s="1"/>
  <c r="L41" i="173" s="1"/>
  <c r="K93" i="173"/>
  <c r="J93" i="173"/>
  <c r="I93" i="173"/>
  <c r="I31" i="173" s="1"/>
  <c r="I41" i="173" s="1"/>
  <c r="H93" i="173"/>
  <c r="G93" i="173"/>
  <c r="E93" i="173"/>
  <c r="D93" i="173"/>
  <c r="D31" i="173" s="1"/>
  <c r="D41" i="173" s="1"/>
  <c r="C93" i="173"/>
  <c r="C31" i="173" s="1"/>
  <c r="C41" i="173" s="1"/>
  <c r="M91" i="173"/>
  <c r="M90" i="173"/>
  <c r="F90" i="173"/>
  <c r="F93" i="173" s="1"/>
  <c r="M89" i="173"/>
  <c r="M87" i="173"/>
  <c r="M86" i="173"/>
  <c r="M85" i="173"/>
  <c r="M84" i="173"/>
  <c r="M83" i="173"/>
  <c r="M82" i="173"/>
  <c r="M81" i="173"/>
  <c r="M80" i="173"/>
  <c r="M79" i="173"/>
  <c r="M78" i="173"/>
  <c r="M77" i="173"/>
  <c r="M76" i="173"/>
  <c r="M75" i="173"/>
  <c r="M74" i="173"/>
  <c r="M72" i="173"/>
  <c r="M71" i="173"/>
  <c r="M70" i="173"/>
  <c r="M69" i="173"/>
  <c r="M68" i="173"/>
  <c r="M67" i="173"/>
  <c r="M66" i="173"/>
  <c r="M65" i="173"/>
  <c r="M64" i="173"/>
  <c r="M63" i="173"/>
  <c r="M62" i="173"/>
  <c r="M61" i="173"/>
  <c r="M60" i="173"/>
  <c r="K31" i="173"/>
  <c r="K41" i="173" s="1"/>
  <c r="J31" i="173"/>
  <c r="J41" i="173" s="1"/>
  <c r="H31" i="173"/>
  <c r="H41" i="173" s="1"/>
  <c r="G31" i="173"/>
  <c r="G41" i="173" s="1"/>
  <c r="F31" i="173"/>
  <c r="F41" i="173" s="1"/>
  <c r="E31" i="173"/>
  <c r="E41" i="173" s="1"/>
  <c r="M30" i="173"/>
  <c r="M29" i="173"/>
  <c r="M28" i="173"/>
  <c r="M27" i="173"/>
  <c r="M26" i="173"/>
  <c r="M25" i="173"/>
  <c r="M24" i="173"/>
  <c r="M23" i="173"/>
  <c r="L93" i="172"/>
  <c r="L31" i="172" s="1"/>
  <c r="L41" i="172" s="1"/>
  <c r="K93" i="172"/>
  <c r="J93" i="172"/>
  <c r="I93" i="172"/>
  <c r="I31" i="172" s="1"/>
  <c r="I41" i="172" s="1"/>
  <c r="H93" i="172"/>
  <c r="G93" i="172"/>
  <c r="E93" i="172"/>
  <c r="D93" i="172"/>
  <c r="D31" i="172" s="1"/>
  <c r="C93" i="172"/>
  <c r="M91" i="172"/>
  <c r="F91" i="172"/>
  <c r="M90" i="172"/>
  <c r="F90" i="172"/>
  <c r="F93" i="172" s="1"/>
  <c r="F31" i="172" s="1"/>
  <c r="F41" i="172" s="1"/>
  <c r="M89" i="172"/>
  <c r="M87" i="172"/>
  <c r="M86" i="172"/>
  <c r="M85" i="172"/>
  <c r="M84" i="172"/>
  <c r="M83" i="172"/>
  <c r="M82" i="172"/>
  <c r="M81" i="172"/>
  <c r="M80" i="172"/>
  <c r="M79" i="172"/>
  <c r="M78" i="172"/>
  <c r="M77" i="172"/>
  <c r="M76" i="172"/>
  <c r="M75" i="172"/>
  <c r="M74" i="172"/>
  <c r="M72" i="172"/>
  <c r="M71" i="172"/>
  <c r="M70" i="172"/>
  <c r="M69" i="172"/>
  <c r="M68" i="172"/>
  <c r="M67" i="172"/>
  <c r="M66" i="172"/>
  <c r="M65" i="172"/>
  <c r="M64" i="172"/>
  <c r="M63" i="172"/>
  <c r="M62" i="172"/>
  <c r="M61" i="172"/>
  <c r="M60" i="172"/>
  <c r="M93" i="172" s="1"/>
  <c r="M31" i="172" s="1"/>
  <c r="K41" i="172"/>
  <c r="E41" i="172"/>
  <c r="D41" i="172"/>
  <c r="C41" i="172"/>
  <c r="K31" i="172"/>
  <c r="J31" i="172"/>
  <c r="J41" i="172" s="1"/>
  <c r="H31" i="172"/>
  <c r="H41" i="172" s="1"/>
  <c r="G31" i="172"/>
  <c r="G41" i="172" s="1"/>
  <c r="E31" i="172"/>
  <c r="C31" i="172"/>
  <c r="M30" i="172"/>
  <c r="M29" i="172"/>
  <c r="M28" i="172"/>
  <c r="M27" i="172"/>
  <c r="M26" i="172"/>
  <c r="M25" i="172"/>
  <c r="M24" i="172"/>
  <c r="M23" i="172"/>
  <c r="L93" i="171"/>
  <c r="K93" i="171"/>
  <c r="J93" i="171"/>
  <c r="J31" i="171" s="1"/>
  <c r="J41" i="171" s="1"/>
  <c r="I93" i="171"/>
  <c r="H93" i="171"/>
  <c r="G93" i="171"/>
  <c r="E93" i="171"/>
  <c r="E31" i="171" s="1"/>
  <c r="E41" i="171" s="1"/>
  <c r="D93" i="171"/>
  <c r="C93" i="171"/>
  <c r="M91" i="171"/>
  <c r="F91" i="171"/>
  <c r="F93" i="171" s="1"/>
  <c r="F31" i="171" s="1"/>
  <c r="F41" i="171" s="1"/>
  <c r="M90" i="171"/>
  <c r="M89" i="171"/>
  <c r="M87" i="171"/>
  <c r="M86" i="171"/>
  <c r="M85" i="171"/>
  <c r="M84" i="171"/>
  <c r="M83" i="171"/>
  <c r="M82" i="171"/>
  <c r="M81" i="171"/>
  <c r="M80" i="171"/>
  <c r="M79" i="171"/>
  <c r="M78" i="171"/>
  <c r="M77" i="171"/>
  <c r="M76" i="171"/>
  <c r="M75" i="171"/>
  <c r="M74" i="171"/>
  <c r="M72" i="171"/>
  <c r="M71" i="171"/>
  <c r="M70" i="171"/>
  <c r="M69" i="171"/>
  <c r="M68" i="171"/>
  <c r="M67" i="171"/>
  <c r="M66" i="171"/>
  <c r="M65" i="171"/>
  <c r="M64" i="171"/>
  <c r="M63" i="171"/>
  <c r="M62" i="171"/>
  <c r="M61" i="171"/>
  <c r="M60" i="171"/>
  <c r="L41" i="171"/>
  <c r="D41" i="171"/>
  <c r="L31" i="171"/>
  <c r="K31" i="171"/>
  <c r="K41" i="171" s="1"/>
  <c r="I31" i="171"/>
  <c r="I41" i="171" s="1"/>
  <c r="H31" i="171"/>
  <c r="H41" i="171" s="1"/>
  <c r="G31" i="171"/>
  <c r="G41" i="171" s="1"/>
  <c r="D31" i="171"/>
  <c r="C31" i="171"/>
  <c r="C41" i="171" s="1"/>
  <c r="M30" i="171"/>
  <c r="M29" i="171"/>
  <c r="M28" i="171"/>
  <c r="M27" i="171"/>
  <c r="M26" i="171"/>
  <c r="M25" i="171"/>
  <c r="M24" i="171"/>
  <c r="M23" i="171"/>
  <c r="L93" i="170"/>
  <c r="K93" i="170"/>
  <c r="J93" i="170"/>
  <c r="J31" i="170" s="1"/>
  <c r="J41" i="170" s="1"/>
  <c r="I93" i="170"/>
  <c r="H93" i="170"/>
  <c r="G93" i="170"/>
  <c r="E93" i="170"/>
  <c r="E31" i="170" s="1"/>
  <c r="E41" i="170" s="1"/>
  <c r="D93" i="170"/>
  <c r="D31" i="170" s="1"/>
  <c r="D41" i="170" s="1"/>
  <c r="C93" i="170"/>
  <c r="M91" i="170"/>
  <c r="F91" i="170"/>
  <c r="M90" i="170"/>
  <c r="F90" i="170"/>
  <c r="M89" i="170"/>
  <c r="M87" i="170"/>
  <c r="M86" i="170"/>
  <c r="M85" i="170"/>
  <c r="M84" i="170"/>
  <c r="M83" i="170"/>
  <c r="M82" i="170"/>
  <c r="M81" i="170"/>
  <c r="M80" i="170"/>
  <c r="M79" i="170"/>
  <c r="M78" i="170"/>
  <c r="M77" i="170"/>
  <c r="M76" i="170"/>
  <c r="M75" i="170"/>
  <c r="M74" i="170"/>
  <c r="M72" i="170"/>
  <c r="M71" i="170"/>
  <c r="M70" i="170"/>
  <c r="M69" i="170"/>
  <c r="M68" i="170"/>
  <c r="M67" i="170"/>
  <c r="M66" i="170"/>
  <c r="M65" i="170"/>
  <c r="M64" i="170"/>
  <c r="M63" i="170"/>
  <c r="M62" i="170"/>
  <c r="M61" i="170"/>
  <c r="M60" i="170"/>
  <c r="L31" i="170"/>
  <c r="L41" i="170" s="1"/>
  <c r="K31" i="170"/>
  <c r="K41" i="170" s="1"/>
  <c r="I31" i="170"/>
  <c r="I41" i="170" s="1"/>
  <c r="H31" i="170"/>
  <c r="H41" i="170" s="1"/>
  <c r="G31" i="170"/>
  <c r="G41" i="170" s="1"/>
  <c r="C31" i="170"/>
  <c r="C41" i="170" s="1"/>
  <c r="M30" i="170"/>
  <c r="M29" i="170"/>
  <c r="M28" i="170"/>
  <c r="M27" i="170"/>
  <c r="M26" i="170"/>
  <c r="M25" i="170"/>
  <c r="M24" i="170"/>
  <c r="M23" i="170"/>
  <c r="L93" i="169"/>
  <c r="K93" i="169"/>
  <c r="K31" i="169" s="1"/>
  <c r="K41" i="169" s="1"/>
  <c r="J93" i="169"/>
  <c r="I93" i="169"/>
  <c r="H93" i="169"/>
  <c r="G93" i="169"/>
  <c r="E93" i="169"/>
  <c r="D93" i="169"/>
  <c r="C93" i="169"/>
  <c r="C31" i="169" s="1"/>
  <c r="C41" i="169" s="1"/>
  <c r="M91" i="169"/>
  <c r="F91" i="169"/>
  <c r="M90" i="169"/>
  <c r="F90" i="169"/>
  <c r="F93" i="169" s="1"/>
  <c r="F31" i="169" s="1"/>
  <c r="F41" i="169" s="1"/>
  <c r="M89" i="169"/>
  <c r="M87" i="169"/>
  <c r="M86" i="169"/>
  <c r="M85" i="169"/>
  <c r="M84" i="169"/>
  <c r="M83" i="169"/>
  <c r="M82" i="169"/>
  <c r="M81" i="169"/>
  <c r="M80" i="169"/>
  <c r="M79" i="169"/>
  <c r="M78" i="169"/>
  <c r="M77" i="169"/>
  <c r="M76" i="169"/>
  <c r="M75" i="169"/>
  <c r="M74" i="169"/>
  <c r="M72" i="169"/>
  <c r="M71" i="169"/>
  <c r="M70" i="169"/>
  <c r="M69" i="169"/>
  <c r="M68" i="169"/>
  <c r="M67" i="169"/>
  <c r="M66" i="169"/>
  <c r="M65" i="169"/>
  <c r="M64" i="169"/>
  <c r="M63" i="169"/>
  <c r="M62" i="169"/>
  <c r="M61" i="169"/>
  <c r="M60" i="169"/>
  <c r="M93" i="169" s="1"/>
  <c r="M31" i="169" s="1"/>
  <c r="L31" i="169"/>
  <c r="L41" i="169" s="1"/>
  <c r="J31" i="169"/>
  <c r="J41" i="169" s="1"/>
  <c r="I31" i="169"/>
  <c r="I41" i="169" s="1"/>
  <c r="H31" i="169"/>
  <c r="H41" i="169" s="1"/>
  <c r="G31" i="169"/>
  <c r="G41" i="169" s="1"/>
  <c r="E31" i="169"/>
  <c r="E41" i="169" s="1"/>
  <c r="D31" i="169"/>
  <c r="D41" i="169" s="1"/>
  <c r="M30" i="169"/>
  <c r="M29" i="169"/>
  <c r="M28" i="169"/>
  <c r="M27" i="169"/>
  <c r="M26" i="169"/>
  <c r="M25" i="169"/>
  <c r="M24" i="169"/>
  <c r="M23" i="169"/>
  <c r="L93" i="168"/>
  <c r="L31" i="168" s="1"/>
  <c r="L41" i="168" s="1"/>
  <c r="K93" i="168"/>
  <c r="J93" i="168"/>
  <c r="I93" i="168"/>
  <c r="H93" i="168"/>
  <c r="G93" i="168"/>
  <c r="G31" i="168" s="1"/>
  <c r="E93" i="168"/>
  <c r="D93" i="168"/>
  <c r="D31" i="168" s="1"/>
  <c r="D41" i="168" s="1"/>
  <c r="C93" i="168"/>
  <c r="M91" i="168"/>
  <c r="F91" i="168"/>
  <c r="M90" i="168"/>
  <c r="F90" i="168"/>
  <c r="F93" i="168" s="1"/>
  <c r="F31" i="168" s="1"/>
  <c r="F41" i="168" s="1"/>
  <c r="M89" i="168"/>
  <c r="M87" i="168"/>
  <c r="M86" i="168"/>
  <c r="M85" i="168"/>
  <c r="M84" i="168"/>
  <c r="M83" i="168"/>
  <c r="M82" i="168"/>
  <c r="M81" i="168"/>
  <c r="M80" i="168"/>
  <c r="M79" i="168"/>
  <c r="M78" i="168"/>
  <c r="M77" i="168"/>
  <c r="M76" i="168"/>
  <c r="M75" i="168"/>
  <c r="M74" i="168"/>
  <c r="M72" i="168"/>
  <c r="M71" i="168"/>
  <c r="M70" i="168"/>
  <c r="M69" i="168"/>
  <c r="M68" i="168"/>
  <c r="M67" i="168"/>
  <c r="M66" i="168"/>
  <c r="M65" i="168"/>
  <c r="M64" i="168"/>
  <c r="M63" i="168"/>
  <c r="M62" i="168"/>
  <c r="M61" i="168"/>
  <c r="M60" i="168"/>
  <c r="G41" i="168"/>
  <c r="K31" i="168"/>
  <c r="K41" i="168" s="1"/>
  <c r="J31" i="168"/>
  <c r="J41" i="168" s="1"/>
  <c r="I31" i="168"/>
  <c r="I41" i="168" s="1"/>
  <c r="H31" i="168"/>
  <c r="H41" i="168" s="1"/>
  <c r="E31" i="168"/>
  <c r="E41" i="168" s="1"/>
  <c r="C31" i="168"/>
  <c r="C41" i="168" s="1"/>
  <c r="M30" i="168"/>
  <c r="M29" i="168"/>
  <c r="M28" i="168"/>
  <c r="M27" i="168"/>
  <c r="M26" i="168"/>
  <c r="M25" i="168"/>
  <c r="M24" i="168"/>
  <c r="M23" i="168"/>
  <c r="L93" i="167"/>
  <c r="K93" i="167"/>
  <c r="J93" i="167"/>
  <c r="I93" i="167"/>
  <c r="H93" i="167"/>
  <c r="H31" i="167" s="1"/>
  <c r="H41" i="167" s="1"/>
  <c r="G93" i="167"/>
  <c r="E93" i="167"/>
  <c r="E31" i="167" s="1"/>
  <c r="E41" i="167" s="1"/>
  <c r="D93" i="167"/>
  <c r="D31" i="167" s="1"/>
  <c r="D41" i="167" s="1"/>
  <c r="C93" i="167"/>
  <c r="M91" i="167"/>
  <c r="F91" i="167"/>
  <c r="M90" i="167"/>
  <c r="F90" i="167"/>
  <c r="F93" i="167" s="1"/>
  <c r="F31" i="167" s="1"/>
  <c r="F41" i="167" s="1"/>
  <c r="M89" i="167"/>
  <c r="M87" i="167"/>
  <c r="M86" i="167"/>
  <c r="M85" i="167"/>
  <c r="M84" i="167"/>
  <c r="M83" i="167"/>
  <c r="M82" i="167"/>
  <c r="M81" i="167"/>
  <c r="M80" i="167"/>
  <c r="M79" i="167"/>
  <c r="M78" i="167"/>
  <c r="M77" i="167"/>
  <c r="M76" i="167"/>
  <c r="M75" i="167"/>
  <c r="M74" i="167"/>
  <c r="M72" i="167"/>
  <c r="M71" i="167"/>
  <c r="M70" i="167"/>
  <c r="M69" i="167"/>
  <c r="M68" i="167"/>
  <c r="M67" i="167"/>
  <c r="M66" i="167"/>
  <c r="M65" i="167"/>
  <c r="M64" i="167"/>
  <c r="M63" i="167"/>
  <c r="M62" i="167"/>
  <c r="M61" i="167"/>
  <c r="M60" i="167"/>
  <c r="M93" i="167" s="1"/>
  <c r="M31" i="167" s="1"/>
  <c r="L41" i="167"/>
  <c r="L31" i="167"/>
  <c r="K31" i="167"/>
  <c r="K41" i="167" s="1"/>
  <c r="J31" i="167"/>
  <c r="J41" i="167" s="1"/>
  <c r="I31" i="167"/>
  <c r="I41" i="167" s="1"/>
  <c r="G31" i="167"/>
  <c r="G41" i="167" s="1"/>
  <c r="C31" i="167"/>
  <c r="C41" i="167" s="1"/>
  <c r="M30" i="167"/>
  <c r="M29" i="167"/>
  <c r="M28" i="167"/>
  <c r="M27" i="167"/>
  <c r="M26" i="167"/>
  <c r="M25" i="167"/>
  <c r="M24" i="167"/>
  <c r="M23" i="167"/>
  <c r="L93" i="166"/>
  <c r="K93" i="166"/>
  <c r="J93" i="166"/>
  <c r="I93" i="166"/>
  <c r="I31" i="166" s="1"/>
  <c r="H93" i="166"/>
  <c r="G93" i="166"/>
  <c r="E93" i="166"/>
  <c r="D93" i="166"/>
  <c r="C93" i="166"/>
  <c r="M91" i="166"/>
  <c r="F91" i="166"/>
  <c r="M90" i="166"/>
  <c r="F90" i="166"/>
  <c r="F93" i="166" s="1"/>
  <c r="F31" i="166" s="1"/>
  <c r="F41" i="166" s="1"/>
  <c r="M89" i="166"/>
  <c r="M87" i="166"/>
  <c r="M86" i="166"/>
  <c r="M85" i="166"/>
  <c r="M84" i="166"/>
  <c r="M83" i="166"/>
  <c r="M82" i="166"/>
  <c r="M81" i="166"/>
  <c r="M80" i="166"/>
  <c r="M79" i="166"/>
  <c r="M78" i="166"/>
  <c r="M77" i="166"/>
  <c r="M76" i="166"/>
  <c r="M75" i="166"/>
  <c r="M74" i="166"/>
  <c r="M72" i="166"/>
  <c r="M71" i="166"/>
  <c r="M70" i="166"/>
  <c r="M69" i="166"/>
  <c r="M68" i="166"/>
  <c r="M67" i="166"/>
  <c r="M66" i="166"/>
  <c r="M65" i="166"/>
  <c r="M64" i="166"/>
  <c r="M63" i="166"/>
  <c r="M62" i="166"/>
  <c r="M61" i="166"/>
  <c r="M60" i="166"/>
  <c r="I41" i="166"/>
  <c r="H41" i="166"/>
  <c r="L31" i="166"/>
  <c r="L41" i="166" s="1"/>
  <c r="K31" i="166"/>
  <c r="K41" i="166" s="1"/>
  <c r="J31" i="166"/>
  <c r="J41" i="166" s="1"/>
  <c r="H31" i="166"/>
  <c r="G31" i="166"/>
  <c r="G41" i="166" s="1"/>
  <c r="E31" i="166"/>
  <c r="E41" i="166" s="1"/>
  <c r="D31" i="166"/>
  <c r="D41" i="166" s="1"/>
  <c r="C31" i="166"/>
  <c r="C41" i="166" s="1"/>
  <c r="M30" i="166"/>
  <c r="M29" i="166"/>
  <c r="M28" i="166"/>
  <c r="M27" i="166"/>
  <c r="M26" i="166"/>
  <c r="M25" i="166"/>
  <c r="M24" i="166"/>
  <c r="M23" i="166"/>
  <c r="L93" i="165"/>
  <c r="K93" i="165"/>
  <c r="J93" i="165"/>
  <c r="J31" i="165" s="1"/>
  <c r="I93" i="165"/>
  <c r="H93" i="165"/>
  <c r="G93" i="165"/>
  <c r="G31" i="165" s="1"/>
  <c r="G41" i="165" s="1"/>
  <c r="E93" i="165"/>
  <c r="D93" i="165"/>
  <c r="C93" i="165"/>
  <c r="M91" i="165"/>
  <c r="F91" i="165"/>
  <c r="M90" i="165"/>
  <c r="F90" i="165"/>
  <c r="M89" i="165"/>
  <c r="M87" i="165"/>
  <c r="M86" i="165"/>
  <c r="M85" i="165"/>
  <c r="M84" i="165"/>
  <c r="M83" i="165"/>
  <c r="M82" i="165"/>
  <c r="M81" i="165"/>
  <c r="M80" i="165"/>
  <c r="M79" i="165"/>
  <c r="M78" i="165"/>
  <c r="M77" i="165"/>
  <c r="M76" i="165"/>
  <c r="M75" i="165"/>
  <c r="M74" i="165"/>
  <c r="M72" i="165"/>
  <c r="M71" i="165"/>
  <c r="M70" i="165"/>
  <c r="M69" i="165"/>
  <c r="M68" i="165"/>
  <c r="M67" i="165"/>
  <c r="M66" i="165"/>
  <c r="M65" i="165"/>
  <c r="M64" i="165"/>
  <c r="M63" i="165"/>
  <c r="M62" i="165"/>
  <c r="M61" i="165"/>
  <c r="M60" i="165"/>
  <c r="J41" i="165"/>
  <c r="I41" i="165"/>
  <c r="L31" i="165"/>
  <c r="L41" i="165" s="1"/>
  <c r="K31" i="165"/>
  <c r="K41" i="165" s="1"/>
  <c r="I31" i="165"/>
  <c r="H31" i="165"/>
  <c r="H41" i="165" s="1"/>
  <c r="E31" i="165"/>
  <c r="E41" i="165" s="1"/>
  <c r="D31" i="165"/>
  <c r="D41" i="165" s="1"/>
  <c r="C31" i="165"/>
  <c r="C41" i="165" s="1"/>
  <c r="M30" i="165"/>
  <c r="M29" i="165"/>
  <c r="M28" i="165"/>
  <c r="M27" i="165"/>
  <c r="M26" i="165"/>
  <c r="M25" i="165"/>
  <c r="M24" i="165"/>
  <c r="M23" i="165"/>
  <c r="L93" i="164"/>
  <c r="K93" i="164"/>
  <c r="K31" i="164" s="1"/>
  <c r="K41" i="164" s="1"/>
  <c r="J93" i="164"/>
  <c r="I93" i="164"/>
  <c r="H93" i="164"/>
  <c r="H31" i="164" s="1"/>
  <c r="H41" i="164" s="1"/>
  <c r="G93" i="164"/>
  <c r="G31" i="164" s="1"/>
  <c r="G41" i="164" s="1"/>
  <c r="E93" i="164"/>
  <c r="D93" i="164"/>
  <c r="D31" i="164" s="1"/>
  <c r="D41" i="164" s="1"/>
  <c r="C93" i="164"/>
  <c r="M91" i="164"/>
  <c r="F91" i="164"/>
  <c r="M90" i="164"/>
  <c r="F90" i="164"/>
  <c r="F93" i="164" s="1"/>
  <c r="F31" i="164" s="1"/>
  <c r="F41" i="164" s="1"/>
  <c r="M89" i="164"/>
  <c r="M87" i="164"/>
  <c r="M86" i="164"/>
  <c r="M85" i="164"/>
  <c r="M84" i="164"/>
  <c r="M83" i="164"/>
  <c r="M82" i="164"/>
  <c r="M81" i="164"/>
  <c r="M80" i="164"/>
  <c r="M79" i="164"/>
  <c r="M78" i="164"/>
  <c r="M77" i="164"/>
  <c r="M76" i="164"/>
  <c r="M75" i="164"/>
  <c r="M74" i="164"/>
  <c r="M72" i="164"/>
  <c r="M71" i="164"/>
  <c r="M70" i="164"/>
  <c r="M69" i="164"/>
  <c r="M68" i="164"/>
  <c r="M67" i="164"/>
  <c r="M66" i="164"/>
  <c r="M65" i="164"/>
  <c r="M64" i="164"/>
  <c r="M63" i="164"/>
  <c r="M62" i="164"/>
  <c r="M61" i="164"/>
  <c r="M60" i="164"/>
  <c r="I41" i="164"/>
  <c r="C41" i="164"/>
  <c r="L31" i="164"/>
  <c r="L41" i="164" s="1"/>
  <c r="J31" i="164"/>
  <c r="J41" i="164" s="1"/>
  <c r="I31" i="164"/>
  <c r="E31" i="164"/>
  <c r="E41" i="164" s="1"/>
  <c r="C31" i="164"/>
  <c r="M30" i="164"/>
  <c r="M29" i="164"/>
  <c r="M28" i="164"/>
  <c r="M27" i="164"/>
  <c r="M26" i="164"/>
  <c r="M25" i="164"/>
  <c r="M24" i="164"/>
  <c r="M23" i="164"/>
  <c r="L93" i="163"/>
  <c r="K93" i="163"/>
  <c r="K31" i="163" s="1"/>
  <c r="K41" i="163" s="1"/>
  <c r="J93" i="163"/>
  <c r="I93" i="163"/>
  <c r="I31" i="163" s="1"/>
  <c r="I41" i="163" s="1"/>
  <c r="H93" i="163"/>
  <c r="H31" i="163" s="1"/>
  <c r="H41" i="163" s="1"/>
  <c r="G93" i="163"/>
  <c r="E93" i="163"/>
  <c r="E31" i="163" s="1"/>
  <c r="E41" i="163" s="1"/>
  <c r="D93" i="163"/>
  <c r="C93" i="163"/>
  <c r="C31" i="163" s="1"/>
  <c r="C41" i="163" s="1"/>
  <c r="M91" i="163"/>
  <c r="F91" i="163"/>
  <c r="M90" i="163"/>
  <c r="F90" i="163"/>
  <c r="F93" i="163" s="1"/>
  <c r="F31" i="163" s="1"/>
  <c r="F41" i="163" s="1"/>
  <c r="M89" i="163"/>
  <c r="M87" i="163"/>
  <c r="M86" i="163"/>
  <c r="M85" i="163"/>
  <c r="M84" i="163"/>
  <c r="M83" i="163"/>
  <c r="M82" i="163"/>
  <c r="M81" i="163"/>
  <c r="M80" i="163"/>
  <c r="M79" i="163"/>
  <c r="M78" i="163"/>
  <c r="M77" i="163"/>
  <c r="M76" i="163"/>
  <c r="M75" i="163"/>
  <c r="M74" i="163"/>
  <c r="M73" i="163"/>
  <c r="M72" i="163"/>
  <c r="M71" i="163"/>
  <c r="M70" i="163"/>
  <c r="M69" i="163"/>
  <c r="M68" i="163"/>
  <c r="M67" i="163"/>
  <c r="M66" i="163"/>
  <c r="M65" i="163"/>
  <c r="M64" i="163"/>
  <c r="M63" i="163"/>
  <c r="M62" i="163"/>
  <c r="M61" i="163"/>
  <c r="M60" i="163"/>
  <c r="D41" i="163"/>
  <c r="L31" i="163"/>
  <c r="L41" i="163" s="1"/>
  <c r="J31" i="163"/>
  <c r="J41" i="163" s="1"/>
  <c r="G31" i="163"/>
  <c r="G41" i="163" s="1"/>
  <c r="D31" i="163"/>
  <c r="M30" i="163"/>
  <c r="M29" i="163"/>
  <c r="M28" i="163"/>
  <c r="M27" i="163"/>
  <c r="M26" i="163"/>
  <c r="M25" i="163"/>
  <c r="M24" i="163"/>
  <c r="M23" i="163"/>
  <c r="L93" i="162"/>
  <c r="K93" i="162"/>
  <c r="K31" i="162" s="1"/>
  <c r="K41" i="162" s="1"/>
  <c r="J93" i="162"/>
  <c r="J31" i="162" s="1"/>
  <c r="J41" i="162" s="1"/>
  <c r="I93" i="162"/>
  <c r="H93" i="162"/>
  <c r="G93" i="162"/>
  <c r="G31" i="162" s="1"/>
  <c r="G41" i="162" s="1"/>
  <c r="E93" i="162"/>
  <c r="E31" i="162" s="1"/>
  <c r="E41" i="162" s="1"/>
  <c r="D93" i="162"/>
  <c r="C93" i="162"/>
  <c r="C31" i="162" s="1"/>
  <c r="C41" i="162" s="1"/>
  <c r="M91" i="162"/>
  <c r="F91" i="162"/>
  <c r="M90" i="162"/>
  <c r="F90" i="162"/>
  <c r="M89" i="162"/>
  <c r="M87" i="162"/>
  <c r="M86" i="162"/>
  <c r="M85" i="162"/>
  <c r="M84" i="162"/>
  <c r="M83" i="162"/>
  <c r="M82" i="162"/>
  <c r="M81" i="162"/>
  <c r="M80" i="162"/>
  <c r="M79" i="162"/>
  <c r="M78" i="162"/>
  <c r="M77" i="162"/>
  <c r="M76" i="162"/>
  <c r="M75" i="162"/>
  <c r="M74" i="162"/>
  <c r="M73" i="162"/>
  <c r="M72" i="162"/>
  <c r="M71" i="162"/>
  <c r="M70" i="162"/>
  <c r="M69" i="162"/>
  <c r="M68" i="162"/>
  <c r="M67" i="162"/>
  <c r="M66" i="162"/>
  <c r="M65" i="162"/>
  <c r="M64" i="162"/>
  <c r="M63" i="162"/>
  <c r="M62" i="162"/>
  <c r="M61" i="162"/>
  <c r="M60" i="162"/>
  <c r="M93" i="162" s="1"/>
  <c r="M31" i="162" s="1"/>
  <c r="L31" i="162"/>
  <c r="L41" i="162" s="1"/>
  <c r="I31" i="162"/>
  <c r="I41" i="162" s="1"/>
  <c r="H31" i="162"/>
  <c r="H41" i="162" s="1"/>
  <c r="D31" i="162"/>
  <c r="D41" i="162" s="1"/>
  <c r="M30" i="162"/>
  <c r="M29" i="162"/>
  <c r="M28" i="162"/>
  <c r="M27" i="162"/>
  <c r="M26" i="162"/>
  <c r="M25" i="162"/>
  <c r="M24" i="162"/>
  <c r="M23" i="162"/>
  <c r="L93" i="161"/>
  <c r="L31" i="161" s="1"/>
  <c r="L41" i="161" s="1"/>
  <c r="K93" i="161"/>
  <c r="J93" i="161"/>
  <c r="I93" i="161"/>
  <c r="I31" i="161" s="1"/>
  <c r="I41" i="161" s="1"/>
  <c r="H93" i="161"/>
  <c r="G93" i="161"/>
  <c r="G31" i="161" s="1"/>
  <c r="G41" i="161" s="1"/>
  <c r="E93" i="161"/>
  <c r="E31" i="161" s="1"/>
  <c r="E41" i="161" s="1"/>
  <c r="D93" i="161"/>
  <c r="D31" i="161" s="1"/>
  <c r="D41" i="161" s="1"/>
  <c r="C93" i="161"/>
  <c r="M91" i="161"/>
  <c r="F91" i="161"/>
  <c r="M90" i="161"/>
  <c r="F90" i="161"/>
  <c r="F93" i="161" s="1"/>
  <c r="F31" i="161" s="1"/>
  <c r="F41" i="161" s="1"/>
  <c r="M89" i="161"/>
  <c r="M87" i="161"/>
  <c r="M86" i="161"/>
  <c r="M85" i="161"/>
  <c r="M84" i="161"/>
  <c r="M83" i="161"/>
  <c r="M82" i="161"/>
  <c r="M81" i="161"/>
  <c r="M80" i="161"/>
  <c r="M79" i="161"/>
  <c r="M78" i="161"/>
  <c r="M77" i="161"/>
  <c r="M76" i="161"/>
  <c r="M75" i="161"/>
  <c r="M74" i="161"/>
  <c r="M73" i="161"/>
  <c r="M72" i="161"/>
  <c r="M71" i="161"/>
  <c r="M70" i="161"/>
  <c r="M69" i="161"/>
  <c r="M68" i="161"/>
  <c r="M67" i="161"/>
  <c r="M66" i="161"/>
  <c r="M65" i="161"/>
  <c r="M64" i="161"/>
  <c r="M63" i="161"/>
  <c r="M62" i="161"/>
  <c r="M61" i="161"/>
  <c r="M60" i="161"/>
  <c r="K31" i="161"/>
  <c r="K41" i="161" s="1"/>
  <c r="J31" i="161"/>
  <c r="J41" i="161" s="1"/>
  <c r="H31" i="161"/>
  <c r="H41" i="161" s="1"/>
  <c r="C31" i="161"/>
  <c r="C41" i="161" s="1"/>
  <c r="M30" i="161"/>
  <c r="M29" i="161"/>
  <c r="M28" i="161"/>
  <c r="M27" i="161"/>
  <c r="M26" i="161"/>
  <c r="M25" i="161"/>
  <c r="M24" i="161"/>
  <c r="M23" i="161"/>
  <c r="L93" i="160"/>
  <c r="K93" i="160"/>
  <c r="K31" i="160" s="1"/>
  <c r="K41" i="160" s="1"/>
  <c r="J93" i="160"/>
  <c r="I93" i="160"/>
  <c r="I31" i="160" s="1"/>
  <c r="I41" i="160" s="1"/>
  <c r="H93" i="160"/>
  <c r="G93" i="160"/>
  <c r="G31" i="160" s="1"/>
  <c r="G41" i="160" s="1"/>
  <c r="E93" i="160"/>
  <c r="D93" i="160"/>
  <c r="C93" i="160"/>
  <c r="C31" i="160" s="1"/>
  <c r="C41" i="160" s="1"/>
  <c r="M91" i="160"/>
  <c r="F91" i="160"/>
  <c r="M90" i="160"/>
  <c r="F90" i="160"/>
  <c r="F93" i="160" s="1"/>
  <c r="F31" i="160" s="1"/>
  <c r="F41" i="160" s="1"/>
  <c r="M89" i="160"/>
  <c r="M87" i="160"/>
  <c r="M86" i="160"/>
  <c r="M85" i="160"/>
  <c r="M84" i="160"/>
  <c r="M83" i="160"/>
  <c r="M82" i="160"/>
  <c r="M81" i="160"/>
  <c r="M80" i="160"/>
  <c r="M79" i="160"/>
  <c r="M78" i="160"/>
  <c r="M77" i="160"/>
  <c r="M76" i="160"/>
  <c r="M75" i="160"/>
  <c r="M74" i="160"/>
  <c r="M73" i="160"/>
  <c r="M72" i="160"/>
  <c r="M71" i="160"/>
  <c r="M70" i="160"/>
  <c r="M69" i="160"/>
  <c r="M68" i="160"/>
  <c r="M67" i="160"/>
  <c r="M66" i="160"/>
  <c r="M65" i="160"/>
  <c r="M64" i="160"/>
  <c r="M63" i="160"/>
  <c r="M62" i="160"/>
  <c r="M61" i="160"/>
  <c r="M60" i="160"/>
  <c r="L31" i="160"/>
  <c r="L41" i="160" s="1"/>
  <c r="J31" i="160"/>
  <c r="J41" i="160" s="1"/>
  <c r="H31" i="160"/>
  <c r="H41" i="160" s="1"/>
  <c r="E31" i="160"/>
  <c r="E41" i="160" s="1"/>
  <c r="D31" i="160"/>
  <c r="D41" i="160" s="1"/>
  <c r="M30" i="160"/>
  <c r="M29" i="160"/>
  <c r="M28" i="160"/>
  <c r="M27" i="160"/>
  <c r="M26" i="160"/>
  <c r="M25" i="160"/>
  <c r="M24" i="160"/>
  <c r="M23" i="160"/>
  <c r="L93" i="159"/>
  <c r="K93" i="159"/>
  <c r="K31" i="159" s="1"/>
  <c r="K41" i="159" s="1"/>
  <c r="J93" i="159"/>
  <c r="I93" i="159"/>
  <c r="I31" i="159" s="1"/>
  <c r="I41" i="159" s="1"/>
  <c r="H93" i="159"/>
  <c r="H31" i="159" s="1"/>
  <c r="H41" i="159" s="1"/>
  <c r="G93" i="159"/>
  <c r="E93" i="159"/>
  <c r="E31" i="159" s="1"/>
  <c r="E41" i="159" s="1"/>
  <c r="D93" i="159"/>
  <c r="C93" i="159"/>
  <c r="C31" i="159" s="1"/>
  <c r="C41" i="159" s="1"/>
  <c r="M91" i="159"/>
  <c r="F91" i="159"/>
  <c r="M90" i="159"/>
  <c r="F90" i="159"/>
  <c r="F93" i="159" s="1"/>
  <c r="F31" i="159" s="1"/>
  <c r="F41" i="159" s="1"/>
  <c r="M89" i="159"/>
  <c r="M87" i="159"/>
  <c r="M86" i="159"/>
  <c r="M85" i="159"/>
  <c r="M84" i="159"/>
  <c r="M83" i="159"/>
  <c r="M82" i="159"/>
  <c r="M81" i="159"/>
  <c r="M80" i="159"/>
  <c r="M79" i="159"/>
  <c r="M78" i="159"/>
  <c r="M77" i="159"/>
  <c r="M76" i="159"/>
  <c r="M75" i="159"/>
  <c r="M74" i="159"/>
  <c r="M73" i="159"/>
  <c r="M72" i="159"/>
  <c r="M71" i="159"/>
  <c r="M70" i="159"/>
  <c r="M69" i="159"/>
  <c r="M68" i="159"/>
  <c r="M67" i="159"/>
  <c r="M66" i="159"/>
  <c r="M65" i="159"/>
  <c r="M64" i="159"/>
  <c r="M63" i="159"/>
  <c r="M62" i="159"/>
  <c r="M61" i="159"/>
  <c r="M60" i="159"/>
  <c r="D41" i="159"/>
  <c r="L31" i="159"/>
  <c r="L41" i="159" s="1"/>
  <c r="J31" i="159"/>
  <c r="J41" i="159" s="1"/>
  <c r="G31" i="159"/>
  <c r="G41" i="159" s="1"/>
  <c r="D31" i="159"/>
  <c r="M30" i="159"/>
  <c r="M29" i="159"/>
  <c r="M28" i="159"/>
  <c r="M27" i="159"/>
  <c r="M26" i="159"/>
  <c r="M25" i="159"/>
  <c r="M24" i="159"/>
  <c r="M23" i="159"/>
  <c r="L93" i="158"/>
  <c r="K93" i="158"/>
  <c r="J93" i="158"/>
  <c r="J31" i="158" s="1"/>
  <c r="J41" i="158" s="1"/>
  <c r="I93" i="158"/>
  <c r="H93" i="158"/>
  <c r="G93" i="158"/>
  <c r="G31" i="158" s="1"/>
  <c r="G41" i="158" s="1"/>
  <c r="E93" i="158"/>
  <c r="E31" i="158" s="1"/>
  <c r="E41" i="158" s="1"/>
  <c r="D93" i="158"/>
  <c r="C93" i="158"/>
  <c r="M91" i="158"/>
  <c r="F91" i="158"/>
  <c r="M90" i="158"/>
  <c r="F90" i="158"/>
  <c r="M89" i="158"/>
  <c r="M87" i="158"/>
  <c r="M86" i="158"/>
  <c r="M85" i="158"/>
  <c r="M84" i="158"/>
  <c r="M83" i="158"/>
  <c r="M82" i="158"/>
  <c r="M81" i="158"/>
  <c r="M80" i="158"/>
  <c r="M79" i="158"/>
  <c r="M78" i="158"/>
  <c r="M77" i="158"/>
  <c r="M76" i="158"/>
  <c r="M75" i="158"/>
  <c r="M74" i="158"/>
  <c r="M73" i="158"/>
  <c r="M72" i="158"/>
  <c r="M71" i="158"/>
  <c r="M70" i="158"/>
  <c r="M69" i="158"/>
  <c r="M68" i="158"/>
  <c r="M67" i="158"/>
  <c r="M66" i="158"/>
  <c r="M65" i="158"/>
  <c r="M64" i="158"/>
  <c r="M63" i="158"/>
  <c r="M62" i="158"/>
  <c r="M61" i="158"/>
  <c r="M60" i="158"/>
  <c r="C41" i="158"/>
  <c r="L31" i="158"/>
  <c r="L41" i="158" s="1"/>
  <c r="K31" i="158"/>
  <c r="K41" i="158" s="1"/>
  <c r="I31" i="158"/>
  <c r="I41" i="158" s="1"/>
  <c r="H31" i="158"/>
  <c r="H41" i="158" s="1"/>
  <c r="D31" i="158"/>
  <c r="D41" i="158" s="1"/>
  <c r="C31" i="158"/>
  <c r="M30" i="158"/>
  <c r="M29" i="158"/>
  <c r="M28" i="158"/>
  <c r="M27" i="158"/>
  <c r="M26" i="158"/>
  <c r="M25" i="158"/>
  <c r="M24" i="158"/>
  <c r="M23" i="158"/>
  <c r="L93" i="157"/>
  <c r="L31" i="157" s="1"/>
  <c r="L41" i="157" s="1"/>
  <c r="K93" i="157"/>
  <c r="J93" i="157"/>
  <c r="I93" i="157"/>
  <c r="I31" i="157" s="1"/>
  <c r="I41" i="157" s="1"/>
  <c r="H93" i="157"/>
  <c r="G93" i="157"/>
  <c r="G31" i="157" s="1"/>
  <c r="G41" i="157" s="1"/>
  <c r="E93" i="157"/>
  <c r="D93" i="157"/>
  <c r="D31" i="157" s="1"/>
  <c r="D41" i="157" s="1"/>
  <c r="C93" i="157"/>
  <c r="M91" i="157"/>
  <c r="F91" i="157"/>
  <c r="M90" i="157"/>
  <c r="F90" i="157"/>
  <c r="F93" i="157" s="1"/>
  <c r="F31" i="157" s="1"/>
  <c r="F41" i="157" s="1"/>
  <c r="M89" i="157"/>
  <c r="M87" i="157"/>
  <c r="M86" i="157"/>
  <c r="M85" i="157"/>
  <c r="M84" i="157"/>
  <c r="M83" i="157"/>
  <c r="M82" i="157"/>
  <c r="M81" i="157"/>
  <c r="M80" i="157"/>
  <c r="M79" i="157"/>
  <c r="M78" i="157"/>
  <c r="M77" i="157"/>
  <c r="M76" i="157"/>
  <c r="M75" i="157"/>
  <c r="M74" i="157"/>
  <c r="M73" i="157"/>
  <c r="M72" i="157"/>
  <c r="M71" i="157"/>
  <c r="M70" i="157"/>
  <c r="M69" i="157"/>
  <c r="M68" i="157"/>
  <c r="M67" i="157"/>
  <c r="M66" i="157"/>
  <c r="M65" i="157"/>
  <c r="M64" i="157"/>
  <c r="M63" i="157"/>
  <c r="M62" i="157"/>
  <c r="M61" i="157"/>
  <c r="M60" i="157"/>
  <c r="E41" i="157"/>
  <c r="K31" i="157"/>
  <c r="K41" i="157" s="1"/>
  <c r="J31" i="157"/>
  <c r="J41" i="157" s="1"/>
  <c r="H31" i="157"/>
  <c r="H41" i="157" s="1"/>
  <c r="E31" i="157"/>
  <c r="C31" i="157"/>
  <c r="C41" i="157" s="1"/>
  <c r="M30" i="157"/>
  <c r="M29" i="157"/>
  <c r="M28" i="157"/>
  <c r="M27" i="157"/>
  <c r="M26" i="157"/>
  <c r="M25" i="157"/>
  <c r="M24" i="157"/>
  <c r="M23" i="157"/>
  <c r="L93" i="156"/>
  <c r="K93" i="156"/>
  <c r="K31" i="156" s="1"/>
  <c r="K41" i="156" s="1"/>
  <c r="J93" i="156"/>
  <c r="I93" i="156"/>
  <c r="I31" i="156" s="1"/>
  <c r="I41" i="156" s="1"/>
  <c r="H93" i="156"/>
  <c r="G93" i="156"/>
  <c r="E93" i="156"/>
  <c r="D93" i="156"/>
  <c r="C93" i="156"/>
  <c r="C31" i="156" s="1"/>
  <c r="C41" i="156" s="1"/>
  <c r="M91" i="156"/>
  <c r="F91" i="156"/>
  <c r="M90" i="156"/>
  <c r="F90" i="156"/>
  <c r="F93" i="156" s="1"/>
  <c r="F31" i="156" s="1"/>
  <c r="F41" i="156" s="1"/>
  <c r="M89" i="156"/>
  <c r="M87" i="156"/>
  <c r="M86" i="156"/>
  <c r="M85" i="156"/>
  <c r="M84" i="156"/>
  <c r="M83" i="156"/>
  <c r="M82" i="156"/>
  <c r="M81" i="156"/>
  <c r="M80" i="156"/>
  <c r="M79" i="156"/>
  <c r="M78" i="156"/>
  <c r="M77" i="156"/>
  <c r="M76" i="156"/>
  <c r="M75" i="156"/>
  <c r="M74" i="156"/>
  <c r="M73" i="156"/>
  <c r="M72" i="156"/>
  <c r="M71" i="156"/>
  <c r="M70" i="156"/>
  <c r="M69" i="156"/>
  <c r="M68" i="156"/>
  <c r="M67" i="156"/>
  <c r="M66" i="156"/>
  <c r="M65" i="156"/>
  <c r="M64" i="156"/>
  <c r="M63" i="156"/>
  <c r="M62" i="156"/>
  <c r="M61" i="156"/>
  <c r="M60" i="156"/>
  <c r="J41" i="156"/>
  <c r="G41" i="156"/>
  <c r="L31" i="156"/>
  <c r="L41" i="156" s="1"/>
  <c r="J31" i="156"/>
  <c r="H31" i="156"/>
  <c r="H41" i="156" s="1"/>
  <c r="G31" i="156"/>
  <c r="E31" i="156"/>
  <c r="E41" i="156" s="1"/>
  <c r="D31" i="156"/>
  <c r="D41" i="156" s="1"/>
  <c r="M30" i="156"/>
  <c r="M29" i="156"/>
  <c r="M28" i="156"/>
  <c r="M27" i="156"/>
  <c r="M26" i="156"/>
  <c r="M25" i="156"/>
  <c r="M24" i="156"/>
  <c r="M23" i="156"/>
  <c r="L93" i="155"/>
  <c r="K93" i="155"/>
  <c r="K31" i="155" s="1"/>
  <c r="K41" i="155" s="1"/>
  <c r="J93" i="155"/>
  <c r="I93" i="155"/>
  <c r="H93" i="155"/>
  <c r="H31" i="155" s="1"/>
  <c r="H41" i="155" s="1"/>
  <c r="G93" i="155"/>
  <c r="E93" i="155"/>
  <c r="E31" i="155" s="1"/>
  <c r="E41" i="155" s="1"/>
  <c r="D93" i="155"/>
  <c r="C93" i="155"/>
  <c r="C31" i="155" s="1"/>
  <c r="C41" i="155" s="1"/>
  <c r="M91" i="155"/>
  <c r="F91" i="155"/>
  <c r="M90" i="155"/>
  <c r="F90" i="155"/>
  <c r="F93" i="155" s="1"/>
  <c r="F31" i="155" s="1"/>
  <c r="F41" i="155" s="1"/>
  <c r="M89" i="155"/>
  <c r="M87" i="155"/>
  <c r="M86" i="155"/>
  <c r="M85" i="155"/>
  <c r="M84" i="155"/>
  <c r="M83" i="155"/>
  <c r="M82" i="155"/>
  <c r="M81" i="155"/>
  <c r="M80" i="155"/>
  <c r="M79" i="155"/>
  <c r="M78" i="155"/>
  <c r="M77" i="155"/>
  <c r="M76" i="155"/>
  <c r="M75" i="155"/>
  <c r="M74" i="155"/>
  <c r="M73" i="155"/>
  <c r="M72" i="155"/>
  <c r="M71" i="155"/>
  <c r="M70" i="155"/>
  <c r="M69" i="155"/>
  <c r="M68" i="155"/>
  <c r="M67" i="155"/>
  <c r="M66" i="155"/>
  <c r="M65" i="155"/>
  <c r="M64" i="155"/>
  <c r="M63" i="155"/>
  <c r="M62" i="155"/>
  <c r="M61" i="155"/>
  <c r="M60" i="155"/>
  <c r="L41" i="155"/>
  <c r="I41" i="155"/>
  <c r="D41" i="155"/>
  <c r="L31" i="155"/>
  <c r="J31" i="155"/>
  <c r="J41" i="155" s="1"/>
  <c r="I31" i="155"/>
  <c r="G31" i="155"/>
  <c r="G41" i="155" s="1"/>
  <c r="D31" i="155"/>
  <c r="M30" i="155"/>
  <c r="M29" i="155"/>
  <c r="M28" i="155"/>
  <c r="M27" i="155"/>
  <c r="M26" i="155"/>
  <c r="M25" i="155"/>
  <c r="M24" i="155"/>
  <c r="M23" i="155"/>
  <c r="L93" i="154"/>
  <c r="K93" i="154"/>
  <c r="J93" i="154"/>
  <c r="J31" i="154" s="1"/>
  <c r="J41" i="154" s="1"/>
  <c r="I93" i="154"/>
  <c r="H93" i="154"/>
  <c r="G93" i="154"/>
  <c r="G31" i="154" s="1"/>
  <c r="G41" i="154" s="1"/>
  <c r="E93" i="154"/>
  <c r="E31" i="154" s="1"/>
  <c r="E41" i="154" s="1"/>
  <c r="D93" i="154"/>
  <c r="C93" i="154"/>
  <c r="M91" i="154"/>
  <c r="F91" i="154"/>
  <c r="M90" i="154"/>
  <c r="F90" i="154"/>
  <c r="M89" i="154"/>
  <c r="M87" i="154"/>
  <c r="M86" i="154"/>
  <c r="M85" i="154"/>
  <c r="M84" i="154"/>
  <c r="M83" i="154"/>
  <c r="M82" i="154"/>
  <c r="M81" i="154"/>
  <c r="M80" i="154"/>
  <c r="M79" i="154"/>
  <c r="M78" i="154"/>
  <c r="M77" i="154"/>
  <c r="M76" i="154"/>
  <c r="M75" i="154"/>
  <c r="M74" i="154"/>
  <c r="M73" i="154"/>
  <c r="M72" i="154"/>
  <c r="M71" i="154"/>
  <c r="M70" i="154"/>
  <c r="M69" i="154"/>
  <c r="M68" i="154"/>
  <c r="M67" i="154"/>
  <c r="M66" i="154"/>
  <c r="M65" i="154"/>
  <c r="M64" i="154"/>
  <c r="M63" i="154"/>
  <c r="M62" i="154"/>
  <c r="M61" i="154"/>
  <c r="M60" i="154"/>
  <c r="L31" i="154"/>
  <c r="L41" i="154" s="1"/>
  <c r="K31" i="154"/>
  <c r="K41" i="154" s="1"/>
  <c r="I31" i="154"/>
  <c r="I41" i="154" s="1"/>
  <c r="H31" i="154"/>
  <c r="H41" i="154" s="1"/>
  <c r="D31" i="154"/>
  <c r="D41" i="154" s="1"/>
  <c r="C31" i="154"/>
  <c r="C41" i="154" s="1"/>
  <c r="M30" i="154"/>
  <c r="M29" i="154"/>
  <c r="M28" i="154"/>
  <c r="M27" i="154"/>
  <c r="M26" i="154"/>
  <c r="M25" i="154"/>
  <c r="M24" i="154"/>
  <c r="M23" i="154"/>
  <c r="L93" i="153"/>
  <c r="L31" i="153" s="1"/>
  <c r="L41" i="153" s="1"/>
  <c r="K93" i="153"/>
  <c r="J93" i="153"/>
  <c r="I93" i="153"/>
  <c r="I31" i="153" s="1"/>
  <c r="I41" i="153" s="1"/>
  <c r="H93" i="153"/>
  <c r="G93" i="153"/>
  <c r="G31" i="153" s="1"/>
  <c r="E93" i="153"/>
  <c r="D93" i="153"/>
  <c r="D31" i="153" s="1"/>
  <c r="D41" i="153" s="1"/>
  <c r="C93" i="153"/>
  <c r="M91" i="153"/>
  <c r="M90" i="153"/>
  <c r="F90" i="153"/>
  <c r="F93" i="153" s="1"/>
  <c r="F31" i="153" s="1"/>
  <c r="F41" i="153" s="1"/>
  <c r="M89" i="153"/>
  <c r="M87" i="153"/>
  <c r="M86" i="153"/>
  <c r="M85" i="153"/>
  <c r="M84" i="153"/>
  <c r="M83" i="153"/>
  <c r="M82" i="153"/>
  <c r="M81" i="153"/>
  <c r="M80" i="153"/>
  <c r="M79" i="153"/>
  <c r="M78" i="153"/>
  <c r="M77" i="153"/>
  <c r="M76" i="153"/>
  <c r="M75" i="153"/>
  <c r="M74" i="153"/>
  <c r="M73" i="153"/>
  <c r="M72" i="153"/>
  <c r="M71" i="153"/>
  <c r="M70" i="153"/>
  <c r="M69" i="153"/>
  <c r="M68" i="153"/>
  <c r="M67" i="153"/>
  <c r="M66" i="153"/>
  <c r="M65" i="153"/>
  <c r="M64" i="153"/>
  <c r="M63" i="153"/>
  <c r="M62" i="153"/>
  <c r="M61" i="153"/>
  <c r="M60" i="153"/>
  <c r="G41" i="153"/>
  <c r="K31" i="153"/>
  <c r="K41" i="153" s="1"/>
  <c r="J31" i="153"/>
  <c r="J41" i="153" s="1"/>
  <c r="H31" i="153"/>
  <c r="H41" i="153" s="1"/>
  <c r="E31" i="153"/>
  <c r="E41" i="153" s="1"/>
  <c r="C31" i="153"/>
  <c r="C41" i="153" s="1"/>
  <c r="M30" i="153"/>
  <c r="M29" i="153"/>
  <c r="M28" i="153"/>
  <c r="M27" i="153"/>
  <c r="M26" i="153"/>
  <c r="M25" i="153"/>
  <c r="M24" i="153"/>
  <c r="M23" i="153"/>
  <c r="L93" i="152"/>
  <c r="K93" i="152"/>
  <c r="J93" i="152"/>
  <c r="J31" i="152" s="1"/>
  <c r="J41" i="152" s="1"/>
  <c r="I93" i="152"/>
  <c r="H93" i="152"/>
  <c r="H31" i="152" s="1"/>
  <c r="H41" i="152" s="1"/>
  <c r="G93" i="152"/>
  <c r="E93" i="152"/>
  <c r="E31" i="152" s="1"/>
  <c r="E41" i="152" s="1"/>
  <c r="D93" i="152"/>
  <c r="C93" i="152"/>
  <c r="M91" i="152"/>
  <c r="F91" i="152"/>
  <c r="M90" i="152"/>
  <c r="F90" i="152"/>
  <c r="F93" i="152" s="1"/>
  <c r="F31" i="152" s="1"/>
  <c r="F41" i="152" s="1"/>
  <c r="M89" i="152"/>
  <c r="M87" i="152"/>
  <c r="M86" i="152"/>
  <c r="M85" i="152"/>
  <c r="M84" i="152"/>
  <c r="M83" i="152"/>
  <c r="M82" i="152"/>
  <c r="M81" i="152"/>
  <c r="M80" i="152"/>
  <c r="M79" i="152"/>
  <c r="M78" i="152"/>
  <c r="M77" i="152"/>
  <c r="M76" i="152"/>
  <c r="M75" i="152"/>
  <c r="M74" i="152"/>
  <c r="M73" i="152"/>
  <c r="M72" i="152"/>
  <c r="M71" i="152"/>
  <c r="M70" i="152"/>
  <c r="M69" i="152"/>
  <c r="M68" i="152"/>
  <c r="M67" i="152"/>
  <c r="M66" i="152"/>
  <c r="M65" i="152"/>
  <c r="M64" i="152"/>
  <c r="M63" i="152"/>
  <c r="M62" i="152"/>
  <c r="M61" i="152"/>
  <c r="M60" i="152"/>
  <c r="I41" i="152"/>
  <c r="L31" i="152"/>
  <c r="L41" i="152" s="1"/>
  <c r="K31" i="152"/>
  <c r="K41" i="152" s="1"/>
  <c r="I31" i="152"/>
  <c r="G31" i="152"/>
  <c r="G41" i="152" s="1"/>
  <c r="D31" i="152"/>
  <c r="D41" i="152" s="1"/>
  <c r="C31" i="152"/>
  <c r="C41" i="152" s="1"/>
  <c r="M30" i="152"/>
  <c r="M29" i="152"/>
  <c r="M28" i="152"/>
  <c r="M27" i="152"/>
  <c r="M26" i="152"/>
  <c r="M25" i="152"/>
  <c r="M24" i="152"/>
  <c r="M23" i="152"/>
  <c r="L93" i="151"/>
  <c r="L31" i="151" s="1"/>
  <c r="L41" i="151" s="1"/>
  <c r="K93" i="151"/>
  <c r="J93" i="151"/>
  <c r="J31" i="151" s="1"/>
  <c r="J41" i="151" s="1"/>
  <c r="I93" i="151"/>
  <c r="H93" i="151"/>
  <c r="G93" i="151"/>
  <c r="G31" i="151" s="1"/>
  <c r="G41" i="151" s="1"/>
  <c r="E93" i="151"/>
  <c r="D93" i="151"/>
  <c r="D31" i="151" s="1"/>
  <c r="D41" i="151" s="1"/>
  <c r="C93" i="151"/>
  <c r="C31" i="151" s="1"/>
  <c r="C41" i="151" s="1"/>
  <c r="M91" i="151"/>
  <c r="F91" i="151"/>
  <c r="M90" i="151"/>
  <c r="F90" i="151"/>
  <c r="M89" i="151"/>
  <c r="M87" i="151"/>
  <c r="M86" i="151"/>
  <c r="M85" i="151"/>
  <c r="M84" i="151"/>
  <c r="M83" i="151"/>
  <c r="M82" i="151"/>
  <c r="M81" i="151"/>
  <c r="M80" i="151"/>
  <c r="M79" i="151"/>
  <c r="M78" i="151"/>
  <c r="M77" i="151"/>
  <c r="M76" i="151"/>
  <c r="M75" i="151"/>
  <c r="M74" i="151"/>
  <c r="M73" i="151"/>
  <c r="M72" i="151"/>
  <c r="M71" i="151"/>
  <c r="M70" i="151"/>
  <c r="M69" i="151"/>
  <c r="M68" i="151"/>
  <c r="M67" i="151"/>
  <c r="M66" i="151"/>
  <c r="M65" i="151"/>
  <c r="M64" i="151"/>
  <c r="M63" i="151"/>
  <c r="M62" i="151"/>
  <c r="M61" i="151"/>
  <c r="M60" i="151"/>
  <c r="K31" i="151"/>
  <c r="K41" i="151" s="1"/>
  <c r="I31" i="151"/>
  <c r="I41" i="151" s="1"/>
  <c r="H31" i="151"/>
  <c r="H41" i="151" s="1"/>
  <c r="E31" i="151"/>
  <c r="E41" i="151" s="1"/>
  <c r="M30" i="151"/>
  <c r="M29" i="151"/>
  <c r="M28" i="151"/>
  <c r="M27" i="151"/>
  <c r="M26" i="151"/>
  <c r="M25" i="151"/>
  <c r="M24" i="151"/>
  <c r="M23" i="151"/>
  <c r="L93" i="150"/>
  <c r="L31" i="150" s="1"/>
  <c r="L41" i="150" s="1"/>
  <c r="K93" i="150"/>
  <c r="J93" i="150"/>
  <c r="I93" i="150"/>
  <c r="I31" i="150" s="1"/>
  <c r="I41" i="150" s="1"/>
  <c r="H93" i="150"/>
  <c r="G93" i="150"/>
  <c r="E93" i="150"/>
  <c r="D93" i="150"/>
  <c r="D31" i="150" s="1"/>
  <c r="D41" i="150" s="1"/>
  <c r="C93" i="150"/>
  <c r="C31" i="150" s="1"/>
  <c r="C41" i="150" s="1"/>
  <c r="M91" i="150"/>
  <c r="F91" i="150"/>
  <c r="F93" i="150" s="1"/>
  <c r="F31" i="150" s="1"/>
  <c r="F41" i="150" s="1"/>
  <c r="M90" i="150"/>
  <c r="F90" i="150"/>
  <c r="M89" i="150"/>
  <c r="M87" i="150"/>
  <c r="M86" i="150"/>
  <c r="M85" i="150"/>
  <c r="M84" i="150"/>
  <c r="M83" i="150"/>
  <c r="M82" i="150"/>
  <c r="M81" i="150"/>
  <c r="M80" i="150"/>
  <c r="M79" i="150"/>
  <c r="M78" i="150"/>
  <c r="M77" i="150"/>
  <c r="M76" i="150"/>
  <c r="M75" i="150"/>
  <c r="M74" i="150"/>
  <c r="M73" i="150"/>
  <c r="M72" i="150"/>
  <c r="M71" i="150"/>
  <c r="M70" i="150"/>
  <c r="M69" i="150"/>
  <c r="M68" i="150"/>
  <c r="M67" i="150"/>
  <c r="M66" i="150"/>
  <c r="M65" i="150"/>
  <c r="M64" i="150"/>
  <c r="M63" i="150"/>
  <c r="M62" i="150"/>
  <c r="M61" i="150"/>
  <c r="M60" i="150"/>
  <c r="J41" i="150"/>
  <c r="K31" i="150"/>
  <c r="K41" i="150" s="1"/>
  <c r="J31" i="150"/>
  <c r="H31" i="150"/>
  <c r="H41" i="150" s="1"/>
  <c r="G31" i="150"/>
  <c r="G41" i="150" s="1"/>
  <c r="E31" i="150"/>
  <c r="E41" i="150" s="1"/>
  <c r="M30" i="150"/>
  <c r="M29" i="150"/>
  <c r="M28" i="150"/>
  <c r="M27" i="150"/>
  <c r="M26" i="150"/>
  <c r="M25" i="150"/>
  <c r="M24" i="150"/>
  <c r="M23" i="150"/>
  <c r="L93" i="149"/>
  <c r="K93" i="149"/>
  <c r="K31" i="149" s="1"/>
  <c r="K41" i="149" s="1"/>
  <c r="J93" i="149"/>
  <c r="I93" i="149"/>
  <c r="H93" i="149"/>
  <c r="H31" i="149" s="1"/>
  <c r="H41" i="149" s="1"/>
  <c r="G93" i="149"/>
  <c r="E93" i="149"/>
  <c r="D93" i="149"/>
  <c r="C93" i="149"/>
  <c r="C31" i="149" s="1"/>
  <c r="C41" i="149" s="1"/>
  <c r="M91" i="149"/>
  <c r="F91" i="149"/>
  <c r="M90" i="149"/>
  <c r="F90" i="149"/>
  <c r="F93" i="149" s="1"/>
  <c r="F31" i="149" s="1"/>
  <c r="F41" i="149" s="1"/>
  <c r="M89" i="149"/>
  <c r="M87" i="149"/>
  <c r="M86" i="149"/>
  <c r="M85" i="149"/>
  <c r="M84" i="149"/>
  <c r="M83" i="149"/>
  <c r="M82" i="149"/>
  <c r="M81" i="149"/>
  <c r="M80" i="149"/>
  <c r="M79" i="149"/>
  <c r="M78" i="149"/>
  <c r="M77" i="149"/>
  <c r="M76" i="149"/>
  <c r="M75" i="149"/>
  <c r="M74" i="149"/>
  <c r="M73" i="149"/>
  <c r="M72" i="149"/>
  <c r="M71" i="149"/>
  <c r="M70" i="149"/>
  <c r="M69" i="149"/>
  <c r="M68" i="149"/>
  <c r="M67" i="149"/>
  <c r="M66" i="149"/>
  <c r="M65" i="149"/>
  <c r="M64" i="149"/>
  <c r="M63" i="149"/>
  <c r="M62" i="149"/>
  <c r="M61" i="149"/>
  <c r="M60" i="149"/>
  <c r="D41" i="149"/>
  <c r="L31" i="149"/>
  <c r="L41" i="149" s="1"/>
  <c r="J31" i="149"/>
  <c r="J41" i="149" s="1"/>
  <c r="I31" i="149"/>
  <c r="I41" i="149" s="1"/>
  <c r="G31" i="149"/>
  <c r="G41" i="149" s="1"/>
  <c r="E31" i="149"/>
  <c r="E41" i="149" s="1"/>
  <c r="D31" i="149"/>
  <c r="M30" i="149"/>
  <c r="M29" i="149"/>
  <c r="M28" i="149"/>
  <c r="M27" i="149"/>
  <c r="M26" i="149"/>
  <c r="M25" i="149"/>
  <c r="M24" i="149"/>
  <c r="M23" i="149"/>
  <c r="L93" i="148"/>
  <c r="K93" i="148"/>
  <c r="J93" i="148"/>
  <c r="I93" i="148"/>
  <c r="H93" i="148"/>
  <c r="H31" i="148" s="1"/>
  <c r="H41" i="148" s="1"/>
  <c r="G93" i="148"/>
  <c r="E93" i="148"/>
  <c r="E31" i="148" s="1"/>
  <c r="E41" i="148" s="1"/>
  <c r="D93" i="148"/>
  <c r="C93" i="148"/>
  <c r="M91" i="148"/>
  <c r="F91" i="148"/>
  <c r="M90" i="148"/>
  <c r="F90" i="148"/>
  <c r="F93" i="148" s="1"/>
  <c r="F31" i="148" s="1"/>
  <c r="F41" i="148" s="1"/>
  <c r="M89" i="148"/>
  <c r="M87" i="148"/>
  <c r="M86" i="148"/>
  <c r="M85" i="148"/>
  <c r="M84" i="148"/>
  <c r="M83" i="148"/>
  <c r="M82" i="148"/>
  <c r="M81" i="148"/>
  <c r="M80" i="148"/>
  <c r="M79" i="148"/>
  <c r="M78" i="148"/>
  <c r="M77" i="148"/>
  <c r="M76" i="148"/>
  <c r="M75" i="148"/>
  <c r="M74" i="148"/>
  <c r="M73" i="148"/>
  <c r="M72" i="148"/>
  <c r="M71" i="148"/>
  <c r="M70" i="148"/>
  <c r="M69" i="148"/>
  <c r="M68" i="148"/>
  <c r="M67" i="148"/>
  <c r="M66" i="148"/>
  <c r="M65" i="148"/>
  <c r="M64" i="148"/>
  <c r="M63" i="148"/>
  <c r="M62" i="148"/>
  <c r="M61" i="148"/>
  <c r="M60" i="148"/>
  <c r="M93" i="148" s="1"/>
  <c r="M31" i="148" s="1"/>
  <c r="L31" i="148"/>
  <c r="L41" i="148" s="1"/>
  <c r="K31" i="148"/>
  <c r="K41" i="148" s="1"/>
  <c r="J31" i="148"/>
  <c r="J41" i="148" s="1"/>
  <c r="I31" i="148"/>
  <c r="I41" i="148" s="1"/>
  <c r="G31" i="148"/>
  <c r="G41" i="148" s="1"/>
  <c r="D31" i="148"/>
  <c r="D41" i="148" s="1"/>
  <c r="C31" i="148"/>
  <c r="C41" i="148" s="1"/>
  <c r="M30" i="148"/>
  <c r="M29" i="148"/>
  <c r="M28" i="148"/>
  <c r="M27" i="148"/>
  <c r="M26" i="148"/>
  <c r="M25" i="148"/>
  <c r="M24" i="148"/>
  <c r="M23" i="148"/>
  <c r="L93" i="147"/>
  <c r="K93" i="147"/>
  <c r="J93" i="147"/>
  <c r="J31" i="147" s="1"/>
  <c r="J41" i="147" s="1"/>
  <c r="I93" i="147"/>
  <c r="H93" i="147"/>
  <c r="G93" i="147"/>
  <c r="G31" i="147" s="1"/>
  <c r="G41" i="147" s="1"/>
  <c r="E93" i="147"/>
  <c r="D93" i="147"/>
  <c r="C93" i="147"/>
  <c r="M91" i="147"/>
  <c r="F91" i="147"/>
  <c r="M90" i="147"/>
  <c r="F90" i="147"/>
  <c r="M89" i="147"/>
  <c r="M87" i="147"/>
  <c r="M86" i="147"/>
  <c r="M85" i="147"/>
  <c r="M84" i="147"/>
  <c r="M83" i="147"/>
  <c r="M82" i="147"/>
  <c r="M81" i="147"/>
  <c r="M80" i="147"/>
  <c r="M79" i="147"/>
  <c r="M78" i="147"/>
  <c r="M77" i="147"/>
  <c r="M76" i="147"/>
  <c r="M75" i="147"/>
  <c r="M74" i="147"/>
  <c r="M73" i="147"/>
  <c r="M72" i="147"/>
  <c r="M71" i="147"/>
  <c r="M70" i="147"/>
  <c r="M69" i="147"/>
  <c r="M68" i="147"/>
  <c r="M67" i="147"/>
  <c r="M66" i="147"/>
  <c r="M65" i="147"/>
  <c r="M64" i="147"/>
  <c r="M63" i="147"/>
  <c r="M62" i="147"/>
  <c r="M61" i="147"/>
  <c r="M60" i="147"/>
  <c r="K41" i="147"/>
  <c r="L31" i="147"/>
  <c r="L41" i="147" s="1"/>
  <c r="K31" i="147"/>
  <c r="I31" i="147"/>
  <c r="I41" i="147" s="1"/>
  <c r="H31" i="147"/>
  <c r="H41" i="147" s="1"/>
  <c r="E31" i="147"/>
  <c r="E41" i="147" s="1"/>
  <c r="D31" i="147"/>
  <c r="D41" i="147" s="1"/>
  <c r="C31" i="147"/>
  <c r="C41" i="147" s="1"/>
  <c r="M30" i="147"/>
  <c r="M29" i="147"/>
  <c r="M28" i="147"/>
  <c r="M27" i="147"/>
  <c r="M26" i="147"/>
  <c r="M25" i="147"/>
  <c r="M24" i="147"/>
  <c r="M23" i="147"/>
  <c r="L93" i="146"/>
  <c r="L31" i="146" s="1"/>
  <c r="L41" i="146" s="1"/>
  <c r="K93" i="146"/>
  <c r="J93" i="146"/>
  <c r="I93" i="146"/>
  <c r="I31" i="146" s="1"/>
  <c r="I41" i="146" s="1"/>
  <c r="H93" i="146"/>
  <c r="G93" i="146"/>
  <c r="E93" i="146"/>
  <c r="D93" i="146"/>
  <c r="D31" i="146" s="1"/>
  <c r="D41" i="146" s="1"/>
  <c r="C93" i="146"/>
  <c r="M91" i="146"/>
  <c r="F91" i="146"/>
  <c r="M90" i="146"/>
  <c r="F90" i="146"/>
  <c r="F93" i="146" s="1"/>
  <c r="F31" i="146" s="1"/>
  <c r="F41" i="146" s="1"/>
  <c r="M89" i="146"/>
  <c r="M87" i="146"/>
  <c r="M86" i="146"/>
  <c r="M85" i="146"/>
  <c r="M84" i="146"/>
  <c r="M83" i="146"/>
  <c r="M82" i="146"/>
  <c r="M81" i="146"/>
  <c r="M80" i="146"/>
  <c r="M79" i="146"/>
  <c r="M78" i="146"/>
  <c r="M77" i="146"/>
  <c r="M76" i="146"/>
  <c r="M75" i="146"/>
  <c r="M74" i="146"/>
  <c r="M73" i="146"/>
  <c r="M72" i="146"/>
  <c r="M71" i="146"/>
  <c r="M70" i="146"/>
  <c r="M69" i="146"/>
  <c r="M68" i="146"/>
  <c r="M67" i="146"/>
  <c r="M66" i="146"/>
  <c r="M65" i="146"/>
  <c r="M64" i="146"/>
  <c r="M63" i="146"/>
  <c r="M62" i="146"/>
  <c r="M61" i="146"/>
  <c r="M60" i="146"/>
  <c r="K31" i="146"/>
  <c r="K41" i="146" s="1"/>
  <c r="J31" i="146"/>
  <c r="J41" i="146" s="1"/>
  <c r="H31" i="146"/>
  <c r="H41" i="146" s="1"/>
  <c r="G31" i="146"/>
  <c r="G41" i="146" s="1"/>
  <c r="E31" i="146"/>
  <c r="E41" i="146" s="1"/>
  <c r="C31" i="146"/>
  <c r="C41" i="146" s="1"/>
  <c r="M30" i="146"/>
  <c r="M29" i="146"/>
  <c r="M28" i="146"/>
  <c r="M27" i="146"/>
  <c r="M26" i="146"/>
  <c r="M25" i="146"/>
  <c r="M24" i="146"/>
  <c r="M23" i="146"/>
  <c r="L93" i="145"/>
  <c r="K93" i="145"/>
  <c r="K31" i="145" s="1"/>
  <c r="K41" i="145" s="1"/>
  <c r="J93" i="145"/>
  <c r="I93" i="145"/>
  <c r="H93" i="145"/>
  <c r="G93" i="145"/>
  <c r="E93" i="145"/>
  <c r="D93" i="145"/>
  <c r="C93" i="145"/>
  <c r="C31" i="145" s="1"/>
  <c r="C41" i="145" s="1"/>
  <c r="M91" i="145"/>
  <c r="F91" i="145"/>
  <c r="M90" i="145"/>
  <c r="F90" i="145"/>
  <c r="F93" i="145" s="1"/>
  <c r="F31" i="145" s="1"/>
  <c r="F41" i="145" s="1"/>
  <c r="M89" i="145"/>
  <c r="M87" i="145"/>
  <c r="M86" i="145"/>
  <c r="M85" i="145"/>
  <c r="M84" i="145"/>
  <c r="M83" i="145"/>
  <c r="M82" i="145"/>
  <c r="M81" i="145"/>
  <c r="M80" i="145"/>
  <c r="M79" i="145"/>
  <c r="M78" i="145"/>
  <c r="M77" i="145"/>
  <c r="M76" i="145"/>
  <c r="M75" i="145"/>
  <c r="M74" i="145"/>
  <c r="M73" i="145"/>
  <c r="M72" i="145"/>
  <c r="M71" i="145"/>
  <c r="M70" i="145"/>
  <c r="M69" i="145"/>
  <c r="M68" i="145"/>
  <c r="M67" i="145"/>
  <c r="M66" i="145"/>
  <c r="M65" i="145"/>
  <c r="M64" i="145"/>
  <c r="M63" i="145"/>
  <c r="M62" i="145"/>
  <c r="M61" i="145"/>
  <c r="M60" i="145"/>
  <c r="L31" i="145"/>
  <c r="L41" i="145" s="1"/>
  <c r="J31" i="145"/>
  <c r="J41" i="145" s="1"/>
  <c r="I31" i="145"/>
  <c r="I41" i="145" s="1"/>
  <c r="H31" i="145"/>
  <c r="H41" i="145" s="1"/>
  <c r="G31" i="145"/>
  <c r="G41" i="145" s="1"/>
  <c r="E31" i="145"/>
  <c r="E41" i="145" s="1"/>
  <c r="D31" i="145"/>
  <c r="D41" i="145" s="1"/>
  <c r="M30" i="145"/>
  <c r="M29" i="145"/>
  <c r="M28" i="145"/>
  <c r="M27" i="145"/>
  <c r="M26" i="145"/>
  <c r="M25" i="145"/>
  <c r="M24" i="145"/>
  <c r="M23" i="145"/>
  <c r="L93" i="144"/>
  <c r="K93" i="144"/>
  <c r="J93" i="144"/>
  <c r="I93" i="144"/>
  <c r="H93" i="144"/>
  <c r="H31" i="144" s="1"/>
  <c r="H41" i="144" s="1"/>
  <c r="G93" i="144"/>
  <c r="E93" i="144"/>
  <c r="E31" i="144" s="1"/>
  <c r="E41" i="144" s="1"/>
  <c r="D93" i="144"/>
  <c r="C93" i="144"/>
  <c r="M91" i="144"/>
  <c r="F91" i="144"/>
  <c r="M90" i="144"/>
  <c r="F90" i="144"/>
  <c r="F93" i="144" s="1"/>
  <c r="F31" i="144" s="1"/>
  <c r="F41" i="144" s="1"/>
  <c r="M89" i="144"/>
  <c r="M87" i="144"/>
  <c r="M86" i="144"/>
  <c r="M85" i="144"/>
  <c r="M84" i="144"/>
  <c r="M83" i="144"/>
  <c r="M82" i="144"/>
  <c r="M81" i="144"/>
  <c r="M80" i="144"/>
  <c r="M79" i="144"/>
  <c r="M78" i="144"/>
  <c r="M77" i="144"/>
  <c r="M76" i="144"/>
  <c r="M75" i="144"/>
  <c r="M74" i="144"/>
  <c r="M73" i="144"/>
  <c r="M72" i="144"/>
  <c r="M71" i="144"/>
  <c r="M70" i="144"/>
  <c r="M69" i="144"/>
  <c r="M68" i="144"/>
  <c r="M67" i="144"/>
  <c r="M66" i="144"/>
  <c r="M65" i="144"/>
  <c r="M64" i="144"/>
  <c r="M63" i="144"/>
  <c r="M62" i="144"/>
  <c r="M61" i="144"/>
  <c r="M60" i="144"/>
  <c r="L31" i="144"/>
  <c r="L41" i="144" s="1"/>
  <c r="K31" i="144"/>
  <c r="K41" i="144" s="1"/>
  <c r="J31" i="144"/>
  <c r="J41" i="144" s="1"/>
  <c r="I31" i="144"/>
  <c r="I41" i="144" s="1"/>
  <c r="G31" i="144"/>
  <c r="G41" i="144" s="1"/>
  <c r="D31" i="144"/>
  <c r="D41" i="144" s="1"/>
  <c r="C31" i="144"/>
  <c r="C41" i="144" s="1"/>
  <c r="M30" i="144"/>
  <c r="M29" i="144"/>
  <c r="M28" i="144"/>
  <c r="M27" i="144"/>
  <c r="M26" i="144"/>
  <c r="M25" i="144"/>
  <c r="M24" i="144"/>
  <c r="M23" i="144"/>
  <c r="L93" i="143"/>
  <c r="K93" i="143"/>
  <c r="J93" i="143"/>
  <c r="J31" i="143" s="1"/>
  <c r="J41" i="143" s="1"/>
  <c r="I93" i="143"/>
  <c r="H93" i="143"/>
  <c r="G93" i="143"/>
  <c r="G31" i="143" s="1"/>
  <c r="G41" i="143" s="1"/>
  <c r="E93" i="143"/>
  <c r="D93" i="143"/>
  <c r="C93" i="143"/>
  <c r="M91" i="143"/>
  <c r="F91" i="143"/>
  <c r="M90" i="143"/>
  <c r="F90" i="143"/>
  <c r="M89" i="143"/>
  <c r="M87" i="143"/>
  <c r="M86" i="143"/>
  <c r="M85" i="143"/>
  <c r="M84" i="143"/>
  <c r="M83" i="143"/>
  <c r="M82" i="143"/>
  <c r="M81" i="143"/>
  <c r="M80" i="143"/>
  <c r="M79" i="143"/>
  <c r="M78" i="143"/>
  <c r="M77" i="143"/>
  <c r="M76" i="143"/>
  <c r="M75" i="143"/>
  <c r="M74" i="143"/>
  <c r="M73" i="143"/>
  <c r="M72" i="143"/>
  <c r="M71" i="143"/>
  <c r="M70" i="143"/>
  <c r="M69" i="143"/>
  <c r="M68" i="143"/>
  <c r="M67" i="143"/>
  <c r="M66" i="143"/>
  <c r="M65" i="143"/>
  <c r="M64" i="143"/>
  <c r="M63" i="143"/>
  <c r="M62" i="143"/>
  <c r="M61" i="143"/>
  <c r="M60" i="143"/>
  <c r="K41" i="143"/>
  <c r="C41" i="143"/>
  <c r="L31" i="143"/>
  <c r="L41" i="143" s="1"/>
  <c r="K31" i="143"/>
  <c r="I31" i="143"/>
  <c r="I41" i="143" s="1"/>
  <c r="H31" i="143"/>
  <c r="H41" i="143" s="1"/>
  <c r="E31" i="143"/>
  <c r="E41" i="143" s="1"/>
  <c r="D31" i="143"/>
  <c r="D41" i="143" s="1"/>
  <c r="C31" i="143"/>
  <c r="M30" i="143"/>
  <c r="M29" i="143"/>
  <c r="M28" i="143"/>
  <c r="M27" i="143"/>
  <c r="M26" i="143"/>
  <c r="M25" i="143"/>
  <c r="M24" i="143"/>
  <c r="M23" i="143"/>
  <c r="L93" i="142"/>
  <c r="L31" i="142" s="1"/>
  <c r="L41" i="142" s="1"/>
  <c r="K93" i="142"/>
  <c r="J93" i="142"/>
  <c r="I93" i="142"/>
  <c r="I31" i="142" s="1"/>
  <c r="I41" i="142" s="1"/>
  <c r="H93" i="142"/>
  <c r="G93" i="142"/>
  <c r="E93" i="142"/>
  <c r="D93" i="142"/>
  <c r="D31" i="142" s="1"/>
  <c r="D41" i="142" s="1"/>
  <c r="C93" i="142"/>
  <c r="C31" i="142" s="1"/>
  <c r="C41" i="142" s="1"/>
  <c r="M91" i="142"/>
  <c r="F91" i="142"/>
  <c r="M90" i="142"/>
  <c r="F90" i="142"/>
  <c r="M89" i="142"/>
  <c r="M87" i="142"/>
  <c r="M86" i="142"/>
  <c r="M85" i="142"/>
  <c r="M84" i="142"/>
  <c r="M83" i="142"/>
  <c r="M82" i="142"/>
  <c r="M81" i="142"/>
  <c r="M80" i="142"/>
  <c r="M79" i="142"/>
  <c r="M78" i="142"/>
  <c r="M77" i="142"/>
  <c r="M76" i="142"/>
  <c r="M75" i="142"/>
  <c r="M74" i="142"/>
  <c r="M73" i="142"/>
  <c r="M72" i="142"/>
  <c r="M71" i="142"/>
  <c r="M70" i="142"/>
  <c r="M69" i="142"/>
  <c r="M68" i="142"/>
  <c r="M67" i="142"/>
  <c r="M66" i="142"/>
  <c r="M65" i="142"/>
  <c r="M64" i="142"/>
  <c r="M63" i="142"/>
  <c r="M62" i="142"/>
  <c r="M61" i="142"/>
  <c r="M60" i="142"/>
  <c r="K31" i="142"/>
  <c r="K41" i="142" s="1"/>
  <c r="J31" i="142"/>
  <c r="J41" i="142" s="1"/>
  <c r="H31" i="142"/>
  <c r="H41" i="142" s="1"/>
  <c r="G31" i="142"/>
  <c r="G41" i="142" s="1"/>
  <c r="E31" i="142"/>
  <c r="E41" i="142" s="1"/>
  <c r="M30" i="142"/>
  <c r="M29" i="142"/>
  <c r="M28" i="142"/>
  <c r="M27" i="142"/>
  <c r="M26" i="142"/>
  <c r="M25" i="142"/>
  <c r="M24" i="142"/>
  <c r="M23" i="142"/>
  <c r="L93" i="141"/>
  <c r="K93" i="141"/>
  <c r="K31" i="141" s="1"/>
  <c r="K41" i="141" s="1"/>
  <c r="J93" i="141"/>
  <c r="I93" i="141"/>
  <c r="H93" i="141"/>
  <c r="G93" i="141"/>
  <c r="E93" i="141"/>
  <c r="D93" i="141"/>
  <c r="C93" i="141"/>
  <c r="C31" i="141" s="1"/>
  <c r="C41" i="141" s="1"/>
  <c r="M91" i="141"/>
  <c r="M90" i="141"/>
  <c r="F90" i="141"/>
  <c r="F93" i="141" s="1"/>
  <c r="F31" i="141" s="1"/>
  <c r="F41" i="141" s="1"/>
  <c r="M89" i="141"/>
  <c r="M87" i="141"/>
  <c r="M86" i="141"/>
  <c r="M85" i="141"/>
  <c r="M84" i="141"/>
  <c r="M83" i="141"/>
  <c r="M82" i="141"/>
  <c r="M81" i="141"/>
  <c r="M80" i="141"/>
  <c r="M79" i="141"/>
  <c r="M78" i="141"/>
  <c r="M77" i="141"/>
  <c r="M76" i="141"/>
  <c r="M75" i="141"/>
  <c r="M74" i="141"/>
  <c r="M73" i="141"/>
  <c r="M72" i="141"/>
  <c r="M71" i="141"/>
  <c r="M70" i="141"/>
  <c r="M69" i="141"/>
  <c r="M68" i="141"/>
  <c r="M67" i="141"/>
  <c r="M66" i="141"/>
  <c r="M65" i="141"/>
  <c r="M64" i="141"/>
  <c r="M63" i="141"/>
  <c r="M62" i="141"/>
  <c r="M61" i="141"/>
  <c r="M60" i="141"/>
  <c r="M93" i="141" s="1"/>
  <c r="M31" i="141" s="1"/>
  <c r="H41" i="141"/>
  <c r="L31" i="141"/>
  <c r="L41" i="141" s="1"/>
  <c r="J31" i="141"/>
  <c r="J41" i="141" s="1"/>
  <c r="I31" i="141"/>
  <c r="I41" i="141" s="1"/>
  <c r="H31" i="141"/>
  <c r="G31" i="141"/>
  <c r="G41" i="141" s="1"/>
  <c r="E31" i="141"/>
  <c r="E41" i="141" s="1"/>
  <c r="D31" i="141"/>
  <c r="D41" i="141" s="1"/>
  <c r="M30" i="141"/>
  <c r="M29" i="141"/>
  <c r="M28" i="141"/>
  <c r="M27" i="141"/>
  <c r="M26" i="141"/>
  <c r="M25" i="141"/>
  <c r="M24" i="141"/>
  <c r="M23" i="141"/>
  <c r="L93" i="140"/>
  <c r="L31" i="140" s="1"/>
  <c r="L41" i="140" s="1"/>
  <c r="K93" i="140"/>
  <c r="J93" i="140"/>
  <c r="I93" i="140"/>
  <c r="H93" i="140"/>
  <c r="G93" i="140"/>
  <c r="G31" i="140" s="1"/>
  <c r="G41" i="140" s="1"/>
  <c r="E93" i="140"/>
  <c r="D93" i="140"/>
  <c r="D31" i="140" s="1"/>
  <c r="D41" i="140" s="1"/>
  <c r="C93" i="140"/>
  <c r="C31" i="140" s="1"/>
  <c r="C41" i="140" s="1"/>
  <c r="M91" i="140"/>
  <c r="F91" i="140"/>
  <c r="M90" i="140"/>
  <c r="F90" i="140"/>
  <c r="F93" i="140" s="1"/>
  <c r="F31" i="140" s="1"/>
  <c r="F41" i="140" s="1"/>
  <c r="M89" i="140"/>
  <c r="M87" i="140"/>
  <c r="M86" i="140"/>
  <c r="M85" i="140"/>
  <c r="M84" i="140"/>
  <c r="M83" i="140"/>
  <c r="M82" i="140"/>
  <c r="M81" i="140"/>
  <c r="M80" i="140"/>
  <c r="M79" i="140"/>
  <c r="M78" i="140"/>
  <c r="M77" i="140"/>
  <c r="M76" i="140"/>
  <c r="M75" i="140"/>
  <c r="M74" i="140"/>
  <c r="M73" i="140"/>
  <c r="M72" i="140"/>
  <c r="M71" i="140"/>
  <c r="M70" i="140"/>
  <c r="M69" i="140"/>
  <c r="M68" i="140"/>
  <c r="M67" i="140"/>
  <c r="M66" i="140"/>
  <c r="M65" i="140"/>
  <c r="M64" i="140"/>
  <c r="M63" i="140"/>
  <c r="M62" i="140"/>
  <c r="M61" i="140"/>
  <c r="M60" i="140"/>
  <c r="K31" i="140"/>
  <c r="K41" i="140" s="1"/>
  <c r="J31" i="140"/>
  <c r="J41" i="140" s="1"/>
  <c r="I31" i="140"/>
  <c r="I41" i="140" s="1"/>
  <c r="H31" i="140"/>
  <c r="H41" i="140" s="1"/>
  <c r="E31" i="140"/>
  <c r="E41" i="140" s="1"/>
  <c r="M30" i="140"/>
  <c r="M29" i="140"/>
  <c r="M28" i="140"/>
  <c r="M27" i="140"/>
  <c r="M26" i="140"/>
  <c r="M25" i="140"/>
  <c r="M24" i="140"/>
  <c r="M23" i="140"/>
  <c r="L93" i="139"/>
  <c r="K93" i="139"/>
  <c r="J93" i="139"/>
  <c r="I93" i="139"/>
  <c r="I31" i="139" s="1"/>
  <c r="I41" i="139" s="1"/>
  <c r="H93" i="139"/>
  <c r="G93" i="139"/>
  <c r="E93" i="139"/>
  <c r="D93" i="139"/>
  <c r="C93" i="139"/>
  <c r="M91" i="139"/>
  <c r="F91" i="139"/>
  <c r="M90" i="139"/>
  <c r="F90" i="139"/>
  <c r="F93" i="139" s="1"/>
  <c r="F31" i="139" s="1"/>
  <c r="F41" i="139" s="1"/>
  <c r="M89" i="139"/>
  <c r="M87" i="139"/>
  <c r="M86" i="139"/>
  <c r="M85" i="139"/>
  <c r="M84" i="139"/>
  <c r="M83" i="139"/>
  <c r="M82" i="139"/>
  <c r="M81" i="139"/>
  <c r="M80" i="139"/>
  <c r="M79" i="139"/>
  <c r="M78" i="139"/>
  <c r="M77" i="139"/>
  <c r="M76" i="139"/>
  <c r="M75" i="139"/>
  <c r="M74" i="139"/>
  <c r="M73" i="139"/>
  <c r="M72" i="139"/>
  <c r="M71" i="139"/>
  <c r="M70" i="139"/>
  <c r="M69" i="139"/>
  <c r="M68" i="139"/>
  <c r="M67" i="139"/>
  <c r="M66" i="139"/>
  <c r="M65" i="139"/>
  <c r="M64" i="139"/>
  <c r="M63" i="139"/>
  <c r="M62" i="139"/>
  <c r="M61" i="139"/>
  <c r="M60" i="139"/>
  <c r="J41" i="139"/>
  <c r="L31" i="139"/>
  <c r="L41" i="139" s="1"/>
  <c r="K31" i="139"/>
  <c r="K41" i="139" s="1"/>
  <c r="J31" i="139"/>
  <c r="H31" i="139"/>
  <c r="H41" i="139" s="1"/>
  <c r="G31" i="139"/>
  <c r="G41" i="139" s="1"/>
  <c r="E31" i="139"/>
  <c r="E41" i="139" s="1"/>
  <c r="D31" i="139"/>
  <c r="D41" i="139" s="1"/>
  <c r="C31" i="139"/>
  <c r="C41" i="139" s="1"/>
  <c r="M30" i="139"/>
  <c r="M29" i="139"/>
  <c r="M28" i="139"/>
  <c r="M27" i="139"/>
  <c r="M26" i="139"/>
  <c r="M25" i="139"/>
  <c r="M24" i="139"/>
  <c r="M23" i="139"/>
  <c r="L93" i="138"/>
  <c r="K93" i="138"/>
  <c r="K31" i="138" s="1"/>
  <c r="K41" i="138" s="1"/>
  <c r="J93" i="138"/>
  <c r="I93" i="138"/>
  <c r="H93" i="138"/>
  <c r="H31" i="138" s="1"/>
  <c r="H41" i="138" s="1"/>
  <c r="G93" i="138"/>
  <c r="E93" i="138"/>
  <c r="D93" i="138"/>
  <c r="C93" i="138"/>
  <c r="C31" i="138" s="1"/>
  <c r="C41" i="138" s="1"/>
  <c r="M91" i="138"/>
  <c r="F91" i="138"/>
  <c r="M90" i="138"/>
  <c r="F90" i="138"/>
  <c r="M89" i="138"/>
  <c r="M87" i="138"/>
  <c r="M86" i="138"/>
  <c r="M85" i="138"/>
  <c r="M84" i="138"/>
  <c r="M83" i="138"/>
  <c r="M82" i="138"/>
  <c r="M81" i="138"/>
  <c r="M80" i="138"/>
  <c r="M79" i="138"/>
  <c r="M78" i="138"/>
  <c r="M77" i="138"/>
  <c r="M76" i="138"/>
  <c r="M75" i="138"/>
  <c r="M74" i="138"/>
  <c r="M73" i="138"/>
  <c r="M72" i="138"/>
  <c r="M71" i="138"/>
  <c r="M70" i="138"/>
  <c r="M69" i="138"/>
  <c r="M68" i="138"/>
  <c r="M67" i="138"/>
  <c r="M66" i="138"/>
  <c r="M65" i="138"/>
  <c r="M64" i="138"/>
  <c r="M63" i="138"/>
  <c r="M62" i="138"/>
  <c r="M61" i="138"/>
  <c r="M60" i="138"/>
  <c r="M93" i="138" s="1"/>
  <c r="M31" i="138" s="1"/>
  <c r="L31" i="138"/>
  <c r="L41" i="138" s="1"/>
  <c r="J31" i="138"/>
  <c r="J41" i="138" s="1"/>
  <c r="I31" i="138"/>
  <c r="I41" i="138" s="1"/>
  <c r="G31" i="138"/>
  <c r="G41" i="138" s="1"/>
  <c r="E31" i="138"/>
  <c r="E41" i="138" s="1"/>
  <c r="D31" i="138"/>
  <c r="D41" i="138" s="1"/>
  <c r="M30" i="138"/>
  <c r="M28" i="138"/>
  <c r="M27" i="138"/>
  <c r="M26" i="138"/>
  <c r="M25" i="138"/>
  <c r="M24" i="138"/>
  <c r="M23" i="138"/>
  <c r="L93" i="137"/>
  <c r="L31" i="137" s="1"/>
  <c r="L41" i="137" s="1"/>
  <c r="K93" i="137"/>
  <c r="J93" i="137"/>
  <c r="I93" i="137"/>
  <c r="I31" i="137" s="1"/>
  <c r="I41" i="137" s="1"/>
  <c r="H93" i="137"/>
  <c r="G93" i="137"/>
  <c r="E93" i="137"/>
  <c r="D93" i="137"/>
  <c r="D31" i="137" s="1"/>
  <c r="D41" i="137" s="1"/>
  <c r="C93" i="137"/>
  <c r="M91" i="137"/>
  <c r="F91" i="137"/>
  <c r="M90" i="137"/>
  <c r="F90" i="137"/>
  <c r="F93" i="137" s="1"/>
  <c r="F31" i="137" s="1"/>
  <c r="F41" i="137" s="1"/>
  <c r="M89" i="137"/>
  <c r="M87" i="137"/>
  <c r="M86" i="137"/>
  <c r="M85" i="137"/>
  <c r="M84" i="137"/>
  <c r="M83" i="137"/>
  <c r="M82" i="137"/>
  <c r="M81" i="137"/>
  <c r="M80" i="137"/>
  <c r="M79" i="137"/>
  <c r="M78" i="137"/>
  <c r="M77" i="137"/>
  <c r="M76" i="137"/>
  <c r="M75" i="137"/>
  <c r="M74" i="137"/>
  <c r="M73" i="137"/>
  <c r="M72" i="137"/>
  <c r="M71" i="137"/>
  <c r="M70" i="137"/>
  <c r="M69" i="137"/>
  <c r="M68" i="137"/>
  <c r="M67" i="137"/>
  <c r="M66" i="137"/>
  <c r="M65" i="137"/>
  <c r="M64" i="137"/>
  <c r="M63" i="137"/>
  <c r="M62" i="137"/>
  <c r="M61" i="137"/>
  <c r="M60" i="137"/>
  <c r="K31" i="137"/>
  <c r="K41" i="137" s="1"/>
  <c r="J31" i="137"/>
  <c r="J41" i="137" s="1"/>
  <c r="H31" i="137"/>
  <c r="H41" i="137" s="1"/>
  <c r="G31" i="137"/>
  <c r="G41" i="137" s="1"/>
  <c r="E31" i="137"/>
  <c r="E41" i="137" s="1"/>
  <c r="C31" i="137"/>
  <c r="C41" i="137" s="1"/>
  <c r="M30" i="137"/>
  <c r="M29" i="137"/>
  <c r="M28" i="137"/>
  <c r="M27" i="137"/>
  <c r="M26" i="137"/>
  <c r="M25" i="137"/>
  <c r="M24" i="137"/>
  <c r="M23" i="137"/>
  <c r="L93" i="136"/>
  <c r="K93" i="136"/>
  <c r="K31" i="136" s="1"/>
  <c r="K41" i="136" s="1"/>
  <c r="J93" i="136"/>
  <c r="I93" i="136"/>
  <c r="H93" i="136"/>
  <c r="G93" i="136"/>
  <c r="E93" i="136"/>
  <c r="D93" i="136"/>
  <c r="C93" i="136"/>
  <c r="C31" i="136" s="1"/>
  <c r="C41" i="136" s="1"/>
  <c r="M91" i="136"/>
  <c r="F91" i="136"/>
  <c r="M90" i="136"/>
  <c r="F90" i="136"/>
  <c r="F93" i="136" s="1"/>
  <c r="F31" i="136" s="1"/>
  <c r="F41" i="136" s="1"/>
  <c r="M89" i="136"/>
  <c r="M87" i="136"/>
  <c r="M86" i="136"/>
  <c r="M85" i="136"/>
  <c r="M84" i="136"/>
  <c r="M83" i="136"/>
  <c r="M82" i="136"/>
  <c r="M81" i="136"/>
  <c r="M80" i="136"/>
  <c r="M79" i="136"/>
  <c r="M78" i="136"/>
  <c r="M77" i="136"/>
  <c r="M76" i="136"/>
  <c r="M75" i="136"/>
  <c r="M74" i="136"/>
  <c r="M73" i="136"/>
  <c r="M72" i="136"/>
  <c r="M71" i="136"/>
  <c r="M70" i="136"/>
  <c r="M69" i="136"/>
  <c r="M68" i="136"/>
  <c r="M67" i="136"/>
  <c r="M66" i="136"/>
  <c r="M65" i="136"/>
  <c r="M64" i="136"/>
  <c r="M63" i="136"/>
  <c r="M62" i="136"/>
  <c r="M61" i="136"/>
  <c r="M60" i="136"/>
  <c r="G41" i="136"/>
  <c r="L31" i="136"/>
  <c r="L41" i="136" s="1"/>
  <c r="J31" i="136"/>
  <c r="J41" i="136" s="1"/>
  <c r="I31" i="136"/>
  <c r="I41" i="136" s="1"/>
  <c r="H31" i="136"/>
  <c r="H41" i="136" s="1"/>
  <c r="G31" i="136"/>
  <c r="E31" i="136"/>
  <c r="E41" i="136" s="1"/>
  <c r="D31" i="136"/>
  <c r="D41" i="136" s="1"/>
  <c r="M30" i="136"/>
  <c r="M29" i="136"/>
  <c r="M28" i="136"/>
  <c r="M27" i="136"/>
  <c r="M26" i="136"/>
  <c r="M25" i="136"/>
  <c r="M24" i="136"/>
  <c r="M23" i="136"/>
  <c r="L93" i="135"/>
  <c r="K93" i="135"/>
  <c r="J93" i="135"/>
  <c r="I93" i="135"/>
  <c r="H93" i="135"/>
  <c r="H31" i="135" s="1"/>
  <c r="H41" i="135" s="1"/>
  <c r="G93" i="135"/>
  <c r="E93" i="135"/>
  <c r="E31" i="135" s="1"/>
  <c r="E41" i="135" s="1"/>
  <c r="D93" i="135"/>
  <c r="C93" i="135"/>
  <c r="M91" i="135"/>
  <c r="F91" i="135"/>
  <c r="M90" i="135"/>
  <c r="F90" i="135"/>
  <c r="F93" i="135" s="1"/>
  <c r="F31" i="135" s="1"/>
  <c r="F41" i="135" s="1"/>
  <c r="M89" i="135"/>
  <c r="M87" i="135"/>
  <c r="M86" i="135"/>
  <c r="M85" i="135"/>
  <c r="M84" i="135"/>
  <c r="M83" i="135"/>
  <c r="M82" i="135"/>
  <c r="M81" i="135"/>
  <c r="M80" i="135"/>
  <c r="M79" i="135"/>
  <c r="M78" i="135"/>
  <c r="M77" i="135"/>
  <c r="M76" i="135"/>
  <c r="M75" i="135"/>
  <c r="M74" i="135"/>
  <c r="M73" i="135"/>
  <c r="M72" i="135"/>
  <c r="M71" i="135"/>
  <c r="M70" i="135"/>
  <c r="M69" i="135"/>
  <c r="M68" i="135"/>
  <c r="M67" i="135"/>
  <c r="M66" i="135"/>
  <c r="M65" i="135"/>
  <c r="M64" i="135"/>
  <c r="M63" i="135"/>
  <c r="M62" i="135"/>
  <c r="M61" i="135"/>
  <c r="M60" i="135"/>
  <c r="L31" i="135"/>
  <c r="L41" i="135" s="1"/>
  <c r="K31" i="135"/>
  <c r="K41" i="135" s="1"/>
  <c r="J31" i="135"/>
  <c r="J41" i="135" s="1"/>
  <c r="I31" i="135"/>
  <c r="I41" i="135" s="1"/>
  <c r="G31" i="135"/>
  <c r="G41" i="135" s="1"/>
  <c r="D31" i="135"/>
  <c r="D41" i="135" s="1"/>
  <c r="C31" i="135"/>
  <c r="C41" i="135" s="1"/>
  <c r="M30" i="135"/>
  <c r="M29" i="135"/>
  <c r="M28" i="135"/>
  <c r="M27" i="135"/>
  <c r="M26" i="135"/>
  <c r="M25" i="135"/>
  <c r="M24" i="135"/>
  <c r="M23" i="135"/>
  <c r="L93" i="134"/>
  <c r="K93" i="134"/>
  <c r="J93" i="134"/>
  <c r="J31" i="134" s="1"/>
  <c r="J41" i="134" s="1"/>
  <c r="I93" i="134"/>
  <c r="H93" i="134"/>
  <c r="G93" i="134"/>
  <c r="G31" i="134" s="1"/>
  <c r="G41" i="134" s="1"/>
  <c r="E93" i="134"/>
  <c r="D93" i="134"/>
  <c r="C93" i="134"/>
  <c r="M91" i="134"/>
  <c r="F91" i="134"/>
  <c r="M90" i="134"/>
  <c r="F90" i="134"/>
  <c r="M89" i="134"/>
  <c r="M87" i="134"/>
  <c r="M86" i="134"/>
  <c r="M85" i="134"/>
  <c r="M84" i="134"/>
  <c r="M83" i="134"/>
  <c r="M82" i="134"/>
  <c r="M81" i="134"/>
  <c r="M80" i="134"/>
  <c r="M79" i="134"/>
  <c r="M78" i="134"/>
  <c r="M77" i="134"/>
  <c r="M76" i="134"/>
  <c r="M75" i="134"/>
  <c r="M74" i="134"/>
  <c r="M73" i="134"/>
  <c r="M72" i="134"/>
  <c r="M71" i="134"/>
  <c r="M70" i="134"/>
  <c r="M69" i="134"/>
  <c r="M68" i="134"/>
  <c r="M67" i="134"/>
  <c r="M66" i="134"/>
  <c r="M65" i="134"/>
  <c r="M64" i="134"/>
  <c r="M63" i="134"/>
  <c r="M62" i="134"/>
  <c r="M61" i="134"/>
  <c r="M60" i="134"/>
  <c r="K41" i="134"/>
  <c r="L31" i="134"/>
  <c r="L41" i="134" s="1"/>
  <c r="K31" i="134"/>
  <c r="I31" i="134"/>
  <c r="I41" i="134" s="1"/>
  <c r="H31" i="134"/>
  <c r="H41" i="134" s="1"/>
  <c r="E31" i="134"/>
  <c r="E41" i="134" s="1"/>
  <c r="D31" i="134"/>
  <c r="D41" i="134" s="1"/>
  <c r="C31" i="134"/>
  <c r="C41" i="134" s="1"/>
  <c r="M30" i="134"/>
  <c r="M29" i="134"/>
  <c r="M28" i="134"/>
  <c r="M27" i="134"/>
  <c r="M26" i="134"/>
  <c r="M25" i="134"/>
  <c r="M24" i="134"/>
  <c r="M23" i="134"/>
  <c r="L93" i="133"/>
  <c r="L31" i="133" s="1"/>
  <c r="L41" i="133" s="1"/>
  <c r="K93" i="133"/>
  <c r="J93" i="133"/>
  <c r="I93" i="133"/>
  <c r="I31" i="133" s="1"/>
  <c r="I41" i="133" s="1"/>
  <c r="H93" i="133"/>
  <c r="G93" i="133"/>
  <c r="E93" i="133"/>
  <c r="D93" i="133"/>
  <c r="D31" i="133" s="1"/>
  <c r="D41" i="133" s="1"/>
  <c r="C93" i="133"/>
  <c r="M91" i="133"/>
  <c r="F91" i="133"/>
  <c r="M90" i="133"/>
  <c r="F90" i="133"/>
  <c r="M89" i="133"/>
  <c r="M87" i="133"/>
  <c r="M86" i="133"/>
  <c r="M85" i="133"/>
  <c r="M84" i="133"/>
  <c r="M83" i="133"/>
  <c r="M82" i="133"/>
  <c r="M81" i="133"/>
  <c r="M80" i="133"/>
  <c r="M79" i="133"/>
  <c r="M78" i="133"/>
  <c r="M77" i="133"/>
  <c r="M76" i="133"/>
  <c r="M75" i="133"/>
  <c r="M74" i="133"/>
  <c r="M73" i="133"/>
  <c r="M72" i="133"/>
  <c r="M71" i="133"/>
  <c r="M70" i="133"/>
  <c r="M69" i="133"/>
  <c r="M68" i="133"/>
  <c r="M67" i="133"/>
  <c r="M66" i="133"/>
  <c r="M65" i="133"/>
  <c r="M64" i="133"/>
  <c r="M63" i="133"/>
  <c r="M62" i="133"/>
  <c r="M61" i="133"/>
  <c r="M60" i="133"/>
  <c r="K31" i="133"/>
  <c r="K41" i="133" s="1"/>
  <c r="J31" i="133"/>
  <c r="J41" i="133" s="1"/>
  <c r="H31" i="133"/>
  <c r="H41" i="133" s="1"/>
  <c r="G31" i="133"/>
  <c r="G41" i="133" s="1"/>
  <c r="E31" i="133"/>
  <c r="E41" i="133" s="1"/>
  <c r="C31" i="133"/>
  <c r="C41" i="133" s="1"/>
  <c r="M30" i="133"/>
  <c r="M29" i="133"/>
  <c r="M28" i="133"/>
  <c r="M27" i="133"/>
  <c r="M26" i="133"/>
  <c r="M25" i="133"/>
  <c r="M24" i="133"/>
  <c r="M23" i="133"/>
  <c r="L93" i="132"/>
  <c r="K93" i="132"/>
  <c r="K31" i="132" s="1"/>
  <c r="K41" i="132" s="1"/>
  <c r="J93" i="132"/>
  <c r="I93" i="132"/>
  <c r="H93" i="132"/>
  <c r="G93" i="132"/>
  <c r="E93" i="132"/>
  <c r="D93" i="132"/>
  <c r="C93" i="132"/>
  <c r="C31" i="132" s="1"/>
  <c r="C41" i="132" s="1"/>
  <c r="M91" i="132"/>
  <c r="M90" i="132"/>
  <c r="F90" i="132"/>
  <c r="F93" i="132" s="1"/>
  <c r="F31" i="132" s="1"/>
  <c r="F41" i="132" s="1"/>
  <c r="M89" i="132"/>
  <c r="M87" i="132"/>
  <c r="M86" i="132"/>
  <c r="M85" i="132"/>
  <c r="M84" i="132"/>
  <c r="M83" i="132"/>
  <c r="M82" i="132"/>
  <c r="M81" i="132"/>
  <c r="M80" i="132"/>
  <c r="M79" i="132"/>
  <c r="M78" i="132"/>
  <c r="M77" i="132"/>
  <c r="M76" i="132"/>
  <c r="M75" i="132"/>
  <c r="M74" i="132"/>
  <c r="M73" i="132"/>
  <c r="M72" i="132"/>
  <c r="M71" i="132"/>
  <c r="M70" i="132"/>
  <c r="M69" i="132"/>
  <c r="M68" i="132"/>
  <c r="M67" i="132"/>
  <c r="M66" i="132"/>
  <c r="M65" i="132"/>
  <c r="M64" i="132"/>
  <c r="M63" i="132"/>
  <c r="M62" i="132"/>
  <c r="M61" i="132"/>
  <c r="M60" i="132"/>
  <c r="M93" i="132" s="1"/>
  <c r="M31" i="132" s="1"/>
  <c r="L31" i="132"/>
  <c r="L41" i="132" s="1"/>
  <c r="J31" i="132"/>
  <c r="J41" i="132" s="1"/>
  <c r="I31" i="132"/>
  <c r="I41" i="132" s="1"/>
  <c r="H31" i="132"/>
  <c r="H41" i="132" s="1"/>
  <c r="G31" i="132"/>
  <c r="G41" i="132" s="1"/>
  <c r="E31" i="132"/>
  <c r="E41" i="132" s="1"/>
  <c r="D31" i="132"/>
  <c r="D41" i="132" s="1"/>
  <c r="M30" i="132"/>
  <c r="M29" i="132"/>
  <c r="M28" i="132"/>
  <c r="M27" i="132"/>
  <c r="M26" i="132"/>
  <c r="M25" i="132"/>
  <c r="M24" i="132"/>
  <c r="M23" i="132"/>
  <c r="L93" i="131"/>
  <c r="L31" i="131" s="1"/>
  <c r="L41" i="131" s="1"/>
  <c r="K93" i="131"/>
  <c r="J93" i="131"/>
  <c r="I93" i="131"/>
  <c r="H93" i="131"/>
  <c r="G93" i="131"/>
  <c r="G31" i="131" s="1"/>
  <c r="E93" i="131"/>
  <c r="D93" i="131"/>
  <c r="D31" i="131" s="1"/>
  <c r="D41" i="131" s="1"/>
  <c r="C93" i="131"/>
  <c r="C31" i="131" s="1"/>
  <c r="C41" i="131" s="1"/>
  <c r="M91" i="131"/>
  <c r="M90" i="131"/>
  <c r="F90" i="131"/>
  <c r="F93" i="131" s="1"/>
  <c r="F31" i="131" s="1"/>
  <c r="F41" i="131" s="1"/>
  <c r="M89" i="131"/>
  <c r="M87" i="131"/>
  <c r="M86" i="131"/>
  <c r="M85" i="131"/>
  <c r="M84" i="131"/>
  <c r="M83" i="131"/>
  <c r="M82" i="131"/>
  <c r="M81" i="131"/>
  <c r="M80" i="131"/>
  <c r="M79" i="131"/>
  <c r="M78" i="131"/>
  <c r="M77" i="131"/>
  <c r="M76" i="131"/>
  <c r="M75" i="131"/>
  <c r="M74" i="131"/>
  <c r="M73" i="131"/>
  <c r="M72" i="131"/>
  <c r="M71" i="131"/>
  <c r="M70" i="131"/>
  <c r="M69" i="131"/>
  <c r="M68" i="131"/>
  <c r="M67" i="131"/>
  <c r="M66" i="131"/>
  <c r="M65" i="131"/>
  <c r="M64" i="131"/>
  <c r="M63" i="131"/>
  <c r="M62" i="131"/>
  <c r="M61" i="131"/>
  <c r="M60" i="131"/>
  <c r="G41" i="131"/>
  <c r="K31" i="131"/>
  <c r="K41" i="131" s="1"/>
  <c r="J31" i="131"/>
  <c r="J41" i="131" s="1"/>
  <c r="I31" i="131"/>
  <c r="I41" i="131" s="1"/>
  <c r="H31" i="131"/>
  <c r="H41" i="131" s="1"/>
  <c r="E31" i="131"/>
  <c r="E41" i="131" s="1"/>
  <c r="M30" i="131"/>
  <c r="M29" i="131"/>
  <c r="M28" i="131"/>
  <c r="M27" i="131"/>
  <c r="M26" i="131"/>
  <c r="M25" i="131"/>
  <c r="M24" i="131"/>
  <c r="M23" i="131"/>
  <c r="L93" i="130"/>
  <c r="K93" i="130"/>
  <c r="J93" i="130"/>
  <c r="I93" i="130"/>
  <c r="H93" i="130"/>
  <c r="H31" i="130" s="1"/>
  <c r="H41" i="130" s="1"/>
  <c r="G93" i="130"/>
  <c r="E93" i="130"/>
  <c r="E31" i="130" s="1"/>
  <c r="E41" i="130" s="1"/>
  <c r="D93" i="130"/>
  <c r="C93" i="130"/>
  <c r="M91" i="130"/>
  <c r="F91" i="130"/>
  <c r="M90" i="130"/>
  <c r="F90" i="130"/>
  <c r="F93" i="130" s="1"/>
  <c r="F31" i="130" s="1"/>
  <c r="F41" i="130" s="1"/>
  <c r="M89" i="130"/>
  <c r="M87" i="130"/>
  <c r="M86" i="130"/>
  <c r="M85" i="130"/>
  <c r="M84" i="130"/>
  <c r="M83" i="130"/>
  <c r="M82" i="130"/>
  <c r="M81" i="130"/>
  <c r="M80" i="130"/>
  <c r="M79" i="130"/>
  <c r="M78" i="130"/>
  <c r="M77" i="130"/>
  <c r="M76" i="130"/>
  <c r="M75" i="130"/>
  <c r="M74" i="130"/>
  <c r="M73" i="130"/>
  <c r="M72" i="130"/>
  <c r="M71" i="130"/>
  <c r="M70" i="130"/>
  <c r="M69" i="130"/>
  <c r="M68" i="130"/>
  <c r="M67" i="130"/>
  <c r="M66" i="130"/>
  <c r="M65" i="130"/>
  <c r="M64" i="130"/>
  <c r="M63" i="130"/>
  <c r="M62" i="130"/>
  <c r="M61" i="130"/>
  <c r="M60" i="130"/>
  <c r="L31" i="130"/>
  <c r="L41" i="130" s="1"/>
  <c r="K31" i="130"/>
  <c r="K41" i="130" s="1"/>
  <c r="J31" i="130"/>
  <c r="J41" i="130" s="1"/>
  <c r="I31" i="130"/>
  <c r="I41" i="130" s="1"/>
  <c r="G31" i="130"/>
  <c r="G41" i="130" s="1"/>
  <c r="D31" i="130"/>
  <c r="D41" i="130" s="1"/>
  <c r="C31" i="130"/>
  <c r="C41" i="130" s="1"/>
  <c r="M30" i="130"/>
  <c r="M29" i="130"/>
  <c r="M28" i="130"/>
  <c r="M27" i="130"/>
  <c r="M26" i="130"/>
  <c r="M25" i="130"/>
  <c r="M24" i="130"/>
  <c r="M23" i="130"/>
  <c r="L93" i="129"/>
  <c r="K93" i="129"/>
  <c r="J93" i="129"/>
  <c r="J31" i="129" s="1"/>
  <c r="J41" i="129" s="1"/>
  <c r="I93" i="129"/>
  <c r="H93" i="129"/>
  <c r="G93" i="129"/>
  <c r="G31" i="129" s="1"/>
  <c r="G41" i="129" s="1"/>
  <c r="E93" i="129"/>
  <c r="D93" i="129"/>
  <c r="C93" i="129"/>
  <c r="M91" i="129"/>
  <c r="F91" i="129"/>
  <c r="M90" i="129"/>
  <c r="F90" i="129"/>
  <c r="M89" i="129"/>
  <c r="M87" i="129"/>
  <c r="M86" i="129"/>
  <c r="M85" i="129"/>
  <c r="M84" i="129"/>
  <c r="M83" i="129"/>
  <c r="M82" i="129"/>
  <c r="M81" i="129"/>
  <c r="M80" i="129"/>
  <c r="M79" i="129"/>
  <c r="M78" i="129"/>
  <c r="M77" i="129"/>
  <c r="M76" i="129"/>
  <c r="M75" i="129"/>
  <c r="M74" i="129"/>
  <c r="M73" i="129"/>
  <c r="M72" i="129"/>
  <c r="M71" i="129"/>
  <c r="M70" i="129"/>
  <c r="M69" i="129"/>
  <c r="M68" i="129"/>
  <c r="M67" i="129"/>
  <c r="M66" i="129"/>
  <c r="M65" i="129"/>
  <c r="M64" i="129"/>
  <c r="M63" i="129"/>
  <c r="M62" i="129"/>
  <c r="M61" i="129"/>
  <c r="M60" i="129"/>
  <c r="K41" i="129"/>
  <c r="C41" i="129"/>
  <c r="L31" i="129"/>
  <c r="L41" i="129" s="1"/>
  <c r="K31" i="129"/>
  <c r="I31" i="129"/>
  <c r="I41" i="129" s="1"/>
  <c r="H31" i="129"/>
  <c r="H41" i="129" s="1"/>
  <c r="E31" i="129"/>
  <c r="E41" i="129" s="1"/>
  <c r="D31" i="129"/>
  <c r="D41" i="129" s="1"/>
  <c r="C31" i="129"/>
  <c r="M30" i="129"/>
  <c r="M29" i="129"/>
  <c r="M28" i="129"/>
  <c r="M27" i="129"/>
  <c r="M26" i="129"/>
  <c r="M25" i="129"/>
  <c r="M24" i="129"/>
  <c r="M23" i="129"/>
  <c r="L93" i="128"/>
  <c r="L31" i="128" s="1"/>
  <c r="L41" i="128" s="1"/>
  <c r="K93" i="128"/>
  <c r="J93" i="128"/>
  <c r="I93" i="128"/>
  <c r="I31" i="128" s="1"/>
  <c r="I41" i="128" s="1"/>
  <c r="H93" i="128"/>
  <c r="G93" i="128"/>
  <c r="E93" i="128"/>
  <c r="D93" i="128"/>
  <c r="D31" i="128" s="1"/>
  <c r="D41" i="128" s="1"/>
  <c r="C93" i="128"/>
  <c r="M91" i="128"/>
  <c r="F91" i="128"/>
  <c r="F93" i="128" s="1"/>
  <c r="F31" i="128" s="1"/>
  <c r="F41" i="128" s="1"/>
  <c r="M90" i="128"/>
  <c r="F90" i="128"/>
  <c r="M89" i="128"/>
  <c r="M87" i="128"/>
  <c r="M86" i="128"/>
  <c r="M85" i="128"/>
  <c r="M84" i="128"/>
  <c r="M83" i="128"/>
  <c r="M82" i="128"/>
  <c r="M81" i="128"/>
  <c r="M80" i="128"/>
  <c r="M79" i="128"/>
  <c r="M78" i="128"/>
  <c r="M77" i="128"/>
  <c r="M76" i="128"/>
  <c r="M75" i="128"/>
  <c r="M74" i="128"/>
  <c r="M73" i="128"/>
  <c r="M72" i="128"/>
  <c r="M71" i="128"/>
  <c r="M70" i="128"/>
  <c r="M69" i="128"/>
  <c r="M68" i="128"/>
  <c r="M67" i="128"/>
  <c r="M66" i="128"/>
  <c r="M65" i="128"/>
  <c r="M64" i="128"/>
  <c r="M63" i="128"/>
  <c r="M62" i="128"/>
  <c r="M61" i="128"/>
  <c r="M60" i="128"/>
  <c r="J41" i="128"/>
  <c r="E41" i="128"/>
  <c r="K31" i="128"/>
  <c r="K41" i="128" s="1"/>
  <c r="J31" i="128"/>
  <c r="H31" i="128"/>
  <c r="H41" i="128" s="1"/>
  <c r="G31" i="128"/>
  <c r="G41" i="128" s="1"/>
  <c r="E31" i="128"/>
  <c r="C31" i="128"/>
  <c r="C41" i="128" s="1"/>
  <c r="M30" i="128"/>
  <c r="M29" i="128"/>
  <c r="M28" i="128"/>
  <c r="M27" i="128"/>
  <c r="M26" i="128"/>
  <c r="M25" i="128"/>
  <c r="M24" i="128"/>
  <c r="M23" i="128"/>
  <c r="L93" i="127"/>
  <c r="K93" i="127"/>
  <c r="K31" i="127" s="1"/>
  <c r="K41" i="127" s="1"/>
  <c r="J93" i="127"/>
  <c r="I93" i="127"/>
  <c r="H93" i="127"/>
  <c r="G93" i="127"/>
  <c r="E93" i="127"/>
  <c r="D93" i="127"/>
  <c r="C93" i="127"/>
  <c r="C31" i="127" s="1"/>
  <c r="C41" i="127" s="1"/>
  <c r="M91" i="127"/>
  <c r="F91" i="127"/>
  <c r="M90" i="127"/>
  <c r="F90" i="127"/>
  <c r="F93" i="127" s="1"/>
  <c r="F31" i="127" s="1"/>
  <c r="F41" i="127" s="1"/>
  <c r="M89" i="127"/>
  <c r="M87" i="127"/>
  <c r="M86" i="127"/>
  <c r="M85" i="127"/>
  <c r="M84" i="127"/>
  <c r="M83" i="127"/>
  <c r="M82" i="127"/>
  <c r="M81" i="127"/>
  <c r="M80" i="127"/>
  <c r="M79" i="127"/>
  <c r="M78" i="127"/>
  <c r="M77" i="127"/>
  <c r="M76" i="127"/>
  <c r="M75" i="127"/>
  <c r="M74" i="127"/>
  <c r="M73" i="127"/>
  <c r="M72" i="127"/>
  <c r="M71" i="127"/>
  <c r="M70" i="127"/>
  <c r="M69" i="127"/>
  <c r="M68" i="127"/>
  <c r="M67" i="127"/>
  <c r="M66" i="127"/>
  <c r="M65" i="127"/>
  <c r="M64" i="127"/>
  <c r="M63" i="127"/>
  <c r="M62" i="127"/>
  <c r="M61" i="127"/>
  <c r="M60" i="127"/>
  <c r="L41" i="127"/>
  <c r="H41" i="127"/>
  <c r="G41" i="127"/>
  <c r="L31" i="127"/>
  <c r="J31" i="127"/>
  <c r="J41" i="127" s="1"/>
  <c r="I31" i="127"/>
  <c r="I41" i="127" s="1"/>
  <c r="H31" i="127"/>
  <c r="G31" i="127"/>
  <c r="E31" i="127"/>
  <c r="E41" i="127" s="1"/>
  <c r="D31" i="127"/>
  <c r="D41" i="127" s="1"/>
  <c r="M30" i="127"/>
  <c r="M29" i="127"/>
  <c r="M28" i="127"/>
  <c r="M27" i="127"/>
  <c r="M26" i="127"/>
  <c r="M25" i="127"/>
  <c r="M24" i="127"/>
  <c r="M23" i="127"/>
  <c r="L93" i="126"/>
  <c r="K93" i="126"/>
  <c r="J93" i="126"/>
  <c r="I93" i="126"/>
  <c r="H93" i="126"/>
  <c r="H31" i="126" s="1"/>
  <c r="H41" i="126" s="1"/>
  <c r="G93" i="126"/>
  <c r="G31" i="126" s="1"/>
  <c r="G41" i="126" s="1"/>
  <c r="E93" i="126"/>
  <c r="E31" i="126" s="1"/>
  <c r="E41" i="126" s="1"/>
  <c r="D93" i="126"/>
  <c r="C93" i="126"/>
  <c r="M91" i="126"/>
  <c r="F91" i="126"/>
  <c r="M90" i="126"/>
  <c r="F90" i="126"/>
  <c r="F93" i="126" s="1"/>
  <c r="F31" i="126" s="1"/>
  <c r="M89" i="126"/>
  <c r="M87" i="126"/>
  <c r="M86" i="126"/>
  <c r="M85" i="126"/>
  <c r="M84" i="126"/>
  <c r="M83" i="126"/>
  <c r="M82" i="126"/>
  <c r="M81" i="126"/>
  <c r="M80" i="126"/>
  <c r="M79" i="126"/>
  <c r="M78" i="126"/>
  <c r="M77" i="126"/>
  <c r="M76" i="126"/>
  <c r="M75" i="126"/>
  <c r="M74" i="126"/>
  <c r="M73" i="126"/>
  <c r="M72" i="126"/>
  <c r="M71" i="126"/>
  <c r="M70" i="126"/>
  <c r="M69" i="126"/>
  <c r="M68" i="126"/>
  <c r="M67" i="126"/>
  <c r="M66" i="126"/>
  <c r="M65" i="126"/>
  <c r="M64" i="126"/>
  <c r="M63" i="126"/>
  <c r="M93" i="126" s="1"/>
  <c r="M31" i="126" s="1"/>
  <c r="M62" i="126"/>
  <c r="M61" i="126"/>
  <c r="M60" i="126"/>
  <c r="J41" i="126"/>
  <c r="I41" i="126"/>
  <c r="F41" i="126"/>
  <c r="L31" i="126"/>
  <c r="L41" i="126" s="1"/>
  <c r="K31" i="126"/>
  <c r="K41" i="126" s="1"/>
  <c r="J31" i="126"/>
  <c r="I31" i="126"/>
  <c r="D31" i="126"/>
  <c r="D41" i="126" s="1"/>
  <c r="C31" i="126"/>
  <c r="C41" i="126" s="1"/>
  <c r="M30" i="126"/>
  <c r="M29" i="126"/>
  <c r="M28" i="126"/>
  <c r="M27" i="126"/>
  <c r="M26" i="126"/>
  <c r="M25" i="126"/>
  <c r="M24" i="126"/>
  <c r="M23" i="126"/>
  <c r="L93" i="125"/>
  <c r="L31" i="125" s="1"/>
  <c r="L41" i="125" s="1"/>
  <c r="K93" i="125"/>
  <c r="K31" i="125" s="1"/>
  <c r="K41" i="125" s="1"/>
  <c r="J93" i="125"/>
  <c r="J31" i="125" s="1"/>
  <c r="J41" i="125" s="1"/>
  <c r="I93" i="125"/>
  <c r="H93" i="125"/>
  <c r="G93" i="125"/>
  <c r="G31" i="125" s="1"/>
  <c r="G41" i="125" s="1"/>
  <c r="E93" i="125"/>
  <c r="D93" i="125"/>
  <c r="D31" i="125" s="1"/>
  <c r="D41" i="125" s="1"/>
  <c r="C93" i="125"/>
  <c r="C31" i="125" s="1"/>
  <c r="C41" i="125" s="1"/>
  <c r="M91" i="125"/>
  <c r="F91" i="125"/>
  <c r="M90" i="125"/>
  <c r="F90" i="125"/>
  <c r="M89" i="125"/>
  <c r="M87" i="125"/>
  <c r="M86" i="125"/>
  <c r="M85" i="125"/>
  <c r="M84" i="125"/>
  <c r="M83" i="125"/>
  <c r="M82" i="125"/>
  <c r="M81" i="125"/>
  <c r="M80" i="125"/>
  <c r="M79" i="125"/>
  <c r="M78" i="125"/>
  <c r="M77" i="125"/>
  <c r="M76" i="125"/>
  <c r="M75" i="125"/>
  <c r="M74" i="125"/>
  <c r="M73" i="125"/>
  <c r="M72" i="125"/>
  <c r="M71" i="125"/>
  <c r="M70" i="125"/>
  <c r="M69" i="125"/>
  <c r="M68" i="125"/>
  <c r="M67" i="125"/>
  <c r="M66" i="125"/>
  <c r="M65" i="125"/>
  <c r="M64" i="125"/>
  <c r="M63" i="125"/>
  <c r="M62" i="125"/>
  <c r="M61" i="125"/>
  <c r="M60" i="125"/>
  <c r="I31" i="125"/>
  <c r="I41" i="125" s="1"/>
  <c r="H31" i="125"/>
  <c r="H41" i="125" s="1"/>
  <c r="E31" i="125"/>
  <c r="E41" i="125" s="1"/>
  <c r="M30" i="125"/>
  <c r="M29" i="125"/>
  <c r="M28" i="125"/>
  <c r="M27" i="125"/>
  <c r="M26" i="125"/>
  <c r="M25" i="125"/>
  <c r="M24" i="125"/>
  <c r="M23" i="125"/>
  <c r="L93" i="124"/>
  <c r="L31" i="124" s="1"/>
  <c r="L41" i="124" s="1"/>
  <c r="K93" i="124"/>
  <c r="J93" i="124"/>
  <c r="I93" i="124"/>
  <c r="I31" i="124" s="1"/>
  <c r="I41" i="124" s="1"/>
  <c r="H93" i="124"/>
  <c r="H31" i="124" s="1"/>
  <c r="H41" i="124" s="1"/>
  <c r="G93" i="124"/>
  <c r="G31" i="124" s="1"/>
  <c r="E93" i="124"/>
  <c r="D93" i="124"/>
  <c r="D31" i="124" s="1"/>
  <c r="D41" i="124" s="1"/>
  <c r="C93" i="124"/>
  <c r="M91" i="124"/>
  <c r="F91" i="124"/>
  <c r="M90" i="124"/>
  <c r="F90" i="124"/>
  <c r="M89" i="124"/>
  <c r="M87" i="124"/>
  <c r="M86" i="124"/>
  <c r="M85" i="124"/>
  <c r="M84" i="124"/>
  <c r="M83" i="124"/>
  <c r="M82" i="124"/>
  <c r="M81" i="124"/>
  <c r="M80" i="124"/>
  <c r="M79" i="124"/>
  <c r="M78" i="124"/>
  <c r="M77" i="124"/>
  <c r="M76" i="124"/>
  <c r="M75" i="124"/>
  <c r="M74" i="124"/>
  <c r="M73" i="124"/>
  <c r="M72" i="124"/>
  <c r="M71" i="124"/>
  <c r="M70" i="124"/>
  <c r="M69" i="124"/>
  <c r="M68" i="124"/>
  <c r="M67" i="124"/>
  <c r="M66" i="124"/>
  <c r="M65" i="124"/>
  <c r="M64" i="124"/>
  <c r="M63" i="124"/>
  <c r="M62" i="124"/>
  <c r="M61" i="124"/>
  <c r="M60" i="124"/>
  <c r="J41" i="124"/>
  <c r="G41" i="124"/>
  <c r="E41" i="124"/>
  <c r="K31" i="124"/>
  <c r="K41" i="124" s="1"/>
  <c r="J31" i="124"/>
  <c r="E31" i="124"/>
  <c r="C31" i="124"/>
  <c r="C41" i="124" s="1"/>
  <c r="M30" i="124"/>
  <c r="M29" i="124"/>
  <c r="M28" i="124"/>
  <c r="M27" i="124"/>
  <c r="M26" i="124"/>
  <c r="M25" i="124"/>
  <c r="M24" i="124"/>
  <c r="M23" i="124"/>
  <c r="L93" i="123"/>
  <c r="L31" i="123" s="1"/>
  <c r="L41" i="123" s="1"/>
  <c r="K93" i="123"/>
  <c r="K31" i="123" s="1"/>
  <c r="K41" i="123" s="1"/>
  <c r="J93" i="123"/>
  <c r="J31" i="123" s="1"/>
  <c r="J41" i="123" s="1"/>
  <c r="I93" i="123"/>
  <c r="H93" i="123"/>
  <c r="H31" i="123" s="1"/>
  <c r="H41" i="123" s="1"/>
  <c r="G93" i="123"/>
  <c r="E93" i="123"/>
  <c r="D93" i="123"/>
  <c r="D31" i="123" s="1"/>
  <c r="D41" i="123" s="1"/>
  <c r="C93" i="123"/>
  <c r="C31" i="123" s="1"/>
  <c r="C41" i="123" s="1"/>
  <c r="M91" i="123"/>
  <c r="F91" i="123"/>
  <c r="M90" i="123"/>
  <c r="F90" i="123"/>
  <c r="F93" i="123" s="1"/>
  <c r="M89" i="123"/>
  <c r="M87" i="123"/>
  <c r="M86" i="123"/>
  <c r="M85" i="123"/>
  <c r="M84" i="123"/>
  <c r="M83" i="123"/>
  <c r="M82" i="123"/>
  <c r="M81" i="123"/>
  <c r="M80" i="123"/>
  <c r="M79" i="123"/>
  <c r="M78" i="123"/>
  <c r="M77" i="123"/>
  <c r="M76" i="123"/>
  <c r="M75" i="123"/>
  <c r="M74" i="123"/>
  <c r="M73" i="123"/>
  <c r="M72" i="123"/>
  <c r="M71" i="123"/>
  <c r="M70" i="123"/>
  <c r="M69" i="123"/>
  <c r="M68" i="123"/>
  <c r="M67" i="123"/>
  <c r="M66" i="123"/>
  <c r="M65" i="123"/>
  <c r="M64" i="123"/>
  <c r="M63" i="123"/>
  <c r="M62" i="123"/>
  <c r="M61" i="123"/>
  <c r="M60" i="123"/>
  <c r="I31" i="123"/>
  <c r="I41" i="123" s="1"/>
  <c r="G31" i="123"/>
  <c r="G41" i="123" s="1"/>
  <c r="F31" i="123"/>
  <c r="F41" i="123" s="1"/>
  <c r="E31" i="123"/>
  <c r="E41" i="123" s="1"/>
  <c r="M30" i="123"/>
  <c r="M29" i="123"/>
  <c r="M28" i="123"/>
  <c r="M27" i="123"/>
  <c r="M26" i="123"/>
  <c r="M25" i="123"/>
  <c r="M24" i="123"/>
  <c r="M23" i="123"/>
  <c r="L93" i="122"/>
  <c r="K93" i="122"/>
  <c r="J93" i="122"/>
  <c r="J31" i="122" s="1"/>
  <c r="J41" i="122" s="1"/>
  <c r="I93" i="122"/>
  <c r="I31" i="122" s="1"/>
  <c r="I41" i="122" s="1"/>
  <c r="H93" i="122"/>
  <c r="H31" i="122" s="1"/>
  <c r="H41" i="122" s="1"/>
  <c r="G93" i="122"/>
  <c r="G31" i="122" s="1"/>
  <c r="G41" i="122" s="1"/>
  <c r="E93" i="122"/>
  <c r="E31" i="122" s="1"/>
  <c r="E41" i="122" s="1"/>
  <c r="D93" i="122"/>
  <c r="C93" i="122"/>
  <c r="M91" i="122"/>
  <c r="F91" i="122"/>
  <c r="M90" i="122"/>
  <c r="F90" i="122"/>
  <c r="F93" i="122" s="1"/>
  <c r="F31" i="122" s="1"/>
  <c r="F41" i="122" s="1"/>
  <c r="M89" i="122"/>
  <c r="M87" i="122"/>
  <c r="M86" i="122"/>
  <c r="M85" i="122"/>
  <c r="M84" i="122"/>
  <c r="M83" i="122"/>
  <c r="M82" i="122"/>
  <c r="M81" i="122"/>
  <c r="M80" i="122"/>
  <c r="M79" i="122"/>
  <c r="M78" i="122"/>
  <c r="M77" i="122"/>
  <c r="M76" i="122"/>
  <c r="M75" i="122"/>
  <c r="M74" i="122"/>
  <c r="M73" i="122"/>
  <c r="M72" i="122"/>
  <c r="M71" i="122"/>
  <c r="M70" i="122"/>
  <c r="M69" i="122"/>
  <c r="M68" i="122"/>
  <c r="M67" i="122"/>
  <c r="M66" i="122"/>
  <c r="M65" i="122"/>
  <c r="M64" i="122"/>
  <c r="M63" i="122"/>
  <c r="M62" i="122"/>
  <c r="M61" i="122"/>
  <c r="M60" i="122"/>
  <c r="D41" i="122"/>
  <c r="L31" i="122"/>
  <c r="L41" i="122" s="1"/>
  <c r="K31" i="122"/>
  <c r="K41" i="122" s="1"/>
  <c r="D31" i="122"/>
  <c r="C31" i="122"/>
  <c r="C41" i="122" s="1"/>
  <c r="M30" i="122"/>
  <c r="M29" i="122"/>
  <c r="M28" i="122"/>
  <c r="M27" i="122"/>
  <c r="M26" i="122"/>
  <c r="M25" i="122"/>
  <c r="M24" i="122"/>
  <c r="M23" i="122"/>
  <c r="L93" i="121"/>
  <c r="L31" i="121" s="1"/>
  <c r="L41" i="121" s="1"/>
  <c r="K93" i="121"/>
  <c r="K31" i="121" s="1"/>
  <c r="K41" i="121" s="1"/>
  <c r="J93" i="121"/>
  <c r="I93" i="121"/>
  <c r="I31" i="121" s="1"/>
  <c r="I41" i="121" s="1"/>
  <c r="H93" i="121"/>
  <c r="G93" i="121"/>
  <c r="G31" i="121" s="1"/>
  <c r="G41" i="121" s="1"/>
  <c r="F93" i="121"/>
  <c r="F31" i="121" s="1"/>
  <c r="F41" i="121" s="1"/>
  <c r="E93" i="121"/>
  <c r="E31" i="121" s="1"/>
  <c r="E41" i="121" s="1"/>
  <c r="D93" i="121"/>
  <c r="D31" i="121" s="1"/>
  <c r="D41" i="121" s="1"/>
  <c r="C93" i="121"/>
  <c r="C31" i="121" s="1"/>
  <c r="C41" i="121" s="1"/>
  <c r="M91" i="121"/>
  <c r="M90" i="121"/>
  <c r="F90" i="121"/>
  <c r="M89" i="121"/>
  <c r="M87" i="121"/>
  <c r="M86" i="121"/>
  <c r="M85" i="121"/>
  <c r="M84" i="121"/>
  <c r="M83" i="121"/>
  <c r="M82" i="121"/>
  <c r="M81" i="121"/>
  <c r="M80" i="121"/>
  <c r="M79" i="121"/>
  <c r="M78" i="121"/>
  <c r="M77" i="121"/>
  <c r="M76" i="121"/>
  <c r="M75" i="121"/>
  <c r="M74" i="121"/>
  <c r="M73" i="121"/>
  <c r="M72" i="121"/>
  <c r="M71" i="121"/>
  <c r="M70" i="121"/>
  <c r="M69" i="121"/>
  <c r="M68" i="121"/>
  <c r="M67" i="121"/>
  <c r="M66" i="121"/>
  <c r="M65" i="121"/>
  <c r="M64" i="121"/>
  <c r="M63" i="121"/>
  <c r="M62" i="121"/>
  <c r="M61" i="121"/>
  <c r="M60" i="121"/>
  <c r="J31" i="121"/>
  <c r="J41" i="121" s="1"/>
  <c r="H31" i="121"/>
  <c r="H41" i="121" s="1"/>
  <c r="M30" i="121"/>
  <c r="M29" i="121"/>
  <c r="M28" i="121"/>
  <c r="M27" i="121"/>
  <c r="M26" i="121"/>
  <c r="M25" i="121"/>
  <c r="M24" i="121"/>
  <c r="M23" i="121"/>
  <c r="L93" i="120"/>
  <c r="L31" i="120" s="1"/>
  <c r="L41" i="120" s="1"/>
  <c r="K93" i="120"/>
  <c r="J93" i="120"/>
  <c r="J31" i="120" s="1"/>
  <c r="J41" i="120" s="1"/>
  <c r="I93" i="120"/>
  <c r="H93" i="120"/>
  <c r="H31" i="120" s="1"/>
  <c r="H41" i="120" s="1"/>
  <c r="G93" i="120"/>
  <c r="G31" i="120" s="1"/>
  <c r="G41" i="120" s="1"/>
  <c r="E93" i="120"/>
  <c r="E31" i="120" s="1"/>
  <c r="E41" i="120" s="1"/>
  <c r="D93" i="120"/>
  <c r="C93" i="120"/>
  <c r="C31" i="120" s="1"/>
  <c r="C41" i="120" s="1"/>
  <c r="M91" i="120"/>
  <c r="F91" i="120"/>
  <c r="M90" i="120"/>
  <c r="F90" i="120"/>
  <c r="F93" i="120" s="1"/>
  <c r="F31" i="120" s="1"/>
  <c r="F41" i="120" s="1"/>
  <c r="M89" i="120"/>
  <c r="M87" i="120"/>
  <c r="M86" i="120"/>
  <c r="M85" i="120"/>
  <c r="M84" i="120"/>
  <c r="M83" i="120"/>
  <c r="M82" i="120"/>
  <c r="M81" i="120"/>
  <c r="M80" i="120"/>
  <c r="M79" i="120"/>
  <c r="M78" i="120"/>
  <c r="M77" i="120"/>
  <c r="M76" i="120"/>
  <c r="M75" i="120"/>
  <c r="M74" i="120"/>
  <c r="M73" i="120"/>
  <c r="M72" i="120"/>
  <c r="M71" i="120"/>
  <c r="M70" i="120"/>
  <c r="M69" i="120"/>
  <c r="M68" i="120"/>
  <c r="M67" i="120"/>
  <c r="M66" i="120"/>
  <c r="M65" i="120"/>
  <c r="M64" i="120"/>
  <c r="M63" i="120"/>
  <c r="M62" i="120"/>
  <c r="M61" i="120"/>
  <c r="M60" i="120"/>
  <c r="K31" i="120"/>
  <c r="K41" i="120" s="1"/>
  <c r="I31" i="120"/>
  <c r="I41" i="120" s="1"/>
  <c r="D31" i="120"/>
  <c r="D41" i="120" s="1"/>
  <c r="M30" i="120"/>
  <c r="M29" i="120"/>
  <c r="M28" i="120"/>
  <c r="M27" i="120"/>
  <c r="M26" i="120"/>
  <c r="M25" i="120"/>
  <c r="M24" i="120"/>
  <c r="M23" i="120"/>
  <c r="L93" i="119"/>
  <c r="L31" i="119" s="1"/>
  <c r="L41" i="119" s="1"/>
  <c r="K93" i="119"/>
  <c r="J93" i="119"/>
  <c r="J31" i="119" s="1"/>
  <c r="J41" i="119" s="1"/>
  <c r="I93" i="119"/>
  <c r="I31" i="119" s="1"/>
  <c r="I41" i="119" s="1"/>
  <c r="H93" i="119"/>
  <c r="G93" i="119"/>
  <c r="G31" i="119" s="1"/>
  <c r="G41" i="119" s="1"/>
  <c r="E93" i="119"/>
  <c r="E31" i="119" s="1"/>
  <c r="E41" i="119" s="1"/>
  <c r="D93" i="119"/>
  <c r="D31" i="119" s="1"/>
  <c r="D41" i="119" s="1"/>
  <c r="C93" i="119"/>
  <c r="M91" i="119"/>
  <c r="F91" i="119"/>
  <c r="M90" i="119"/>
  <c r="F90" i="119"/>
  <c r="F93" i="119" s="1"/>
  <c r="F31" i="119" s="1"/>
  <c r="F41" i="119" s="1"/>
  <c r="M89" i="119"/>
  <c r="M87" i="119"/>
  <c r="M86" i="119"/>
  <c r="M85" i="119"/>
  <c r="M84" i="119"/>
  <c r="M83" i="119"/>
  <c r="M82" i="119"/>
  <c r="M81" i="119"/>
  <c r="M80" i="119"/>
  <c r="M79" i="119"/>
  <c r="M78" i="119"/>
  <c r="M77" i="119"/>
  <c r="M76" i="119"/>
  <c r="M75" i="119"/>
  <c r="M74" i="119"/>
  <c r="M73" i="119"/>
  <c r="M72" i="119"/>
  <c r="M71" i="119"/>
  <c r="M70" i="119"/>
  <c r="M69" i="119"/>
  <c r="M68" i="119"/>
  <c r="M67" i="119"/>
  <c r="M66" i="119"/>
  <c r="M65" i="119"/>
  <c r="M64" i="119"/>
  <c r="M63" i="119"/>
  <c r="M62" i="119"/>
  <c r="M61" i="119"/>
  <c r="M60" i="119"/>
  <c r="C41" i="119"/>
  <c r="K31" i="119"/>
  <c r="K41" i="119" s="1"/>
  <c r="H31" i="119"/>
  <c r="H41" i="119" s="1"/>
  <c r="C31" i="119"/>
  <c r="M30" i="119"/>
  <c r="M29" i="119"/>
  <c r="M28" i="119"/>
  <c r="M27" i="119"/>
  <c r="M26" i="119"/>
  <c r="M25" i="119"/>
  <c r="M24" i="119"/>
  <c r="M23" i="119"/>
  <c r="L93" i="118"/>
  <c r="L31" i="118" s="1"/>
  <c r="L41" i="118" s="1"/>
  <c r="K93" i="118"/>
  <c r="K31" i="118" s="1"/>
  <c r="K41" i="118" s="1"/>
  <c r="J93" i="118"/>
  <c r="I93" i="118"/>
  <c r="I31" i="118" s="1"/>
  <c r="I41" i="118" s="1"/>
  <c r="H93" i="118"/>
  <c r="G93" i="118"/>
  <c r="G31" i="118" s="1"/>
  <c r="G41" i="118" s="1"/>
  <c r="E93" i="118"/>
  <c r="D93" i="118"/>
  <c r="D31" i="118" s="1"/>
  <c r="D41" i="118" s="1"/>
  <c r="C93" i="118"/>
  <c r="C31" i="118" s="1"/>
  <c r="C41" i="118" s="1"/>
  <c r="M91" i="118"/>
  <c r="F91" i="118"/>
  <c r="M90" i="118"/>
  <c r="F90" i="118"/>
  <c r="M89" i="118"/>
  <c r="M87" i="118"/>
  <c r="M86" i="118"/>
  <c r="M85" i="118"/>
  <c r="M84" i="118"/>
  <c r="M83" i="118"/>
  <c r="M82" i="118"/>
  <c r="M81" i="118"/>
  <c r="M80" i="118"/>
  <c r="M79" i="118"/>
  <c r="M78" i="118"/>
  <c r="M77" i="118"/>
  <c r="M76" i="118"/>
  <c r="M75" i="118"/>
  <c r="M74" i="118"/>
  <c r="M73" i="118"/>
  <c r="M72" i="118"/>
  <c r="M71" i="118"/>
  <c r="M70" i="118"/>
  <c r="M69" i="118"/>
  <c r="M68" i="118"/>
  <c r="M67" i="118"/>
  <c r="M66" i="118"/>
  <c r="M65" i="118"/>
  <c r="M64" i="118"/>
  <c r="M63" i="118"/>
  <c r="M62" i="118"/>
  <c r="M61" i="118"/>
  <c r="M60" i="118"/>
  <c r="E41" i="118"/>
  <c r="J31" i="118"/>
  <c r="J41" i="118" s="1"/>
  <c r="H31" i="118"/>
  <c r="H41" i="118" s="1"/>
  <c r="E31" i="118"/>
  <c r="M30" i="118"/>
  <c r="M29" i="118"/>
  <c r="M28" i="118"/>
  <c r="M27" i="118"/>
  <c r="M26" i="118"/>
  <c r="M25" i="118"/>
  <c r="M24" i="118"/>
  <c r="M23" i="118"/>
  <c r="L93" i="117"/>
  <c r="K93" i="117"/>
  <c r="K31" i="117" s="1"/>
  <c r="K41" i="117" s="1"/>
  <c r="J93" i="117"/>
  <c r="I93" i="117"/>
  <c r="I31" i="117" s="1"/>
  <c r="I41" i="117" s="1"/>
  <c r="H93" i="117"/>
  <c r="H31" i="117" s="1"/>
  <c r="H41" i="117" s="1"/>
  <c r="G93" i="117"/>
  <c r="G31" i="117" s="1"/>
  <c r="E93" i="117"/>
  <c r="E31" i="117" s="1"/>
  <c r="E41" i="117" s="1"/>
  <c r="D93" i="117"/>
  <c r="C93" i="117"/>
  <c r="C31" i="117" s="1"/>
  <c r="C41" i="117" s="1"/>
  <c r="M91" i="117"/>
  <c r="F91" i="117"/>
  <c r="M90" i="117"/>
  <c r="F90" i="117"/>
  <c r="M89" i="117"/>
  <c r="M87" i="117"/>
  <c r="M86" i="117"/>
  <c r="M85" i="117"/>
  <c r="M84" i="117"/>
  <c r="M83" i="117"/>
  <c r="M82" i="117"/>
  <c r="M81" i="117"/>
  <c r="M80" i="117"/>
  <c r="M79" i="117"/>
  <c r="M78" i="117"/>
  <c r="M77" i="117"/>
  <c r="M76" i="117"/>
  <c r="M75" i="117"/>
  <c r="M74" i="117"/>
  <c r="M73" i="117"/>
  <c r="M72" i="117"/>
  <c r="M71" i="117"/>
  <c r="M70" i="117"/>
  <c r="M69" i="117"/>
  <c r="M68" i="117"/>
  <c r="M67" i="117"/>
  <c r="M66" i="117"/>
  <c r="M65" i="117"/>
  <c r="M64" i="117"/>
  <c r="M63" i="117"/>
  <c r="M62" i="117"/>
  <c r="M61" i="117"/>
  <c r="M60" i="117"/>
  <c r="G41" i="117"/>
  <c r="L31" i="117"/>
  <c r="L41" i="117" s="1"/>
  <c r="J31" i="117"/>
  <c r="J41" i="117" s="1"/>
  <c r="D31" i="117"/>
  <c r="D41" i="117" s="1"/>
  <c r="M30" i="117"/>
  <c r="M28" i="117"/>
  <c r="M27" i="117"/>
  <c r="M26" i="117"/>
  <c r="M25" i="117"/>
  <c r="M24" i="117"/>
  <c r="M23" i="117"/>
  <c r="L93" i="116"/>
  <c r="L31" i="116" s="1"/>
  <c r="L41" i="116" s="1"/>
  <c r="K93" i="116"/>
  <c r="J93" i="116"/>
  <c r="I93" i="116"/>
  <c r="I31" i="116" s="1"/>
  <c r="I41" i="116" s="1"/>
  <c r="H93" i="116"/>
  <c r="H31" i="116" s="1"/>
  <c r="H41" i="116" s="1"/>
  <c r="G93" i="116"/>
  <c r="G31" i="116" s="1"/>
  <c r="G41" i="116" s="1"/>
  <c r="E93" i="116"/>
  <c r="D93" i="116"/>
  <c r="D31" i="116" s="1"/>
  <c r="D41" i="116" s="1"/>
  <c r="C93" i="116"/>
  <c r="M91" i="116"/>
  <c r="F91" i="116"/>
  <c r="M90" i="116"/>
  <c r="F90" i="116"/>
  <c r="F93" i="116" s="1"/>
  <c r="F31" i="116" s="1"/>
  <c r="F41" i="116" s="1"/>
  <c r="M89" i="116"/>
  <c r="M87" i="116"/>
  <c r="M86" i="116"/>
  <c r="M85" i="116"/>
  <c r="M84" i="116"/>
  <c r="M83" i="116"/>
  <c r="M82" i="116"/>
  <c r="M81" i="116"/>
  <c r="M80" i="116"/>
  <c r="M79" i="116"/>
  <c r="M78" i="116"/>
  <c r="M77" i="116"/>
  <c r="M76" i="116"/>
  <c r="M75" i="116"/>
  <c r="M74" i="116"/>
  <c r="M73" i="116"/>
  <c r="M72" i="116"/>
  <c r="M71" i="116"/>
  <c r="M70" i="116"/>
  <c r="M69" i="116"/>
  <c r="M68" i="116"/>
  <c r="M67" i="116"/>
  <c r="M66" i="116"/>
  <c r="M65" i="116"/>
  <c r="M64" i="116"/>
  <c r="M63" i="116"/>
  <c r="M62" i="116"/>
  <c r="M61" i="116"/>
  <c r="M60" i="116"/>
  <c r="J41" i="116"/>
  <c r="K31" i="116"/>
  <c r="K41" i="116" s="1"/>
  <c r="J31" i="116"/>
  <c r="E31" i="116"/>
  <c r="E41" i="116" s="1"/>
  <c r="C31" i="116"/>
  <c r="C41" i="116" s="1"/>
  <c r="M30" i="116"/>
  <c r="M29" i="116"/>
  <c r="M28" i="116"/>
  <c r="M27" i="116"/>
  <c r="M26" i="116"/>
  <c r="M25" i="116"/>
  <c r="M24" i="116"/>
  <c r="M23" i="116"/>
  <c r="L93" i="115"/>
  <c r="K93" i="115"/>
  <c r="K31" i="115" s="1"/>
  <c r="K41" i="115" s="1"/>
  <c r="J93" i="115"/>
  <c r="J31" i="115" s="1"/>
  <c r="J41" i="115" s="1"/>
  <c r="I93" i="115"/>
  <c r="I31" i="115" s="1"/>
  <c r="I41" i="115" s="1"/>
  <c r="H93" i="115"/>
  <c r="H31" i="115" s="1"/>
  <c r="H41" i="115" s="1"/>
  <c r="G93" i="115"/>
  <c r="E93" i="115"/>
  <c r="D93" i="115"/>
  <c r="C93" i="115"/>
  <c r="C31" i="115" s="1"/>
  <c r="C41" i="115" s="1"/>
  <c r="M91" i="115"/>
  <c r="F91" i="115"/>
  <c r="M90" i="115"/>
  <c r="F90" i="115"/>
  <c r="F93" i="115" s="1"/>
  <c r="F31" i="115" s="1"/>
  <c r="F41" i="115" s="1"/>
  <c r="M89" i="115"/>
  <c r="M87" i="115"/>
  <c r="M86" i="115"/>
  <c r="M85" i="115"/>
  <c r="M84" i="115"/>
  <c r="M83" i="115"/>
  <c r="M82" i="115"/>
  <c r="M81" i="115"/>
  <c r="M80" i="115"/>
  <c r="M79" i="115"/>
  <c r="M78" i="115"/>
  <c r="M77" i="115"/>
  <c r="M76" i="115"/>
  <c r="M75" i="115"/>
  <c r="M74" i="115"/>
  <c r="M73" i="115"/>
  <c r="M72" i="115"/>
  <c r="M71" i="115"/>
  <c r="M70" i="115"/>
  <c r="M69" i="115"/>
  <c r="M68" i="115"/>
  <c r="M67" i="115"/>
  <c r="M66" i="115"/>
  <c r="M65" i="115"/>
  <c r="M64" i="115"/>
  <c r="M63" i="115"/>
  <c r="M62" i="115"/>
  <c r="M61" i="115"/>
  <c r="M60" i="115"/>
  <c r="L41" i="115"/>
  <c r="L31" i="115"/>
  <c r="G31" i="115"/>
  <c r="G41" i="115" s="1"/>
  <c r="E31" i="115"/>
  <c r="E41" i="115" s="1"/>
  <c r="D31" i="115"/>
  <c r="D41" i="115" s="1"/>
  <c r="M30" i="115"/>
  <c r="M29" i="115"/>
  <c r="M28" i="115"/>
  <c r="M27" i="115"/>
  <c r="M26" i="115"/>
  <c r="M25" i="115"/>
  <c r="M24" i="115"/>
  <c r="M23" i="115"/>
  <c r="L93" i="114"/>
  <c r="L31" i="114" s="1"/>
  <c r="L41" i="114" s="1"/>
  <c r="K93" i="114"/>
  <c r="K31" i="114" s="1"/>
  <c r="K41" i="114" s="1"/>
  <c r="J93" i="114"/>
  <c r="J31" i="114" s="1"/>
  <c r="J41" i="114" s="1"/>
  <c r="I93" i="114"/>
  <c r="H93" i="114"/>
  <c r="H31" i="114" s="1"/>
  <c r="H41" i="114" s="1"/>
  <c r="G93" i="114"/>
  <c r="E93" i="114"/>
  <c r="E31" i="114" s="1"/>
  <c r="E41" i="114" s="1"/>
  <c r="D93" i="114"/>
  <c r="C93" i="114"/>
  <c r="C31" i="114" s="1"/>
  <c r="C41" i="114" s="1"/>
  <c r="M91" i="114"/>
  <c r="F91" i="114"/>
  <c r="M90" i="114"/>
  <c r="F90" i="114"/>
  <c r="F93" i="114" s="1"/>
  <c r="F31" i="114" s="1"/>
  <c r="F41" i="114" s="1"/>
  <c r="M89" i="114"/>
  <c r="M87" i="114"/>
  <c r="M86" i="114"/>
  <c r="M85" i="114"/>
  <c r="M84" i="114"/>
  <c r="M83" i="114"/>
  <c r="M82" i="114"/>
  <c r="M81" i="114"/>
  <c r="M80" i="114"/>
  <c r="M79" i="114"/>
  <c r="M78" i="114"/>
  <c r="M77" i="114"/>
  <c r="M76" i="114"/>
  <c r="M75" i="114"/>
  <c r="M74" i="114"/>
  <c r="M73" i="114"/>
  <c r="M72" i="114"/>
  <c r="M71" i="114"/>
  <c r="M70" i="114"/>
  <c r="M69" i="114"/>
  <c r="M68" i="114"/>
  <c r="M67" i="114"/>
  <c r="M66" i="114"/>
  <c r="M65" i="114"/>
  <c r="M64" i="114"/>
  <c r="M63" i="114"/>
  <c r="M62" i="114"/>
  <c r="M61" i="114"/>
  <c r="M60" i="114"/>
  <c r="D41" i="114"/>
  <c r="I31" i="114"/>
  <c r="I41" i="114" s="1"/>
  <c r="G31" i="114"/>
  <c r="G41" i="114" s="1"/>
  <c r="D31" i="114"/>
  <c r="M30" i="114"/>
  <c r="M29" i="114"/>
  <c r="M28" i="114"/>
  <c r="M27" i="114"/>
  <c r="M26" i="114"/>
  <c r="M25" i="114"/>
  <c r="M24" i="114"/>
  <c r="M23" i="114"/>
  <c r="L93" i="113"/>
  <c r="L31" i="113" s="1"/>
  <c r="L41" i="113" s="1"/>
  <c r="K93" i="113"/>
  <c r="J93" i="113"/>
  <c r="J31" i="113" s="1"/>
  <c r="J41" i="113" s="1"/>
  <c r="I93" i="113"/>
  <c r="H93" i="113"/>
  <c r="G93" i="113"/>
  <c r="G31" i="113" s="1"/>
  <c r="G41" i="113" s="1"/>
  <c r="E93" i="113"/>
  <c r="D93" i="113"/>
  <c r="D31" i="113" s="1"/>
  <c r="D41" i="113" s="1"/>
  <c r="C93" i="113"/>
  <c r="C31" i="113" s="1"/>
  <c r="C41" i="113" s="1"/>
  <c r="M91" i="113"/>
  <c r="F91" i="113"/>
  <c r="M90" i="113"/>
  <c r="F90" i="113"/>
  <c r="F93" i="113" s="1"/>
  <c r="F31" i="113" s="1"/>
  <c r="F41" i="113" s="1"/>
  <c r="M89" i="113"/>
  <c r="M87" i="113"/>
  <c r="M86" i="113"/>
  <c r="M85" i="113"/>
  <c r="M84" i="113"/>
  <c r="M83" i="113"/>
  <c r="M82" i="113"/>
  <c r="M81" i="113"/>
  <c r="M80" i="113"/>
  <c r="M79" i="113"/>
  <c r="M78" i="113"/>
  <c r="M77" i="113"/>
  <c r="M76" i="113"/>
  <c r="M75" i="113"/>
  <c r="M74" i="113"/>
  <c r="M73" i="113"/>
  <c r="M72" i="113"/>
  <c r="M71" i="113"/>
  <c r="M70" i="113"/>
  <c r="M69" i="113"/>
  <c r="M68" i="113"/>
  <c r="M67" i="113"/>
  <c r="M66" i="113"/>
  <c r="M65" i="113"/>
  <c r="M64" i="113"/>
  <c r="M63" i="113"/>
  <c r="M62" i="113"/>
  <c r="M61" i="113"/>
  <c r="M60" i="113"/>
  <c r="H41" i="113"/>
  <c r="K31" i="113"/>
  <c r="K41" i="113" s="1"/>
  <c r="I31" i="113"/>
  <c r="I41" i="113" s="1"/>
  <c r="H31" i="113"/>
  <c r="E31" i="113"/>
  <c r="E41" i="113" s="1"/>
  <c r="M30" i="113"/>
  <c r="M29" i="113"/>
  <c r="M28" i="113"/>
  <c r="M27" i="113"/>
  <c r="M26" i="113"/>
  <c r="M25" i="113"/>
  <c r="M24" i="113"/>
  <c r="M23" i="113"/>
  <c r="L93" i="112"/>
  <c r="L31" i="112" s="1"/>
  <c r="L41" i="112" s="1"/>
  <c r="K93" i="112"/>
  <c r="J93" i="112"/>
  <c r="I93" i="112"/>
  <c r="I31" i="112" s="1"/>
  <c r="I41" i="112" s="1"/>
  <c r="H93" i="112"/>
  <c r="H31" i="112" s="1"/>
  <c r="G93" i="112"/>
  <c r="F93" i="112"/>
  <c r="F31" i="112" s="1"/>
  <c r="F41" i="112" s="1"/>
  <c r="E93" i="112"/>
  <c r="D93" i="112"/>
  <c r="D31" i="112" s="1"/>
  <c r="D41" i="112" s="1"/>
  <c r="C93" i="112"/>
  <c r="M91" i="112"/>
  <c r="F91" i="112"/>
  <c r="M90" i="112"/>
  <c r="F90" i="112"/>
  <c r="M89" i="112"/>
  <c r="M87" i="112"/>
  <c r="M86" i="112"/>
  <c r="M85" i="112"/>
  <c r="M84" i="112"/>
  <c r="M83" i="112"/>
  <c r="M82" i="112"/>
  <c r="M81" i="112"/>
  <c r="M80" i="112"/>
  <c r="M79" i="112"/>
  <c r="M78" i="112"/>
  <c r="M77" i="112"/>
  <c r="M76" i="112"/>
  <c r="M75" i="112"/>
  <c r="M74" i="112"/>
  <c r="M73" i="112"/>
  <c r="M72" i="112"/>
  <c r="M71" i="112"/>
  <c r="M70" i="112"/>
  <c r="M69" i="112"/>
  <c r="M68" i="112"/>
  <c r="M67" i="112"/>
  <c r="M66" i="112"/>
  <c r="M65" i="112"/>
  <c r="M64" i="112"/>
  <c r="M63" i="112"/>
  <c r="M62" i="112"/>
  <c r="M61" i="112"/>
  <c r="M60" i="112"/>
  <c r="J41" i="112"/>
  <c r="H41" i="112"/>
  <c r="G41" i="112"/>
  <c r="K31" i="112"/>
  <c r="K41" i="112" s="1"/>
  <c r="J31" i="112"/>
  <c r="G31" i="112"/>
  <c r="E31" i="112"/>
  <c r="E41" i="112" s="1"/>
  <c r="C31" i="112"/>
  <c r="C41" i="112" s="1"/>
  <c r="M30" i="112"/>
  <c r="M29" i="112"/>
  <c r="M28" i="112"/>
  <c r="M27" i="112"/>
  <c r="M26" i="112"/>
  <c r="M25" i="112"/>
  <c r="M24" i="112"/>
  <c r="M23" i="112"/>
  <c r="L93" i="111"/>
  <c r="L31" i="111" s="1"/>
  <c r="L41" i="111" s="1"/>
  <c r="K93" i="111"/>
  <c r="K31" i="111" s="1"/>
  <c r="K41" i="111" s="1"/>
  <c r="J93" i="111"/>
  <c r="I93" i="111"/>
  <c r="H93" i="111"/>
  <c r="H31" i="111" s="1"/>
  <c r="H41" i="111" s="1"/>
  <c r="G93" i="111"/>
  <c r="E93" i="111"/>
  <c r="D93" i="111"/>
  <c r="D31" i="111" s="1"/>
  <c r="D41" i="111" s="1"/>
  <c r="C93" i="111"/>
  <c r="C31" i="111" s="1"/>
  <c r="C41" i="111" s="1"/>
  <c r="M91" i="111"/>
  <c r="F91" i="111"/>
  <c r="M90" i="111"/>
  <c r="F90" i="111"/>
  <c r="F93" i="111" s="1"/>
  <c r="F31" i="111" s="1"/>
  <c r="F41" i="111" s="1"/>
  <c r="M89" i="111"/>
  <c r="M87" i="111"/>
  <c r="M86" i="111"/>
  <c r="M85" i="111"/>
  <c r="M84" i="111"/>
  <c r="M83" i="111"/>
  <c r="M82" i="111"/>
  <c r="M81" i="111"/>
  <c r="M80" i="111"/>
  <c r="M79" i="111"/>
  <c r="M78" i="111"/>
  <c r="M77" i="111"/>
  <c r="M76" i="111"/>
  <c r="M75" i="111"/>
  <c r="M74" i="111"/>
  <c r="M73" i="111"/>
  <c r="M72" i="111"/>
  <c r="M71" i="111"/>
  <c r="M70" i="111"/>
  <c r="M69" i="111"/>
  <c r="M68" i="111"/>
  <c r="M67" i="111"/>
  <c r="M66" i="111"/>
  <c r="M65" i="111"/>
  <c r="M64" i="111"/>
  <c r="M63" i="111"/>
  <c r="M62" i="111"/>
  <c r="M61" i="111"/>
  <c r="M60" i="111"/>
  <c r="J31" i="111"/>
  <c r="J41" i="111" s="1"/>
  <c r="I31" i="111"/>
  <c r="I41" i="111" s="1"/>
  <c r="G31" i="111"/>
  <c r="G41" i="111" s="1"/>
  <c r="E31" i="111"/>
  <c r="E41" i="111" s="1"/>
  <c r="M30" i="111"/>
  <c r="M29" i="111"/>
  <c r="M28" i="111"/>
  <c r="M27" i="111"/>
  <c r="M26" i="111"/>
  <c r="M25" i="111"/>
  <c r="M24" i="111"/>
  <c r="M23" i="111"/>
  <c r="L93" i="110"/>
  <c r="K93" i="110"/>
  <c r="J93" i="110"/>
  <c r="J31" i="110" s="1"/>
  <c r="J41" i="110" s="1"/>
  <c r="I93" i="110"/>
  <c r="I31" i="110" s="1"/>
  <c r="I41" i="110" s="1"/>
  <c r="H93" i="110"/>
  <c r="H31" i="110" s="1"/>
  <c r="H41" i="110" s="1"/>
  <c r="G93" i="110"/>
  <c r="G31" i="110" s="1"/>
  <c r="G41" i="110" s="1"/>
  <c r="E93" i="110"/>
  <c r="E31" i="110" s="1"/>
  <c r="E41" i="110" s="1"/>
  <c r="D93" i="110"/>
  <c r="C93" i="110"/>
  <c r="M91" i="110"/>
  <c r="F91" i="110"/>
  <c r="M90" i="110"/>
  <c r="F90" i="110"/>
  <c r="F93" i="110" s="1"/>
  <c r="F31" i="110" s="1"/>
  <c r="F41" i="110" s="1"/>
  <c r="M89" i="110"/>
  <c r="M87" i="110"/>
  <c r="M86" i="110"/>
  <c r="M85" i="110"/>
  <c r="M84" i="110"/>
  <c r="M83" i="110"/>
  <c r="M82" i="110"/>
  <c r="M81" i="110"/>
  <c r="M80" i="110"/>
  <c r="M79" i="110"/>
  <c r="M78" i="110"/>
  <c r="M77" i="110"/>
  <c r="M76" i="110"/>
  <c r="M75" i="110"/>
  <c r="M74" i="110"/>
  <c r="M73" i="110"/>
  <c r="M72" i="110"/>
  <c r="M71" i="110"/>
  <c r="M70" i="110"/>
  <c r="M69" i="110"/>
  <c r="M68" i="110"/>
  <c r="M67" i="110"/>
  <c r="M66" i="110"/>
  <c r="M65" i="110"/>
  <c r="M64" i="110"/>
  <c r="M63" i="110"/>
  <c r="M62" i="110"/>
  <c r="M61" i="110"/>
  <c r="M60" i="110"/>
  <c r="L41" i="110"/>
  <c r="K41" i="110"/>
  <c r="D41" i="110"/>
  <c r="L31" i="110"/>
  <c r="K31" i="110"/>
  <c r="D31" i="110"/>
  <c r="C31" i="110"/>
  <c r="C41" i="110" s="1"/>
  <c r="M30" i="110"/>
  <c r="M28" i="110"/>
  <c r="M27" i="110"/>
  <c r="M26" i="110"/>
  <c r="M25" i="110"/>
  <c r="M24" i="110"/>
  <c r="M23" i="110"/>
  <c r="L93" i="109"/>
  <c r="L31" i="109" s="1"/>
  <c r="L41" i="109" s="1"/>
  <c r="K93" i="109"/>
  <c r="K31" i="109" s="1"/>
  <c r="K41" i="109" s="1"/>
  <c r="J93" i="109"/>
  <c r="J31" i="109" s="1"/>
  <c r="J41" i="109" s="1"/>
  <c r="I93" i="109"/>
  <c r="I31" i="109" s="1"/>
  <c r="I41" i="109" s="1"/>
  <c r="H93" i="109"/>
  <c r="G93" i="109"/>
  <c r="E93" i="109"/>
  <c r="D93" i="109"/>
  <c r="C93" i="109"/>
  <c r="C31" i="109" s="1"/>
  <c r="C41" i="109" s="1"/>
  <c r="M91" i="109"/>
  <c r="F91" i="109"/>
  <c r="F93" i="109" s="1"/>
  <c r="F31" i="109" s="1"/>
  <c r="F41" i="109" s="1"/>
  <c r="M90" i="109"/>
  <c r="F90" i="109"/>
  <c r="M89" i="109"/>
  <c r="M87" i="109"/>
  <c r="M86" i="109"/>
  <c r="M85" i="109"/>
  <c r="M84" i="109"/>
  <c r="M83" i="109"/>
  <c r="M82" i="109"/>
  <c r="M81" i="109"/>
  <c r="M80" i="109"/>
  <c r="M79" i="109"/>
  <c r="M78" i="109"/>
  <c r="M77" i="109"/>
  <c r="M76" i="109"/>
  <c r="M75" i="109"/>
  <c r="M74" i="109"/>
  <c r="M73" i="109"/>
  <c r="M72" i="109"/>
  <c r="M71" i="109"/>
  <c r="M70" i="109"/>
  <c r="M69" i="109"/>
  <c r="M68" i="109"/>
  <c r="M67" i="109"/>
  <c r="M66" i="109"/>
  <c r="M65" i="109"/>
  <c r="M64" i="109"/>
  <c r="M63" i="109"/>
  <c r="M62" i="109"/>
  <c r="M61" i="109"/>
  <c r="M60" i="109"/>
  <c r="H31" i="109"/>
  <c r="H41" i="109" s="1"/>
  <c r="G31" i="109"/>
  <c r="G41" i="109" s="1"/>
  <c r="E31" i="109"/>
  <c r="E41" i="109" s="1"/>
  <c r="D31" i="109"/>
  <c r="D41" i="109" s="1"/>
  <c r="M30" i="109"/>
  <c r="M29" i="109"/>
  <c r="M28" i="109"/>
  <c r="M27" i="109"/>
  <c r="M26" i="109"/>
  <c r="M25" i="109"/>
  <c r="M24" i="109"/>
  <c r="M23" i="109"/>
  <c r="L93" i="108"/>
  <c r="K93" i="108"/>
  <c r="K31" i="108" s="1"/>
  <c r="K41" i="108" s="1"/>
  <c r="J93" i="108"/>
  <c r="I93" i="108"/>
  <c r="H93" i="108"/>
  <c r="H31" i="108" s="1"/>
  <c r="H41" i="108" s="1"/>
  <c r="G93" i="108"/>
  <c r="E93" i="108"/>
  <c r="E31" i="108" s="1"/>
  <c r="E41" i="108" s="1"/>
  <c r="D93" i="108"/>
  <c r="C93" i="108"/>
  <c r="C31" i="108" s="1"/>
  <c r="C41" i="108" s="1"/>
  <c r="M91" i="108"/>
  <c r="F91" i="108"/>
  <c r="M90" i="108"/>
  <c r="F90" i="108"/>
  <c r="F93" i="108" s="1"/>
  <c r="F31" i="108" s="1"/>
  <c r="F41" i="108" s="1"/>
  <c r="M89" i="108"/>
  <c r="M87" i="108"/>
  <c r="M86" i="108"/>
  <c r="M85" i="108"/>
  <c r="M84" i="108"/>
  <c r="M83" i="108"/>
  <c r="M82" i="108"/>
  <c r="M81" i="108"/>
  <c r="M80" i="108"/>
  <c r="M79" i="108"/>
  <c r="M78" i="108"/>
  <c r="M77" i="108"/>
  <c r="M76" i="108"/>
  <c r="M75" i="108"/>
  <c r="M74" i="108"/>
  <c r="M73" i="108"/>
  <c r="M72" i="108"/>
  <c r="M71" i="108"/>
  <c r="M70" i="108"/>
  <c r="M69" i="108"/>
  <c r="M68" i="108"/>
  <c r="M67" i="108"/>
  <c r="M66" i="108"/>
  <c r="M65" i="108"/>
  <c r="M64" i="108"/>
  <c r="M63" i="108"/>
  <c r="M62" i="108"/>
  <c r="M61" i="108"/>
  <c r="M60" i="108"/>
  <c r="L31" i="108"/>
  <c r="L41" i="108" s="1"/>
  <c r="J31" i="108"/>
  <c r="J41" i="108" s="1"/>
  <c r="I31" i="108"/>
  <c r="I41" i="108" s="1"/>
  <c r="G31" i="108"/>
  <c r="G41" i="108" s="1"/>
  <c r="D31" i="108"/>
  <c r="D41" i="108" s="1"/>
  <c r="M30" i="108"/>
  <c r="M29" i="108"/>
  <c r="M28" i="108"/>
  <c r="M27" i="108"/>
  <c r="M26" i="108"/>
  <c r="M25" i="108"/>
  <c r="M24" i="108"/>
  <c r="M23" i="108"/>
  <c r="L93" i="107"/>
  <c r="K93" i="107"/>
  <c r="J93" i="107"/>
  <c r="J31" i="107" s="1"/>
  <c r="J41" i="107" s="1"/>
  <c r="I93" i="107"/>
  <c r="H93" i="107"/>
  <c r="H31" i="107" s="1"/>
  <c r="H41" i="107" s="1"/>
  <c r="G93" i="107"/>
  <c r="G31" i="107" s="1"/>
  <c r="G41" i="107" s="1"/>
  <c r="E93" i="107"/>
  <c r="E31" i="107" s="1"/>
  <c r="E41" i="107" s="1"/>
  <c r="D93" i="107"/>
  <c r="C93" i="107"/>
  <c r="M91" i="107"/>
  <c r="F91" i="107"/>
  <c r="M90" i="107"/>
  <c r="F90" i="107"/>
  <c r="M89" i="107"/>
  <c r="M87" i="107"/>
  <c r="M86" i="107"/>
  <c r="M85" i="107"/>
  <c r="M84" i="107"/>
  <c r="M83" i="107"/>
  <c r="M82" i="107"/>
  <c r="M81" i="107"/>
  <c r="M80" i="107"/>
  <c r="M79" i="107"/>
  <c r="M78" i="107"/>
  <c r="M77" i="107"/>
  <c r="M76" i="107"/>
  <c r="M75" i="107"/>
  <c r="M74" i="107"/>
  <c r="M73" i="107"/>
  <c r="M72" i="107"/>
  <c r="M71" i="107"/>
  <c r="M70" i="107"/>
  <c r="M69" i="107"/>
  <c r="M68" i="107"/>
  <c r="M67" i="107"/>
  <c r="M66" i="107"/>
  <c r="M65" i="107"/>
  <c r="M64" i="107"/>
  <c r="M63" i="107"/>
  <c r="M62" i="107"/>
  <c r="M61" i="107"/>
  <c r="M60" i="107"/>
  <c r="M93" i="107" s="1"/>
  <c r="M31" i="107" s="1"/>
  <c r="K41" i="107"/>
  <c r="C41" i="107"/>
  <c r="L31" i="107"/>
  <c r="L41" i="107" s="1"/>
  <c r="K31" i="107"/>
  <c r="I31" i="107"/>
  <c r="I41" i="107" s="1"/>
  <c r="D31" i="107"/>
  <c r="D41" i="107" s="1"/>
  <c r="C31" i="107"/>
  <c r="M30" i="107"/>
  <c r="M29" i="107"/>
  <c r="M28" i="107"/>
  <c r="M27" i="107"/>
  <c r="M26" i="107"/>
  <c r="M25" i="107"/>
  <c r="M24" i="107"/>
  <c r="M23" i="107"/>
  <c r="L93" i="106"/>
  <c r="L31" i="106" s="1"/>
  <c r="L41" i="106" s="1"/>
  <c r="K93" i="106"/>
  <c r="J93" i="106"/>
  <c r="I93" i="106"/>
  <c r="I31" i="106" s="1"/>
  <c r="I41" i="106" s="1"/>
  <c r="H93" i="106"/>
  <c r="G93" i="106"/>
  <c r="G31" i="106" s="1"/>
  <c r="G41" i="106" s="1"/>
  <c r="E93" i="106"/>
  <c r="E31" i="106" s="1"/>
  <c r="E41" i="106" s="1"/>
  <c r="D93" i="106"/>
  <c r="D31" i="106" s="1"/>
  <c r="D41" i="106" s="1"/>
  <c r="C93" i="106"/>
  <c r="C31" i="106" s="1"/>
  <c r="C41" i="106" s="1"/>
  <c r="M91" i="106"/>
  <c r="F91" i="106"/>
  <c r="M90" i="106"/>
  <c r="F90" i="106"/>
  <c r="F93" i="106" s="1"/>
  <c r="M89" i="106"/>
  <c r="M87" i="106"/>
  <c r="M86" i="106"/>
  <c r="M85" i="106"/>
  <c r="M84" i="106"/>
  <c r="M83" i="106"/>
  <c r="M82" i="106"/>
  <c r="M81" i="106"/>
  <c r="M80" i="106"/>
  <c r="M79" i="106"/>
  <c r="M78" i="106"/>
  <c r="M77" i="106"/>
  <c r="M76" i="106"/>
  <c r="M75" i="106"/>
  <c r="M74" i="106"/>
  <c r="M73" i="106"/>
  <c r="M72" i="106"/>
  <c r="M71" i="106"/>
  <c r="M70" i="106"/>
  <c r="M69" i="106"/>
  <c r="M68" i="106"/>
  <c r="M67" i="106"/>
  <c r="M66" i="106"/>
  <c r="M65" i="106"/>
  <c r="M64" i="106"/>
  <c r="M63" i="106"/>
  <c r="M62" i="106"/>
  <c r="M61" i="106"/>
  <c r="M60" i="106"/>
  <c r="J41" i="106"/>
  <c r="K31" i="106"/>
  <c r="K41" i="106" s="1"/>
  <c r="J31" i="106"/>
  <c r="H31" i="106"/>
  <c r="H41" i="106" s="1"/>
  <c r="F31" i="106"/>
  <c r="F41" i="106" s="1"/>
  <c r="M30" i="106"/>
  <c r="M29" i="106"/>
  <c r="M28" i="106"/>
  <c r="M27" i="106"/>
  <c r="M26" i="106"/>
  <c r="M25" i="106"/>
  <c r="M24" i="106"/>
  <c r="M23" i="106"/>
  <c r="L93" i="105"/>
  <c r="K93" i="105"/>
  <c r="K31" i="105" s="1"/>
  <c r="K41" i="105" s="1"/>
  <c r="J93" i="105"/>
  <c r="J31" i="105" s="1"/>
  <c r="J41" i="105" s="1"/>
  <c r="I93" i="105"/>
  <c r="I31" i="105" s="1"/>
  <c r="I41" i="105" s="1"/>
  <c r="H93" i="105"/>
  <c r="H31" i="105" s="1"/>
  <c r="H41" i="105" s="1"/>
  <c r="G93" i="105"/>
  <c r="E93" i="105"/>
  <c r="D93" i="105"/>
  <c r="C93" i="105"/>
  <c r="C31" i="105" s="1"/>
  <c r="C41" i="105" s="1"/>
  <c r="M91" i="105"/>
  <c r="F91" i="105"/>
  <c r="M90" i="105"/>
  <c r="F90" i="105"/>
  <c r="M89" i="105"/>
  <c r="M87" i="105"/>
  <c r="M86" i="105"/>
  <c r="M85" i="105"/>
  <c r="M84" i="105"/>
  <c r="M83" i="105"/>
  <c r="M82" i="105"/>
  <c r="M81" i="105"/>
  <c r="M80" i="105"/>
  <c r="M79" i="105"/>
  <c r="M78" i="105"/>
  <c r="M77" i="105"/>
  <c r="M76" i="105"/>
  <c r="M75" i="105"/>
  <c r="M74" i="105"/>
  <c r="M73" i="105"/>
  <c r="M72" i="105"/>
  <c r="M71" i="105"/>
  <c r="M70" i="105"/>
  <c r="M69" i="105"/>
  <c r="M68" i="105"/>
  <c r="M67" i="105"/>
  <c r="M66" i="105"/>
  <c r="M65" i="105"/>
  <c r="M64" i="105"/>
  <c r="M63" i="105"/>
  <c r="M62" i="105"/>
  <c r="M61" i="105"/>
  <c r="M60" i="105"/>
  <c r="L41" i="105"/>
  <c r="E41" i="105"/>
  <c r="L31" i="105"/>
  <c r="G31" i="105"/>
  <c r="G41" i="105" s="1"/>
  <c r="E31" i="105"/>
  <c r="D31" i="105"/>
  <c r="D41" i="105" s="1"/>
  <c r="M30" i="105"/>
  <c r="M29" i="105"/>
  <c r="M28" i="105"/>
  <c r="M27" i="105"/>
  <c r="M26" i="105"/>
  <c r="M25" i="105"/>
  <c r="M24" i="105"/>
  <c r="M23" i="105"/>
  <c r="L93" i="104"/>
  <c r="L31" i="104" s="1"/>
  <c r="L41" i="104" s="1"/>
  <c r="K93" i="104"/>
  <c r="K31" i="104" s="1"/>
  <c r="K41" i="104" s="1"/>
  <c r="J93" i="104"/>
  <c r="I93" i="104"/>
  <c r="H93" i="104"/>
  <c r="H31" i="104" s="1"/>
  <c r="H41" i="104" s="1"/>
  <c r="G93" i="104"/>
  <c r="E93" i="104"/>
  <c r="E31" i="104" s="1"/>
  <c r="E41" i="104" s="1"/>
  <c r="D93" i="104"/>
  <c r="C93" i="104"/>
  <c r="C31" i="104" s="1"/>
  <c r="C41" i="104" s="1"/>
  <c r="M91" i="104"/>
  <c r="F91" i="104"/>
  <c r="M90" i="104"/>
  <c r="F90" i="104"/>
  <c r="F93" i="104" s="1"/>
  <c r="F31" i="104" s="1"/>
  <c r="F41" i="104" s="1"/>
  <c r="M89" i="104"/>
  <c r="M87" i="104"/>
  <c r="M86" i="104"/>
  <c r="M85" i="104"/>
  <c r="M84" i="104"/>
  <c r="M83" i="104"/>
  <c r="M82" i="104"/>
  <c r="M81" i="104"/>
  <c r="M80" i="104"/>
  <c r="M79" i="104"/>
  <c r="M78" i="104"/>
  <c r="M77" i="104"/>
  <c r="M76" i="104"/>
  <c r="M75" i="104"/>
  <c r="M74" i="104"/>
  <c r="M73" i="104"/>
  <c r="M72" i="104"/>
  <c r="M71" i="104"/>
  <c r="M70" i="104"/>
  <c r="M69" i="104"/>
  <c r="M68" i="104"/>
  <c r="M67" i="104"/>
  <c r="M66" i="104"/>
  <c r="M65" i="104"/>
  <c r="M64" i="104"/>
  <c r="M63" i="104"/>
  <c r="M62" i="104"/>
  <c r="M61" i="104"/>
  <c r="M93" i="104" s="1"/>
  <c r="M31" i="104" s="1"/>
  <c r="M60" i="104"/>
  <c r="G41" i="104"/>
  <c r="J31" i="104"/>
  <c r="J41" i="104" s="1"/>
  <c r="I31" i="104"/>
  <c r="I41" i="104" s="1"/>
  <c r="G31" i="104"/>
  <c r="D31" i="104"/>
  <c r="D41" i="104" s="1"/>
  <c r="M30" i="104"/>
  <c r="M29" i="104"/>
  <c r="M28" i="104"/>
  <c r="M27" i="104"/>
  <c r="M26" i="104"/>
  <c r="M25" i="104"/>
  <c r="M24" i="104"/>
  <c r="M23" i="104"/>
  <c r="L93" i="103"/>
  <c r="K93" i="103"/>
  <c r="J93" i="103"/>
  <c r="J31" i="103" s="1"/>
  <c r="J41" i="103" s="1"/>
  <c r="I93" i="103"/>
  <c r="H93" i="103"/>
  <c r="G93" i="103"/>
  <c r="G31" i="103" s="1"/>
  <c r="G41" i="103" s="1"/>
  <c r="E93" i="103"/>
  <c r="E31" i="103" s="1"/>
  <c r="E41" i="103" s="1"/>
  <c r="D93" i="103"/>
  <c r="D31" i="103" s="1"/>
  <c r="D41" i="103" s="1"/>
  <c r="C93" i="103"/>
  <c r="M91" i="103"/>
  <c r="F91" i="103"/>
  <c r="M90" i="103"/>
  <c r="F90" i="103"/>
  <c r="M89" i="103"/>
  <c r="M87" i="103"/>
  <c r="M86" i="103"/>
  <c r="M85" i="103"/>
  <c r="M84" i="103"/>
  <c r="M83" i="103"/>
  <c r="M82" i="103"/>
  <c r="M81" i="103"/>
  <c r="M80" i="103"/>
  <c r="M79" i="103"/>
  <c r="M78" i="103"/>
  <c r="M77" i="103"/>
  <c r="M76" i="103"/>
  <c r="M75" i="103"/>
  <c r="M74" i="103"/>
  <c r="M73" i="103"/>
  <c r="M72" i="103"/>
  <c r="M71" i="103"/>
  <c r="M70" i="103"/>
  <c r="M69" i="103"/>
  <c r="M68" i="103"/>
  <c r="M67" i="103"/>
  <c r="M66" i="103"/>
  <c r="M65" i="103"/>
  <c r="M64" i="103"/>
  <c r="M63" i="103"/>
  <c r="M62" i="103"/>
  <c r="M61" i="103"/>
  <c r="M60" i="103"/>
  <c r="H41" i="103"/>
  <c r="C41" i="103"/>
  <c r="L31" i="103"/>
  <c r="L41" i="103" s="1"/>
  <c r="K31" i="103"/>
  <c r="K41" i="103" s="1"/>
  <c r="I31" i="103"/>
  <c r="I41" i="103" s="1"/>
  <c r="H31" i="103"/>
  <c r="C31" i="103"/>
  <c r="M30" i="103"/>
  <c r="M29" i="103"/>
  <c r="M28" i="103"/>
  <c r="M27" i="103"/>
  <c r="M26" i="103"/>
  <c r="M25" i="103"/>
  <c r="M24" i="103"/>
  <c r="M23" i="103"/>
  <c r="L93" i="102"/>
  <c r="L31" i="102" s="1"/>
  <c r="L41" i="102" s="1"/>
  <c r="K93" i="102"/>
  <c r="K31" i="102" s="1"/>
  <c r="K41" i="102" s="1"/>
  <c r="J93" i="102"/>
  <c r="I93" i="102"/>
  <c r="I31" i="102" s="1"/>
  <c r="I41" i="102" s="1"/>
  <c r="H93" i="102"/>
  <c r="G93" i="102"/>
  <c r="G31" i="102" s="1"/>
  <c r="G41" i="102" s="1"/>
  <c r="E93" i="102"/>
  <c r="D93" i="102"/>
  <c r="D31" i="102" s="1"/>
  <c r="D41" i="102" s="1"/>
  <c r="C93" i="102"/>
  <c r="M91" i="102"/>
  <c r="F91" i="102"/>
  <c r="M90" i="102"/>
  <c r="F90" i="102"/>
  <c r="F93" i="102" s="1"/>
  <c r="M89" i="102"/>
  <c r="M87" i="102"/>
  <c r="M86" i="102"/>
  <c r="M85" i="102"/>
  <c r="M84" i="102"/>
  <c r="M83" i="102"/>
  <c r="M82" i="102"/>
  <c r="M81" i="102"/>
  <c r="M80" i="102"/>
  <c r="M79" i="102"/>
  <c r="M78" i="102"/>
  <c r="M77" i="102"/>
  <c r="M76" i="102"/>
  <c r="M75" i="102"/>
  <c r="M74" i="102"/>
  <c r="M73" i="102"/>
  <c r="M72" i="102"/>
  <c r="M71" i="102"/>
  <c r="M70" i="102"/>
  <c r="M69" i="102"/>
  <c r="M68" i="102"/>
  <c r="M67" i="102"/>
  <c r="M66" i="102"/>
  <c r="M65" i="102"/>
  <c r="M64" i="102"/>
  <c r="M63" i="102"/>
  <c r="M62" i="102"/>
  <c r="M61" i="102"/>
  <c r="M60" i="102"/>
  <c r="M93" i="102" s="1"/>
  <c r="M31" i="102" s="1"/>
  <c r="J41" i="102"/>
  <c r="J31" i="102"/>
  <c r="H31" i="102"/>
  <c r="H41" i="102" s="1"/>
  <c r="F31" i="102"/>
  <c r="F41" i="102" s="1"/>
  <c r="E31" i="102"/>
  <c r="E41" i="102" s="1"/>
  <c r="C31" i="102"/>
  <c r="C41" i="102" s="1"/>
  <c r="M30" i="102"/>
  <c r="M29" i="102"/>
  <c r="M28" i="102"/>
  <c r="M27" i="102"/>
  <c r="M26" i="102"/>
  <c r="M25" i="102"/>
  <c r="M24" i="102"/>
  <c r="M23" i="102"/>
  <c r="L93" i="101"/>
  <c r="K93" i="101"/>
  <c r="K31" i="101" s="1"/>
  <c r="K41" i="101" s="1"/>
  <c r="J93" i="101"/>
  <c r="I93" i="101"/>
  <c r="I31" i="101" s="1"/>
  <c r="I41" i="101" s="1"/>
  <c r="H93" i="101"/>
  <c r="G93" i="101"/>
  <c r="G31" i="101" s="1"/>
  <c r="G41" i="101" s="1"/>
  <c r="E93" i="101"/>
  <c r="D93" i="101"/>
  <c r="D31" i="101" s="1"/>
  <c r="C93" i="101"/>
  <c r="C31" i="101" s="1"/>
  <c r="C41" i="101" s="1"/>
  <c r="M91" i="101"/>
  <c r="F91" i="101"/>
  <c r="F93" i="101" s="1"/>
  <c r="F31" i="101" s="1"/>
  <c r="F41" i="101" s="1"/>
  <c r="M90" i="101"/>
  <c r="F90" i="101"/>
  <c r="M89" i="101"/>
  <c r="M87" i="101"/>
  <c r="M86" i="101"/>
  <c r="M85" i="101"/>
  <c r="M84" i="101"/>
  <c r="M83" i="101"/>
  <c r="M82" i="101"/>
  <c r="M81" i="101"/>
  <c r="M80" i="101"/>
  <c r="M79" i="101"/>
  <c r="M78" i="101"/>
  <c r="M77" i="101"/>
  <c r="M76" i="101"/>
  <c r="M75" i="101"/>
  <c r="M74" i="101"/>
  <c r="M73" i="101"/>
  <c r="M72" i="101"/>
  <c r="M71" i="101"/>
  <c r="M70" i="101"/>
  <c r="M69" i="101"/>
  <c r="M68" i="101"/>
  <c r="M67" i="101"/>
  <c r="M66" i="101"/>
  <c r="M65" i="101"/>
  <c r="M64" i="101"/>
  <c r="M63" i="101"/>
  <c r="M62" i="101"/>
  <c r="M61" i="101"/>
  <c r="M60" i="101"/>
  <c r="L41" i="101"/>
  <c r="D41" i="101"/>
  <c r="L31" i="101"/>
  <c r="J31" i="101"/>
  <c r="J41" i="101" s="1"/>
  <c r="H31" i="101"/>
  <c r="H41" i="101" s="1"/>
  <c r="E31" i="101"/>
  <c r="E41" i="101" s="1"/>
  <c r="M30" i="101"/>
  <c r="M29" i="101"/>
  <c r="M28" i="101"/>
  <c r="M27" i="101"/>
  <c r="M26" i="101"/>
  <c r="M25" i="101"/>
  <c r="M24" i="101"/>
  <c r="M23" i="101"/>
  <c r="L93" i="100"/>
  <c r="K93" i="100"/>
  <c r="K31" i="100" s="1"/>
  <c r="K41" i="100" s="1"/>
  <c r="J93" i="100"/>
  <c r="I93" i="100"/>
  <c r="I31" i="100" s="1"/>
  <c r="I41" i="100" s="1"/>
  <c r="H93" i="100"/>
  <c r="H31" i="100" s="1"/>
  <c r="H41" i="100" s="1"/>
  <c r="G93" i="100"/>
  <c r="E93" i="100"/>
  <c r="E31" i="100" s="1"/>
  <c r="E41" i="100" s="1"/>
  <c r="D93" i="100"/>
  <c r="C93" i="100"/>
  <c r="C31" i="100" s="1"/>
  <c r="C41" i="100" s="1"/>
  <c r="M91" i="100"/>
  <c r="F91" i="100"/>
  <c r="M90" i="100"/>
  <c r="F90" i="100"/>
  <c r="F93" i="100" s="1"/>
  <c r="F31" i="100" s="1"/>
  <c r="F41" i="100" s="1"/>
  <c r="M89" i="100"/>
  <c r="M87" i="100"/>
  <c r="M86" i="100"/>
  <c r="M85" i="100"/>
  <c r="M84" i="100"/>
  <c r="M83" i="100"/>
  <c r="M82" i="100"/>
  <c r="M81" i="100"/>
  <c r="M80" i="100"/>
  <c r="M79" i="100"/>
  <c r="M78" i="100"/>
  <c r="M77" i="100"/>
  <c r="M76" i="100"/>
  <c r="M75" i="100"/>
  <c r="M74" i="100"/>
  <c r="M73" i="100"/>
  <c r="M72" i="100"/>
  <c r="M71" i="100"/>
  <c r="M70" i="100"/>
  <c r="M69" i="100"/>
  <c r="M68" i="100"/>
  <c r="M67" i="100"/>
  <c r="M66" i="100"/>
  <c r="M65" i="100"/>
  <c r="M64" i="100"/>
  <c r="M63" i="100"/>
  <c r="M62" i="100"/>
  <c r="M61" i="100"/>
  <c r="M60" i="100"/>
  <c r="G41" i="100"/>
  <c r="L31" i="100"/>
  <c r="L41" i="100" s="1"/>
  <c r="J31" i="100"/>
  <c r="J41" i="100" s="1"/>
  <c r="G31" i="100"/>
  <c r="D31" i="100"/>
  <c r="D41" i="100" s="1"/>
  <c r="M30" i="100"/>
  <c r="M29" i="100"/>
  <c r="M28" i="100"/>
  <c r="M27" i="100"/>
  <c r="M26" i="100"/>
  <c r="M25" i="100"/>
  <c r="M24" i="100"/>
  <c r="M23" i="100"/>
  <c r="L93" i="99"/>
  <c r="L31" i="99" s="1"/>
  <c r="L41" i="99" s="1"/>
  <c r="K93" i="99"/>
  <c r="J93" i="99"/>
  <c r="J31" i="99" s="1"/>
  <c r="J41" i="99" s="1"/>
  <c r="I93" i="99"/>
  <c r="H93" i="99"/>
  <c r="G93" i="99"/>
  <c r="G31" i="99" s="1"/>
  <c r="G41" i="99" s="1"/>
  <c r="E93" i="99"/>
  <c r="E31" i="99" s="1"/>
  <c r="E41" i="99" s="1"/>
  <c r="D93" i="99"/>
  <c r="C93" i="99"/>
  <c r="C31" i="99" s="1"/>
  <c r="C41" i="99" s="1"/>
  <c r="M91" i="99"/>
  <c r="F91" i="99"/>
  <c r="M90" i="99"/>
  <c r="F90" i="99"/>
  <c r="M89" i="99"/>
  <c r="M87" i="99"/>
  <c r="M86" i="99"/>
  <c r="M85" i="99"/>
  <c r="M84" i="99"/>
  <c r="M83" i="99"/>
  <c r="M82" i="99"/>
  <c r="M81" i="99"/>
  <c r="M80" i="99"/>
  <c r="M79" i="99"/>
  <c r="M78" i="99"/>
  <c r="M77" i="99"/>
  <c r="M76" i="99"/>
  <c r="M75" i="99"/>
  <c r="M74" i="99"/>
  <c r="M73" i="99"/>
  <c r="M72" i="99"/>
  <c r="M71" i="99"/>
  <c r="M70" i="99"/>
  <c r="M69" i="99"/>
  <c r="M68" i="99"/>
  <c r="M67" i="99"/>
  <c r="M66" i="99"/>
  <c r="M65" i="99"/>
  <c r="M64" i="99"/>
  <c r="M63" i="99"/>
  <c r="M62" i="99"/>
  <c r="M61" i="99"/>
  <c r="M60" i="99"/>
  <c r="K41" i="99"/>
  <c r="H41" i="99"/>
  <c r="K31" i="99"/>
  <c r="I31" i="99"/>
  <c r="I41" i="99" s="1"/>
  <c r="H31" i="99"/>
  <c r="D31" i="99"/>
  <c r="D41" i="99" s="1"/>
  <c r="M30" i="99"/>
  <c r="M29" i="99"/>
  <c r="M28" i="99"/>
  <c r="M27" i="99"/>
  <c r="M26" i="99"/>
  <c r="M25" i="99"/>
  <c r="M24" i="99"/>
  <c r="M23" i="99"/>
  <c r="L93" i="98"/>
  <c r="L31" i="98" s="1"/>
  <c r="L41" i="98" s="1"/>
  <c r="K93" i="98"/>
  <c r="J93" i="98"/>
  <c r="I93" i="98"/>
  <c r="I31" i="98" s="1"/>
  <c r="I41" i="98" s="1"/>
  <c r="H93" i="98"/>
  <c r="H31" i="98" s="1"/>
  <c r="H41" i="98" s="1"/>
  <c r="G93" i="98"/>
  <c r="G31" i="98" s="1"/>
  <c r="G41" i="98" s="1"/>
  <c r="E93" i="98"/>
  <c r="E31" i="98" s="1"/>
  <c r="D93" i="98"/>
  <c r="D31" i="98" s="1"/>
  <c r="D41" i="98" s="1"/>
  <c r="C93" i="98"/>
  <c r="M91" i="98"/>
  <c r="F91" i="98"/>
  <c r="M90" i="98"/>
  <c r="F90" i="98"/>
  <c r="F93" i="98" s="1"/>
  <c r="F31" i="98" s="1"/>
  <c r="F41" i="98" s="1"/>
  <c r="M89" i="98"/>
  <c r="M87" i="98"/>
  <c r="M86" i="98"/>
  <c r="M85" i="98"/>
  <c r="M84" i="98"/>
  <c r="M83" i="98"/>
  <c r="M82" i="98"/>
  <c r="M81" i="98"/>
  <c r="M80" i="98"/>
  <c r="M79" i="98"/>
  <c r="M78" i="98"/>
  <c r="M77" i="98"/>
  <c r="M76" i="98"/>
  <c r="M75" i="98"/>
  <c r="M74" i="98"/>
  <c r="M73" i="98"/>
  <c r="M72" i="98"/>
  <c r="M71" i="98"/>
  <c r="M70" i="98"/>
  <c r="M69" i="98"/>
  <c r="M68" i="98"/>
  <c r="M67" i="98"/>
  <c r="M66" i="98"/>
  <c r="M65" i="98"/>
  <c r="M64" i="98"/>
  <c r="M63" i="98"/>
  <c r="M62" i="98"/>
  <c r="M61" i="98"/>
  <c r="M60" i="98"/>
  <c r="J41" i="98"/>
  <c r="E41" i="98"/>
  <c r="C41" i="98"/>
  <c r="K31" i="98"/>
  <c r="K41" i="98" s="1"/>
  <c r="J31" i="98"/>
  <c r="C31" i="98"/>
  <c r="M30" i="98"/>
  <c r="M29" i="98"/>
  <c r="M28" i="98"/>
  <c r="M27" i="98"/>
  <c r="M26" i="98"/>
  <c r="M25" i="98"/>
  <c r="M24" i="98"/>
  <c r="M23" i="98"/>
  <c r="L93" i="97"/>
  <c r="K93" i="97"/>
  <c r="K31" i="97" s="1"/>
  <c r="K41" i="97" s="1"/>
  <c r="J93" i="97"/>
  <c r="I93" i="97"/>
  <c r="I31" i="97" s="1"/>
  <c r="I41" i="97" s="1"/>
  <c r="H93" i="97"/>
  <c r="G93" i="97"/>
  <c r="E93" i="97"/>
  <c r="D93" i="97"/>
  <c r="C93" i="97"/>
  <c r="C31" i="97" s="1"/>
  <c r="C41" i="97" s="1"/>
  <c r="M91" i="97"/>
  <c r="F91" i="97"/>
  <c r="F93" i="97" s="1"/>
  <c r="F31" i="97" s="1"/>
  <c r="F41" i="97" s="1"/>
  <c r="M90" i="97"/>
  <c r="F90" i="97"/>
  <c r="M89" i="97"/>
  <c r="M87" i="97"/>
  <c r="M86" i="97"/>
  <c r="M85" i="97"/>
  <c r="M84" i="97"/>
  <c r="M83" i="97"/>
  <c r="M82" i="97"/>
  <c r="M81" i="97"/>
  <c r="M80" i="97"/>
  <c r="M79" i="97"/>
  <c r="M78" i="97"/>
  <c r="M77" i="97"/>
  <c r="M76" i="97"/>
  <c r="M75" i="97"/>
  <c r="M74" i="97"/>
  <c r="M73" i="97"/>
  <c r="M72" i="97"/>
  <c r="M71" i="97"/>
  <c r="M70" i="97"/>
  <c r="M69" i="97"/>
  <c r="M68" i="97"/>
  <c r="M67" i="97"/>
  <c r="M66" i="97"/>
  <c r="M65" i="97"/>
  <c r="M64" i="97"/>
  <c r="M63" i="97"/>
  <c r="M62" i="97"/>
  <c r="M61" i="97"/>
  <c r="M60" i="97"/>
  <c r="L41" i="97"/>
  <c r="G41" i="97"/>
  <c r="L31" i="97"/>
  <c r="J31" i="97"/>
  <c r="J41" i="97" s="1"/>
  <c r="H31" i="97"/>
  <c r="H41" i="97" s="1"/>
  <c r="G31" i="97"/>
  <c r="E31" i="97"/>
  <c r="E41" i="97" s="1"/>
  <c r="D31" i="97"/>
  <c r="D41" i="97" s="1"/>
  <c r="M30" i="97"/>
  <c r="M29" i="97"/>
  <c r="M28" i="97"/>
  <c r="M27" i="97"/>
  <c r="M26" i="97"/>
  <c r="M25" i="97"/>
  <c r="M24" i="97"/>
  <c r="M23" i="97"/>
  <c r="L93" i="96"/>
  <c r="K93" i="96"/>
  <c r="K31" i="96" s="1"/>
  <c r="K41" i="96" s="1"/>
  <c r="J93" i="96"/>
  <c r="I93" i="96"/>
  <c r="H93" i="96"/>
  <c r="H31" i="96" s="1"/>
  <c r="H41" i="96" s="1"/>
  <c r="G93" i="96"/>
  <c r="E93" i="96"/>
  <c r="E31" i="96" s="1"/>
  <c r="E41" i="96" s="1"/>
  <c r="D93" i="96"/>
  <c r="D31" i="96" s="1"/>
  <c r="D41" i="96" s="1"/>
  <c r="C93" i="96"/>
  <c r="C31" i="96" s="1"/>
  <c r="C41" i="96" s="1"/>
  <c r="M91" i="96"/>
  <c r="F91" i="96"/>
  <c r="M90" i="96"/>
  <c r="F90" i="96"/>
  <c r="M89" i="96"/>
  <c r="M87" i="96"/>
  <c r="M86" i="96"/>
  <c r="M85" i="96"/>
  <c r="M84" i="96"/>
  <c r="M83" i="96"/>
  <c r="M82" i="96"/>
  <c r="M81" i="96"/>
  <c r="M80" i="96"/>
  <c r="M79" i="96"/>
  <c r="M78" i="96"/>
  <c r="M77" i="96"/>
  <c r="M76" i="96"/>
  <c r="M75" i="96"/>
  <c r="M74" i="96"/>
  <c r="M73" i="96"/>
  <c r="M72" i="96"/>
  <c r="M71" i="96"/>
  <c r="M70" i="96"/>
  <c r="M69" i="96"/>
  <c r="M68" i="96"/>
  <c r="M67" i="96"/>
  <c r="M66" i="96"/>
  <c r="M65" i="96"/>
  <c r="M64" i="96"/>
  <c r="M63" i="96"/>
  <c r="M62" i="96"/>
  <c r="M61" i="96"/>
  <c r="M60" i="96"/>
  <c r="L31" i="96"/>
  <c r="L41" i="96" s="1"/>
  <c r="J31" i="96"/>
  <c r="J41" i="96" s="1"/>
  <c r="I31" i="96"/>
  <c r="I41" i="96" s="1"/>
  <c r="G31" i="96"/>
  <c r="G41" i="96" s="1"/>
  <c r="M30" i="96"/>
  <c r="M29" i="96"/>
  <c r="M28" i="96"/>
  <c r="M27" i="96"/>
  <c r="M26" i="96"/>
  <c r="M25" i="96"/>
  <c r="M24" i="96"/>
  <c r="M23" i="96"/>
  <c r="L93" i="95"/>
  <c r="K93" i="95"/>
  <c r="J93" i="95"/>
  <c r="J31" i="95" s="1"/>
  <c r="J41" i="95" s="1"/>
  <c r="I93" i="95"/>
  <c r="I31" i="95" s="1"/>
  <c r="H93" i="95"/>
  <c r="G93" i="95"/>
  <c r="G31" i="95" s="1"/>
  <c r="G41" i="95" s="1"/>
  <c r="E93" i="95"/>
  <c r="E31" i="95" s="1"/>
  <c r="E41" i="95" s="1"/>
  <c r="D93" i="95"/>
  <c r="C93" i="95"/>
  <c r="M91" i="95"/>
  <c r="F91" i="95"/>
  <c r="M90" i="95"/>
  <c r="F90" i="95"/>
  <c r="M89" i="95"/>
  <c r="M87" i="95"/>
  <c r="M86" i="95"/>
  <c r="M85" i="95"/>
  <c r="M84" i="95"/>
  <c r="M83" i="95"/>
  <c r="M82" i="95"/>
  <c r="M81" i="95"/>
  <c r="M80" i="95"/>
  <c r="M79" i="95"/>
  <c r="M78" i="95"/>
  <c r="M77" i="95"/>
  <c r="M76" i="95"/>
  <c r="M75" i="95"/>
  <c r="M74" i="95"/>
  <c r="M73" i="95"/>
  <c r="M72" i="95"/>
  <c r="M71" i="95"/>
  <c r="M70" i="95"/>
  <c r="M69" i="95"/>
  <c r="M68" i="95"/>
  <c r="M67" i="95"/>
  <c r="M66" i="95"/>
  <c r="M65" i="95"/>
  <c r="M64" i="95"/>
  <c r="M63" i="95"/>
  <c r="M62" i="95"/>
  <c r="M61" i="95"/>
  <c r="M60" i="95"/>
  <c r="M93" i="95" s="1"/>
  <c r="M31" i="95" s="1"/>
  <c r="K41" i="95"/>
  <c r="I41" i="95"/>
  <c r="L31" i="95"/>
  <c r="L41" i="95" s="1"/>
  <c r="K31" i="95"/>
  <c r="H31" i="95"/>
  <c r="H41" i="95" s="1"/>
  <c r="D31" i="95"/>
  <c r="D41" i="95" s="1"/>
  <c r="C31" i="95"/>
  <c r="C41" i="95" s="1"/>
  <c r="M30" i="95"/>
  <c r="M29" i="95"/>
  <c r="M28" i="95"/>
  <c r="M27" i="95"/>
  <c r="M26" i="95"/>
  <c r="M25" i="95"/>
  <c r="M24" i="95"/>
  <c r="M23" i="95"/>
  <c r="L93" i="94"/>
  <c r="L31" i="94" s="1"/>
  <c r="L41" i="94" s="1"/>
  <c r="K93" i="94"/>
  <c r="K31" i="94" s="1"/>
  <c r="K41" i="94" s="1"/>
  <c r="J93" i="94"/>
  <c r="I93" i="94"/>
  <c r="I31" i="94" s="1"/>
  <c r="I41" i="94" s="1"/>
  <c r="H93" i="94"/>
  <c r="G93" i="94"/>
  <c r="G31" i="94" s="1"/>
  <c r="G41" i="94" s="1"/>
  <c r="E93" i="94"/>
  <c r="D93" i="94"/>
  <c r="D31" i="94" s="1"/>
  <c r="D41" i="94" s="1"/>
  <c r="C93" i="94"/>
  <c r="M91" i="94"/>
  <c r="F91" i="94"/>
  <c r="M90" i="94"/>
  <c r="F90" i="94"/>
  <c r="M89" i="94"/>
  <c r="M87" i="94"/>
  <c r="M86" i="94"/>
  <c r="M85" i="94"/>
  <c r="M84" i="94"/>
  <c r="M83" i="94"/>
  <c r="M82" i="94"/>
  <c r="M81" i="94"/>
  <c r="M80" i="94"/>
  <c r="M79" i="94"/>
  <c r="M78" i="94"/>
  <c r="M77" i="94"/>
  <c r="M76" i="94"/>
  <c r="M75" i="94"/>
  <c r="M74" i="94"/>
  <c r="M73" i="94"/>
  <c r="M72" i="94"/>
  <c r="M71" i="94"/>
  <c r="M70" i="94"/>
  <c r="M69" i="94"/>
  <c r="M68" i="94"/>
  <c r="M67" i="94"/>
  <c r="M66" i="94"/>
  <c r="M65" i="94"/>
  <c r="M64" i="94"/>
  <c r="M63" i="94"/>
  <c r="M62" i="94"/>
  <c r="M61" i="94"/>
  <c r="M60" i="94"/>
  <c r="E41" i="94"/>
  <c r="J31" i="94"/>
  <c r="J41" i="94" s="1"/>
  <c r="H31" i="94"/>
  <c r="H41" i="94" s="1"/>
  <c r="E31" i="94"/>
  <c r="C31" i="94"/>
  <c r="C41" i="94" s="1"/>
  <c r="M30" i="94"/>
  <c r="M28" i="94"/>
  <c r="M27" i="94"/>
  <c r="M26" i="94"/>
  <c r="M25" i="94"/>
  <c r="M24" i="94"/>
  <c r="M23" i="94"/>
  <c r="L93" i="93"/>
  <c r="K93" i="93"/>
  <c r="J93" i="93"/>
  <c r="J31" i="93" s="1"/>
  <c r="J41" i="93" s="1"/>
  <c r="I93" i="93"/>
  <c r="H93" i="93"/>
  <c r="H31" i="93" s="1"/>
  <c r="H41" i="93" s="1"/>
  <c r="G93" i="93"/>
  <c r="E93" i="93"/>
  <c r="E31" i="93" s="1"/>
  <c r="E41" i="93" s="1"/>
  <c r="D93" i="93"/>
  <c r="C93" i="93"/>
  <c r="M91" i="93"/>
  <c r="F91" i="93"/>
  <c r="M90" i="93"/>
  <c r="F90" i="93"/>
  <c r="F93" i="93" s="1"/>
  <c r="F31" i="93" s="1"/>
  <c r="F41" i="93" s="1"/>
  <c r="M89" i="93"/>
  <c r="M87" i="93"/>
  <c r="M86" i="93"/>
  <c r="M85" i="93"/>
  <c r="M84" i="93"/>
  <c r="M83" i="93"/>
  <c r="M82" i="93"/>
  <c r="M81" i="93"/>
  <c r="M80" i="93"/>
  <c r="M79" i="93"/>
  <c r="M78" i="93"/>
  <c r="M77" i="93"/>
  <c r="M76" i="93"/>
  <c r="M75" i="93"/>
  <c r="M74" i="93"/>
  <c r="M73" i="93"/>
  <c r="M72" i="93"/>
  <c r="M71" i="93"/>
  <c r="M70" i="93"/>
  <c r="M69" i="93"/>
  <c r="M68" i="93"/>
  <c r="M67" i="93"/>
  <c r="M66" i="93"/>
  <c r="M65" i="93"/>
  <c r="M64" i="93"/>
  <c r="M63" i="93"/>
  <c r="M62" i="93"/>
  <c r="M61" i="93"/>
  <c r="M60" i="93"/>
  <c r="K41" i="93"/>
  <c r="D41" i="93"/>
  <c r="L31" i="93"/>
  <c r="L41" i="93" s="1"/>
  <c r="K31" i="93"/>
  <c r="I31" i="93"/>
  <c r="I41" i="93" s="1"/>
  <c r="G31" i="93"/>
  <c r="G41" i="93" s="1"/>
  <c r="D31" i="93"/>
  <c r="C31" i="93"/>
  <c r="C41" i="93" s="1"/>
  <c r="M30" i="93"/>
  <c r="M28" i="93"/>
  <c r="M27" i="93"/>
  <c r="M26" i="93"/>
  <c r="M25" i="93"/>
  <c r="M24" i="93"/>
  <c r="M23" i="93"/>
  <c r="L93" i="92"/>
  <c r="K93" i="92"/>
  <c r="K31" i="92" s="1"/>
  <c r="K41" i="92" s="1"/>
  <c r="J93" i="92"/>
  <c r="I93" i="92"/>
  <c r="I31" i="92" s="1"/>
  <c r="I41" i="92" s="1"/>
  <c r="H93" i="92"/>
  <c r="G93" i="92"/>
  <c r="E93" i="92"/>
  <c r="D93" i="92"/>
  <c r="C93" i="92"/>
  <c r="C31" i="92" s="1"/>
  <c r="C41" i="92" s="1"/>
  <c r="M91" i="92"/>
  <c r="F91" i="92"/>
  <c r="F93" i="92" s="1"/>
  <c r="F31" i="92" s="1"/>
  <c r="F41" i="92" s="1"/>
  <c r="M90" i="92"/>
  <c r="F90" i="92"/>
  <c r="M89" i="92"/>
  <c r="M87" i="92"/>
  <c r="M86" i="92"/>
  <c r="M85" i="92"/>
  <c r="M84" i="92"/>
  <c r="M83" i="92"/>
  <c r="M82" i="92"/>
  <c r="M81" i="92"/>
  <c r="M80" i="92"/>
  <c r="M79" i="92"/>
  <c r="M78" i="92"/>
  <c r="M77" i="92"/>
  <c r="M76" i="92"/>
  <c r="M75" i="92"/>
  <c r="M74" i="92"/>
  <c r="M73" i="92"/>
  <c r="M72" i="92"/>
  <c r="M71" i="92"/>
  <c r="M70" i="92"/>
  <c r="M69" i="92"/>
  <c r="M68" i="92"/>
  <c r="M67" i="92"/>
  <c r="M66" i="92"/>
  <c r="M65" i="92"/>
  <c r="M64" i="92"/>
  <c r="M63" i="92"/>
  <c r="M62" i="92"/>
  <c r="M61" i="92"/>
  <c r="M60" i="92"/>
  <c r="M93" i="92" s="1"/>
  <c r="M31" i="92" s="1"/>
  <c r="L41" i="92"/>
  <c r="L31" i="92"/>
  <c r="J31" i="92"/>
  <c r="J41" i="92" s="1"/>
  <c r="H31" i="92"/>
  <c r="H41" i="92" s="1"/>
  <c r="G31" i="92"/>
  <c r="G41" i="92" s="1"/>
  <c r="E31" i="92"/>
  <c r="E41" i="92" s="1"/>
  <c r="D31" i="92"/>
  <c r="D41" i="92" s="1"/>
  <c r="M30" i="92"/>
  <c r="M28" i="92"/>
  <c r="M27" i="92"/>
  <c r="M26" i="92"/>
  <c r="M25" i="92"/>
  <c r="M24" i="92"/>
  <c r="M23" i="92"/>
  <c r="L92" i="91"/>
  <c r="L30" i="91" s="1"/>
  <c r="L40" i="91" s="1"/>
  <c r="K92" i="91"/>
  <c r="K30" i="91" s="1"/>
  <c r="K40" i="91" s="1"/>
  <c r="J92" i="91"/>
  <c r="J30" i="91" s="1"/>
  <c r="J40" i="91" s="1"/>
  <c r="I92" i="91"/>
  <c r="H92" i="91"/>
  <c r="G92" i="91"/>
  <c r="G30" i="91" s="1"/>
  <c r="G40" i="91" s="1"/>
  <c r="E92" i="91"/>
  <c r="D92" i="91"/>
  <c r="D30" i="91" s="1"/>
  <c r="D40" i="91" s="1"/>
  <c r="C92" i="91"/>
  <c r="M90" i="91"/>
  <c r="F90" i="91"/>
  <c r="M89" i="91"/>
  <c r="F89" i="91"/>
  <c r="M88" i="91"/>
  <c r="M86" i="91"/>
  <c r="M85" i="91"/>
  <c r="M84" i="91"/>
  <c r="M83" i="91"/>
  <c r="M82" i="91"/>
  <c r="M81" i="91"/>
  <c r="M80" i="91"/>
  <c r="M79" i="91"/>
  <c r="M78" i="91"/>
  <c r="M77" i="91"/>
  <c r="M76" i="91"/>
  <c r="M75" i="91"/>
  <c r="M74" i="91"/>
  <c r="M73" i="91"/>
  <c r="M72" i="91"/>
  <c r="M71" i="91"/>
  <c r="M70" i="91"/>
  <c r="M69" i="91"/>
  <c r="M68" i="91"/>
  <c r="M67" i="91"/>
  <c r="M66" i="91"/>
  <c r="M65" i="91"/>
  <c r="M64" i="91"/>
  <c r="M63" i="91"/>
  <c r="M62" i="91"/>
  <c r="M61" i="91"/>
  <c r="M60" i="91"/>
  <c r="M59" i="91"/>
  <c r="I30" i="91"/>
  <c r="I40" i="91" s="1"/>
  <c r="H30" i="91"/>
  <c r="H40" i="91" s="1"/>
  <c r="E30" i="91"/>
  <c r="E40" i="91" s="1"/>
  <c r="C30" i="91"/>
  <c r="C40" i="91" s="1"/>
  <c r="M29" i="91"/>
  <c r="M28" i="91"/>
  <c r="M27" i="91"/>
  <c r="M26" i="91"/>
  <c r="M25" i="91"/>
  <c r="M24" i="91"/>
  <c r="M23" i="91"/>
  <c r="L92" i="90"/>
  <c r="K92" i="90"/>
  <c r="K30" i="90" s="1"/>
  <c r="K40" i="90" s="1"/>
  <c r="J92" i="90"/>
  <c r="I92" i="90"/>
  <c r="H92" i="90"/>
  <c r="H30" i="90" s="1"/>
  <c r="H40" i="90" s="1"/>
  <c r="G92" i="90"/>
  <c r="E92" i="90"/>
  <c r="E30" i="90" s="1"/>
  <c r="E40" i="90" s="1"/>
  <c r="D92" i="90"/>
  <c r="C92" i="90"/>
  <c r="C30" i="90" s="1"/>
  <c r="C40" i="90" s="1"/>
  <c r="M90" i="90"/>
  <c r="F90" i="90"/>
  <c r="M89" i="90"/>
  <c r="F89" i="90"/>
  <c r="F92" i="90" s="1"/>
  <c r="F30" i="90" s="1"/>
  <c r="F40" i="90" s="1"/>
  <c r="M88" i="90"/>
  <c r="M86" i="90"/>
  <c r="M85" i="90"/>
  <c r="M84" i="90"/>
  <c r="M83" i="90"/>
  <c r="M82" i="90"/>
  <c r="M81" i="90"/>
  <c r="M80" i="90"/>
  <c r="M79" i="90"/>
  <c r="M78" i="90"/>
  <c r="M77" i="90"/>
  <c r="M76" i="90"/>
  <c r="M75" i="90"/>
  <c r="M74" i="90"/>
  <c r="M73" i="90"/>
  <c r="M72" i="90"/>
  <c r="M71" i="90"/>
  <c r="M70" i="90"/>
  <c r="M69" i="90"/>
  <c r="M68" i="90"/>
  <c r="M67" i="90"/>
  <c r="M66" i="90"/>
  <c r="M65" i="90"/>
  <c r="M64" i="90"/>
  <c r="M63" i="90"/>
  <c r="M62" i="90"/>
  <c r="M61" i="90"/>
  <c r="M60" i="90"/>
  <c r="M59" i="90"/>
  <c r="G40" i="90"/>
  <c r="L30" i="90"/>
  <c r="L40" i="90" s="1"/>
  <c r="J30" i="90"/>
  <c r="J40" i="90" s="1"/>
  <c r="I30" i="90"/>
  <c r="I40" i="90" s="1"/>
  <c r="G30" i="90"/>
  <c r="D30" i="90"/>
  <c r="D40" i="90" s="1"/>
  <c r="M29" i="90"/>
  <c r="M28" i="90"/>
  <c r="M27" i="90"/>
  <c r="M26" i="90"/>
  <c r="M25" i="90"/>
  <c r="M24" i="90"/>
  <c r="M23" i="90"/>
  <c r="L92" i="89"/>
  <c r="L30" i="89" s="1"/>
  <c r="L40" i="89" s="1"/>
  <c r="K92" i="89"/>
  <c r="J92" i="89"/>
  <c r="J30" i="89" s="1"/>
  <c r="J40" i="89" s="1"/>
  <c r="I92" i="89"/>
  <c r="H92" i="89"/>
  <c r="G92" i="89"/>
  <c r="E92" i="89"/>
  <c r="D92" i="89"/>
  <c r="D30" i="89" s="1"/>
  <c r="D40" i="89" s="1"/>
  <c r="C92" i="89"/>
  <c r="M90" i="89"/>
  <c r="F90" i="89"/>
  <c r="M89" i="89"/>
  <c r="F89" i="89"/>
  <c r="F92" i="89" s="1"/>
  <c r="F30" i="89" s="1"/>
  <c r="F40" i="89" s="1"/>
  <c r="M88" i="89"/>
  <c r="M86" i="89"/>
  <c r="M85" i="89"/>
  <c r="M84" i="89"/>
  <c r="M83" i="89"/>
  <c r="M82" i="89"/>
  <c r="M81" i="89"/>
  <c r="M80" i="89"/>
  <c r="M79" i="89"/>
  <c r="M78" i="89"/>
  <c r="M77" i="89"/>
  <c r="M76" i="89"/>
  <c r="M75" i="89"/>
  <c r="M74" i="89"/>
  <c r="M73" i="89"/>
  <c r="M72" i="89"/>
  <c r="M71" i="89"/>
  <c r="M70" i="89"/>
  <c r="M69" i="89"/>
  <c r="M68" i="89"/>
  <c r="M67" i="89"/>
  <c r="M66" i="89"/>
  <c r="M65" i="89"/>
  <c r="M64" i="89"/>
  <c r="M63" i="89"/>
  <c r="M62" i="89"/>
  <c r="M61" i="89"/>
  <c r="M60" i="89"/>
  <c r="M59" i="89"/>
  <c r="G40" i="89"/>
  <c r="K30" i="89"/>
  <c r="K40" i="89" s="1"/>
  <c r="I30" i="89"/>
  <c r="I40" i="89" s="1"/>
  <c r="H30" i="89"/>
  <c r="H40" i="89" s="1"/>
  <c r="G30" i="89"/>
  <c r="E30" i="89"/>
  <c r="E40" i="89" s="1"/>
  <c r="C30" i="89"/>
  <c r="C40" i="89" s="1"/>
  <c r="M29" i="89"/>
  <c r="M28" i="89"/>
  <c r="M27" i="89"/>
  <c r="M26" i="89"/>
  <c r="M25" i="89"/>
  <c r="M24" i="89"/>
  <c r="M23" i="89"/>
  <c r="L92" i="88"/>
  <c r="K92" i="88"/>
  <c r="J92" i="88"/>
  <c r="I92" i="88"/>
  <c r="H92" i="88"/>
  <c r="H30" i="88" s="1"/>
  <c r="H40" i="88" s="1"/>
  <c r="G92" i="88"/>
  <c r="G30" i="88" s="1"/>
  <c r="G40" i="88" s="1"/>
  <c r="E92" i="88"/>
  <c r="E30" i="88" s="1"/>
  <c r="E40" i="88" s="1"/>
  <c r="D92" i="88"/>
  <c r="C92" i="88"/>
  <c r="M90" i="88"/>
  <c r="F90" i="88"/>
  <c r="M89" i="88"/>
  <c r="F89" i="88"/>
  <c r="F92" i="88" s="1"/>
  <c r="F30" i="88" s="1"/>
  <c r="F40" i="88" s="1"/>
  <c r="M88" i="88"/>
  <c r="M86" i="88"/>
  <c r="M85" i="88"/>
  <c r="M84" i="88"/>
  <c r="M83" i="88"/>
  <c r="M82" i="88"/>
  <c r="M81" i="88"/>
  <c r="M80" i="88"/>
  <c r="M79" i="88"/>
  <c r="M78" i="88"/>
  <c r="M77" i="88"/>
  <c r="M76" i="88"/>
  <c r="M75" i="88"/>
  <c r="M74" i="88"/>
  <c r="M73" i="88"/>
  <c r="M72" i="88"/>
  <c r="M71" i="88"/>
  <c r="M70" i="88"/>
  <c r="M69" i="88"/>
  <c r="M68" i="88"/>
  <c r="M67" i="88"/>
  <c r="M66" i="88"/>
  <c r="M65" i="88"/>
  <c r="M64" i="88"/>
  <c r="M63" i="88"/>
  <c r="M62" i="88"/>
  <c r="M61" i="88"/>
  <c r="M60" i="88"/>
  <c r="M59" i="88"/>
  <c r="I40" i="88"/>
  <c r="L30" i="88"/>
  <c r="L40" i="88" s="1"/>
  <c r="K30" i="88"/>
  <c r="K40" i="88" s="1"/>
  <c r="J30" i="88"/>
  <c r="J40" i="88" s="1"/>
  <c r="I30" i="88"/>
  <c r="D30" i="88"/>
  <c r="D40" i="88" s="1"/>
  <c r="C30" i="88"/>
  <c r="C40" i="88" s="1"/>
  <c r="M29" i="88"/>
  <c r="M28" i="88"/>
  <c r="M27" i="88"/>
  <c r="M26" i="88"/>
  <c r="M25" i="88"/>
  <c r="M24" i="88"/>
  <c r="M23" i="88"/>
  <c r="L92" i="87"/>
  <c r="K92" i="87"/>
  <c r="J92" i="87"/>
  <c r="J30" i="87" s="1"/>
  <c r="J40" i="87" s="1"/>
  <c r="I92" i="87"/>
  <c r="H92" i="87"/>
  <c r="H30" i="87" s="1"/>
  <c r="H40" i="87" s="1"/>
  <c r="G92" i="87"/>
  <c r="E92" i="87"/>
  <c r="D92" i="87"/>
  <c r="C92" i="87"/>
  <c r="M90" i="87"/>
  <c r="F90" i="87"/>
  <c r="M89" i="87"/>
  <c r="F89" i="87"/>
  <c r="F92" i="87" s="1"/>
  <c r="F30" i="87" s="1"/>
  <c r="F40" i="87" s="1"/>
  <c r="M88" i="87"/>
  <c r="M86" i="87"/>
  <c r="M85" i="87"/>
  <c r="M84" i="87"/>
  <c r="M83" i="87"/>
  <c r="M82" i="87"/>
  <c r="M81" i="87"/>
  <c r="M80" i="87"/>
  <c r="M79" i="87"/>
  <c r="M78" i="87"/>
  <c r="M77" i="87"/>
  <c r="M76" i="87"/>
  <c r="M75" i="87"/>
  <c r="M74" i="87"/>
  <c r="M73" i="87"/>
  <c r="M72" i="87"/>
  <c r="M71" i="87"/>
  <c r="M70" i="87"/>
  <c r="M69" i="87"/>
  <c r="M68" i="87"/>
  <c r="M67" i="87"/>
  <c r="M66" i="87"/>
  <c r="M65" i="87"/>
  <c r="M64" i="87"/>
  <c r="M63" i="87"/>
  <c r="M62" i="87"/>
  <c r="M61" i="87"/>
  <c r="M60" i="87"/>
  <c r="M59" i="87"/>
  <c r="I40" i="87"/>
  <c r="L30" i="87"/>
  <c r="L40" i="87" s="1"/>
  <c r="K30" i="87"/>
  <c r="K40" i="87" s="1"/>
  <c r="I30" i="87"/>
  <c r="G30" i="87"/>
  <c r="G40" i="87" s="1"/>
  <c r="E30" i="87"/>
  <c r="E40" i="87" s="1"/>
  <c r="D30" i="87"/>
  <c r="D40" i="87" s="1"/>
  <c r="C30" i="87"/>
  <c r="C40" i="87" s="1"/>
  <c r="M29" i="87"/>
  <c r="M28" i="87"/>
  <c r="M27" i="87"/>
  <c r="M26" i="87"/>
  <c r="M25" i="87"/>
  <c r="M24" i="87"/>
  <c r="M23" i="87"/>
  <c r="L92" i="86"/>
  <c r="L30" i="86" s="1"/>
  <c r="L40" i="86" s="1"/>
  <c r="K92" i="86"/>
  <c r="J92" i="86"/>
  <c r="I92" i="86"/>
  <c r="I30" i="86" s="1"/>
  <c r="I40" i="86" s="1"/>
  <c r="H92" i="86"/>
  <c r="G92" i="86"/>
  <c r="G30" i="86" s="1"/>
  <c r="G40" i="86" s="1"/>
  <c r="E92" i="86"/>
  <c r="E30" i="86" s="1"/>
  <c r="E40" i="86" s="1"/>
  <c r="D92" i="86"/>
  <c r="C92" i="86"/>
  <c r="C30" i="86" s="1"/>
  <c r="M90" i="86"/>
  <c r="F90" i="86"/>
  <c r="M89" i="86"/>
  <c r="F89" i="86"/>
  <c r="F92" i="86" s="1"/>
  <c r="F30" i="86" s="1"/>
  <c r="F40" i="86" s="1"/>
  <c r="M88" i="86"/>
  <c r="M86" i="86"/>
  <c r="M85" i="86"/>
  <c r="M84" i="86"/>
  <c r="M83" i="86"/>
  <c r="M82" i="86"/>
  <c r="M81" i="86"/>
  <c r="M80" i="86"/>
  <c r="M79" i="86"/>
  <c r="M78" i="86"/>
  <c r="M77" i="86"/>
  <c r="M76" i="86"/>
  <c r="M75" i="86"/>
  <c r="M74" i="86"/>
  <c r="M73" i="86"/>
  <c r="M72" i="86"/>
  <c r="M71" i="86"/>
  <c r="M70" i="86"/>
  <c r="M69" i="86"/>
  <c r="M68" i="86"/>
  <c r="M67" i="86"/>
  <c r="M66" i="86"/>
  <c r="M65" i="86"/>
  <c r="M64" i="86"/>
  <c r="M63" i="86"/>
  <c r="M62" i="86"/>
  <c r="M61" i="86"/>
  <c r="M60" i="86"/>
  <c r="M59" i="86"/>
  <c r="J40" i="86"/>
  <c r="C40" i="86"/>
  <c r="K30" i="86"/>
  <c r="K40" i="86" s="1"/>
  <c r="J30" i="86"/>
  <c r="H30" i="86"/>
  <c r="H40" i="86" s="1"/>
  <c r="D30" i="86"/>
  <c r="D40" i="86" s="1"/>
  <c r="M29" i="86"/>
  <c r="M28" i="86"/>
  <c r="M27" i="86"/>
  <c r="M26" i="86"/>
  <c r="M25" i="86"/>
  <c r="M24" i="86"/>
  <c r="M23" i="86"/>
  <c r="L92" i="85"/>
  <c r="K92" i="85"/>
  <c r="K30" i="85" s="1"/>
  <c r="J92" i="85"/>
  <c r="J30" i="85" s="1"/>
  <c r="J40" i="85" s="1"/>
  <c r="I92" i="85"/>
  <c r="I30" i="85" s="1"/>
  <c r="I40" i="85" s="1"/>
  <c r="H92" i="85"/>
  <c r="H30" i="85" s="1"/>
  <c r="H40" i="85" s="1"/>
  <c r="G92" i="85"/>
  <c r="E92" i="85"/>
  <c r="D92" i="85"/>
  <c r="C92" i="85"/>
  <c r="M90" i="85"/>
  <c r="F90" i="85"/>
  <c r="M89" i="85"/>
  <c r="F89" i="85"/>
  <c r="F92" i="85" s="1"/>
  <c r="F30" i="85" s="1"/>
  <c r="F40" i="85" s="1"/>
  <c r="M88" i="85"/>
  <c r="M86" i="85"/>
  <c r="M85" i="85"/>
  <c r="M84" i="85"/>
  <c r="M83" i="85"/>
  <c r="M82" i="85"/>
  <c r="M81" i="85"/>
  <c r="M80" i="85"/>
  <c r="M79" i="85"/>
  <c r="M78" i="85"/>
  <c r="M77" i="85"/>
  <c r="M76" i="85"/>
  <c r="M75" i="85"/>
  <c r="M74" i="85"/>
  <c r="M73" i="85"/>
  <c r="M72" i="85"/>
  <c r="M71" i="85"/>
  <c r="M70" i="85"/>
  <c r="M69" i="85"/>
  <c r="M68" i="85"/>
  <c r="M67" i="85"/>
  <c r="M66" i="85"/>
  <c r="M65" i="85"/>
  <c r="M64" i="85"/>
  <c r="M63" i="85"/>
  <c r="M62" i="85"/>
  <c r="M61" i="85"/>
  <c r="M60" i="85"/>
  <c r="M59" i="85"/>
  <c r="L40" i="85"/>
  <c r="K40" i="85"/>
  <c r="C40" i="85"/>
  <c r="L30" i="85"/>
  <c r="G30" i="85"/>
  <c r="G40" i="85" s="1"/>
  <c r="E30" i="85"/>
  <c r="E40" i="85" s="1"/>
  <c r="D30" i="85"/>
  <c r="D40" i="85" s="1"/>
  <c r="C30" i="85"/>
  <c r="M29" i="85"/>
  <c r="M28" i="85"/>
  <c r="M27" i="85"/>
  <c r="M26" i="85"/>
  <c r="M25" i="85"/>
  <c r="M24" i="85"/>
  <c r="M23" i="85"/>
  <c r="L92" i="84"/>
  <c r="K92" i="84"/>
  <c r="K30" i="84" s="1"/>
  <c r="K40" i="84" s="1"/>
  <c r="J92" i="84"/>
  <c r="I92" i="84"/>
  <c r="I30" i="84" s="1"/>
  <c r="I40" i="84" s="1"/>
  <c r="H92" i="84"/>
  <c r="H30" i="84" s="1"/>
  <c r="H40" i="84" s="1"/>
  <c r="G92" i="84"/>
  <c r="E92" i="84"/>
  <c r="E30" i="84" s="1"/>
  <c r="E40" i="84" s="1"/>
  <c r="D92" i="84"/>
  <c r="C92" i="84"/>
  <c r="C30" i="84" s="1"/>
  <c r="C40" i="84" s="1"/>
  <c r="M90" i="84"/>
  <c r="F90" i="84"/>
  <c r="M89" i="84"/>
  <c r="F89" i="84"/>
  <c r="M88" i="84"/>
  <c r="M86" i="84"/>
  <c r="M85" i="84"/>
  <c r="M84" i="84"/>
  <c r="M83" i="84"/>
  <c r="M82" i="84"/>
  <c r="M81" i="84"/>
  <c r="M80" i="84"/>
  <c r="M79" i="84"/>
  <c r="M78" i="84"/>
  <c r="M77" i="84"/>
  <c r="M76" i="84"/>
  <c r="M75" i="84"/>
  <c r="M74" i="84"/>
  <c r="M73" i="84"/>
  <c r="M72" i="84"/>
  <c r="M71" i="84"/>
  <c r="M70" i="84"/>
  <c r="M69" i="84"/>
  <c r="M68" i="84"/>
  <c r="M67" i="84"/>
  <c r="M66" i="84"/>
  <c r="M65" i="84"/>
  <c r="M64" i="84"/>
  <c r="M63" i="84"/>
  <c r="M62" i="84"/>
  <c r="M61" i="84"/>
  <c r="M60" i="84"/>
  <c r="M59" i="84"/>
  <c r="L40" i="84"/>
  <c r="D40" i="84"/>
  <c r="L30" i="84"/>
  <c r="J30" i="84"/>
  <c r="J40" i="84" s="1"/>
  <c r="G30" i="84"/>
  <c r="G40" i="84" s="1"/>
  <c r="D30" i="84"/>
  <c r="M29" i="84"/>
  <c r="M28" i="84"/>
  <c r="M27" i="84"/>
  <c r="M26" i="84"/>
  <c r="M25" i="84"/>
  <c r="M24" i="84"/>
  <c r="M23" i="84"/>
  <c r="L92" i="83"/>
  <c r="L30" i="83" s="1"/>
  <c r="L40" i="83" s="1"/>
  <c r="K92" i="83"/>
  <c r="J92" i="83"/>
  <c r="J30" i="83" s="1"/>
  <c r="J40" i="83" s="1"/>
  <c r="I92" i="83"/>
  <c r="H92" i="83"/>
  <c r="H30" i="83" s="1"/>
  <c r="H40" i="83" s="1"/>
  <c r="G92" i="83"/>
  <c r="E92" i="83"/>
  <c r="D92" i="83"/>
  <c r="D30" i="83" s="1"/>
  <c r="D40" i="83" s="1"/>
  <c r="C92" i="83"/>
  <c r="M90" i="83"/>
  <c r="F90" i="83"/>
  <c r="M89" i="83"/>
  <c r="F89" i="83"/>
  <c r="M88" i="83"/>
  <c r="M86" i="83"/>
  <c r="M85" i="83"/>
  <c r="M84" i="83"/>
  <c r="M83" i="83"/>
  <c r="M82" i="83"/>
  <c r="M81" i="83"/>
  <c r="M80" i="83"/>
  <c r="M79" i="83"/>
  <c r="M78" i="83"/>
  <c r="M77" i="83"/>
  <c r="M76" i="83"/>
  <c r="M75" i="83"/>
  <c r="M74" i="83"/>
  <c r="M73" i="83"/>
  <c r="M72" i="83"/>
  <c r="M71" i="83"/>
  <c r="M70" i="83"/>
  <c r="M69" i="83"/>
  <c r="M68" i="83"/>
  <c r="M67" i="83"/>
  <c r="M66" i="83"/>
  <c r="M65" i="83"/>
  <c r="M64" i="83"/>
  <c r="M63" i="83"/>
  <c r="M62" i="83"/>
  <c r="M61" i="83"/>
  <c r="M60" i="83"/>
  <c r="M59" i="83"/>
  <c r="G40" i="83"/>
  <c r="E40" i="83"/>
  <c r="K30" i="83"/>
  <c r="K40" i="83" s="1"/>
  <c r="I30" i="83"/>
  <c r="I40" i="83" s="1"/>
  <c r="G30" i="83"/>
  <c r="E30" i="83"/>
  <c r="C30" i="83"/>
  <c r="C40" i="83" s="1"/>
  <c r="M29" i="83"/>
  <c r="M28" i="83"/>
  <c r="M27" i="83"/>
  <c r="M26" i="83"/>
  <c r="M25" i="83"/>
  <c r="M24" i="83"/>
  <c r="M23" i="83"/>
  <c r="L92" i="82"/>
  <c r="L30" i="82" s="1"/>
  <c r="L40" i="82" s="1"/>
  <c r="K92" i="82"/>
  <c r="K30" i="82" s="1"/>
  <c r="K40" i="82" s="1"/>
  <c r="J92" i="82"/>
  <c r="J30" i="82" s="1"/>
  <c r="J40" i="82" s="1"/>
  <c r="I92" i="82"/>
  <c r="H92" i="82"/>
  <c r="G92" i="82"/>
  <c r="E92" i="82"/>
  <c r="E30" i="82" s="1"/>
  <c r="E40" i="82" s="1"/>
  <c r="D92" i="82"/>
  <c r="C92" i="82"/>
  <c r="C30" i="82" s="1"/>
  <c r="C40" i="82" s="1"/>
  <c r="M90" i="82"/>
  <c r="F90" i="82"/>
  <c r="M89" i="82"/>
  <c r="F89" i="82"/>
  <c r="M88" i="82"/>
  <c r="M86" i="82"/>
  <c r="M85" i="82"/>
  <c r="M84" i="82"/>
  <c r="M83" i="82"/>
  <c r="M82" i="82"/>
  <c r="M81" i="82"/>
  <c r="M80" i="82"/>
  <c r="M79" i="82"/>
  <c r="M78" i="82"/>
  <c r="M77" i="82"/>
  <c r="M76" i="82"/>
  <c r="M75" i="82"/>
  <c r="M74" i="82"/>
  <c r="M73" i="82"/>
  <c r="M72" i="82"/>
  <c r="M71" i="82"/>
  <c r="M70" i="82"/>
  <c r="M69" i="82"/>
  <c r="M68" i="82"/>
  <c r="M67" i="82"/>
  <c r="M66" i="82"/>
  <c r="M65" i="82"/>
  <c r="M64" i="82"/>
  <c r="M63" i="82"/>
  <c r="M62" i="82"/>
  <c r="M61" i="82"/>
  <c r="M60" i="82"/>
  <c r="M59" i="82"/>
  <c r="H40" i="82"/>
  <c r="I30" i="82"/>
  <c r="I40" i="82" s="1"/>
  <c r="H30" i="82"/>
  <c r="G30" i="82"/>
  <c r="G40" i="82" s="1"/>
  <c r="D30" i="82"/>
  <c r="D40" i="82" s="1"/>
  <c r="M29" i="82"/>
  <c r="M28" i="82"/>
  <c r="M27" i="82"/>
  <c r="M26" i="82"/>
  <c r="M25" i="82"/>
  <c r="M24" i="82"/>
  <c r="M23" i="82"/>
  <c r="L92" i="81"/>
  <c r="L30" i="81" s="1"/>
  <c r="L40" i="81" s="1"/>
  <c r="K92" i="81"/>
  <c r="K30" i="81" s="1"/>
  <c r="K40" i="81" s="1"/>
  <c r="J92" i="81"/>
  <c r="I92" i="81"/>
  <c r="H92" i="81"/>
  <c r="G92" i="81"/>
  <c r="E92" i="81"/>
  <c r="E30" i="81" s="1"/>
  <c r="E40" i="81" s="1"/>
  <c r="D92" i="81"/>
  <c r="D30" i="81" s="1"/>
  <c r="D40" i="81" s="1"/>
  <c r="C92" i="81"/>
  <c r="C30" i="81" s="1"/>
  <c r="C40" i="81" s="1"/>
  <c r="M90" i="81"/>
  <c r="F90" i="81"/>
  <c r="M89" i="81"/>
  <c r="F89" i="81"/>
  <c r="F92" i="81" s="1"/>
  <c r="F30" i="81" s="1"/>
  <c r="F40" i="81" s="1"/>
  <c r="M88" i="81"/>
  <c r="M86" i="81"/>
  <c r="M85" i="81"/>
  <c r="M84" i="81"/>
  <c r="M83" i="81"/>
  <c r="M82" i="81"/>
  <c r="M81" i="81"/>
  <c r="M80" i="81"/>
  <c r="M79" i="81"/>
  <c r="M78" i="81"/>
  <c r="M77" i="81"/>
  <c r="M76" i="81"/>
  <c r="M75" i="81"/>
  <c r="M74" i="81"/>
  <c r="M73" i="81"/>
  <c r="M72" i="81"/>
  <c r="M71" i="81"/>
  <c r="M70" i="81"/>
  <c r="M69" i="81"/>
  <c r="M68" i="81"/>
  <c r="M67" i="81"/>
  <c r="M66" i="81"/>
  <c r="M65" i="81"/>
  <c r="M64" i="81"/>
  <c r="M63" i="81"/>
  <c r="M62" i="81"/>
  <c r="M61" i="81"/>
  <c r="M60" i="81"/>
  <c r="M59" i="81"/>
  <c r="G40" i="81"/>
  <c r="J30" i="81"/>
  <c r="J40" i="81" s="1"/>
  <c r="I30" i="81"/>
  <c r="I40" i="81" s="1"/>
  <c r="H30" i="81"/>
  <c r="H40" i="81" s="1"/>
  <c r="G30" i="81"/>
  <c r="M29" i="81"/>
  <c r="M28" i="81"/>
  <c r="M27" i="81"/>
  <c r="M26" i="81"/>
  <c r="M25" i="81"/>
  <c r="M24" i="81"/>
  <c r="M23" i="81"/>
  <c r="L92" i="80"/>
  <c r="K92" i="80"/>
  <c r="J92" i="80"/>
  <c r="I92" i="80"/>
  <c r="I30" i="80" s="1"/>
  <c r="I40" i="80" s="1"/>
  <c r="H92" i="80"/>
  <c r="G92" i="80"/>
  <c r="G30" i="80" s="1"/>
  <c r="G40" i="80" s="1"/>
  <c r="E92" i="80"/>
  <c r="E30" i="80" s="1"/>
  <c r="E40" i="80" s="1"/>
  <c r="D92" i="80"/>
  <c r="C92" i="80"/>
  <c r="M90" i="80"/>
  <c r="F90" i="80"/>
  <c r="M89" i="80"/>
  <c r="F89" i="80"/>
  <c r="F92" i="80" s="1"/>
  <c r="F30" i="80" s="1"/>
  <c r="F40" i="80" s="1"/>
  <c r="M88" i="80"/>
  <c r="M86" i="80"/>
  <c r="M85" i="80"/>
  <c r="M84" i="80"/>
  <c r="M83" i="80"/>
  <c r="M82" i="80"/>
  <c r="M81" i="80"/>
  <c r="M80" i="80"/>
  <c r="M79" i="80"/>
  <c r="M78" i="80"/>
  <c r="M77" i="80"/>
  <c r="M76" i="80"/>
  <c r="M75" i="80"/>
  <c r="M74" i="80"/>
  <c r="M73" i="80"/>
  <c r="M72" i="80"/>
  <c r="M71" i="80"/>
  <c r="M70" i="80"/>
  <c r="M69" i="80"/>
  <c r="M68" i="80"/>
  <c r="M67" i="80"/>
  <c r="M66" i="80"/>
  <c r="M65" i="80"/>
  <c r="M64" i="80"/>
  <c r="M63" i="80"/>
  <c r="M62" i="80"/>
  <c r="M61" i="80"/>
  <c r="M60" i="80"/>
  <c r="M59" i="80"/>
  <c r="H40" i="80"/>
  <c r="L30" i="80"/>
  <c r="L40" i="80" s="1"/>
  <c r="K30" i="80"/>
  <c r="K40" i="80" s="1"/>
  <c r="J30" i="80"/>
  <c r="J40" i="80" s="1"/>
  <c r="H30" i="80"/>
  <c r="D30" i="80"/>
  <c r="D40" i="80" s="1"/>
  <c r="C30" i="80"/>
  <c r="C40" i="80" s="1"/>
  <c r="M29" i="80"/>
  <c r="M28" i="80"/>
  <c r="M27" i="80"/>
  <c r="M26" i="80"/>
  <c r="M25" i="80"/>
  <c r="M24" i="80"/>
  <c r="M23" i="80"/>
  <c r="L92" i="79"/>
  <c r="K92" i="79"/>
  <c r="K30" i="79" s="1"/>
  <c r="K40" i="79" s="1"/>
  <c r="J92" i="79"/>
  <c r="I92" i="79"/>
  <c r="I30" i="79" s="1"/>
  <c r="I40" i="79" s="1"/>
  <c r="H92" i="79"/>
  <c r="H30" i="79" s="1"/>
  <c r="H40" i="79" s="1"/>
  <c r="G92" i="79"/>
  <c r="E92" i="79"/>
  <c r="D92" i="79"/>
  <c r="C92" i="79"/>
  <c r="C30" i="79" s="1"/>
  <c r="C40" i="79" s="1"/>
  <c r="M90" i="79"/>
  <c r="F90" i="79"/>
  <c r="M89" i="79"/>
  <c r="F89" i="79"/>
  <c r="F92" i="79" s="1"/>
  <c r="F30" i="79" s="1"/>
  <c r="F40" i="79" s="1"/>
  <c r="M88" i="79"/>
  <c r="M86" i="79"/>
  <c r="M85" i="79"/>
  <c r="M84" i="79"/>
  <c r="M83" i="79"/>
  <c r="M82" i="79"/>
  <c r="M81" i="79"/>
  <c r="M80" i="79"/>
  <c r="M79" i="79"/>
  <c r="M78" i="79"/>
  <c r="M77" i="79"/>
  <c r="M76" i="79"/>
  <c r="M75" i="79"/>
  <c r="M74" i="79"/>
  <c r="M73" i="79"/>
  <c r="M72" i="79"/>
  <c r="M71" i="79"/>
  <c r="M70" i="79"/>
  <c r="M69" i="79"/>
  <c r="M68" i="79"/>
  <c r="M67" i="79"/>
  <c r="M66" i="79"/>
  <c r="M65" i="79"/>
  <c r="M64" i="79"/>
  <c r="M63" i="79"/>
  <c r="M62" i="79"/>
  <c r="M61" i="79"/>
  <c r="M60" i="79"/>
  <c r="M59" i="79"/>
  <c r="J40" i="79"/>
  <c r="L30" i="79"/>
  <c r="L40" i="79" s="1"/>
  <c r="J30" i="79"/>
  <c r="G30" i="79"/>
  <c r="G40" i="79" s="1"/>
  <c r="E30" i="79"/>
  <c r="E40" i="79" s="1"/>
  <c r="D30" i="79"/>
  <c r="D40" i="79" s="1"/>
  <c r="M29" i="79"/>
  <c r="M28" i="79"/>
  <c r="M27" i="79"/>
  <c r="M26" i="79"/>
  <c r="M25" i="79"/>
  <c r="M24" i="79"/>
  <c r="M23" i="79"/>
  <c r="L92" i="78"/>
  <c r="K92" i="78"/>
  <c r="J92" i="78"/>
  <c r="I92" i="78"/>
  <c r="I30" i="78" s="1"/>
  <c r="I40" i="78" s="1"/>
  <c r="H92" i="78"/>
  <c r="G92" i="78"/>
  <c r="G30" i="78" s="1"/>
  <c r="G40" i="78" s="1"/>
  <c r="E92" i="78"/>
  <c r="D92" i="78"/>
  <c r="D30" i="78" s="1"/>
  <c r="D40" i="78" s="1"/>
  <c r="C92" i="78"/>
  <c r="M90" i="78"/>
  <c r="F90" i="78"/>
  <c r="M89" i="78"/>
  <c r="F89" i="78"/>
  <c r="F92" i="78" s="1"/>
  <c r="M88" i="78"/>
  <c r="M86" i="78"/>
  <c r="M85" i="78"/>
  <c r="M84" i="78"/>
  <c r="M83" i="78"/>
  <c r="M82" i="78"/>
  <c r="M81" i="78"/>
  <c r="M80" i="78"/>
  <c r="M79" i="78"/>
  <c r="M78" i="78"/>
  <c r="M77" i="78"/>
  <c r="M76" i="78"/>
  <c r="M75" i="78"/>
  <c r="M74" i="78"/>
  <c r="M73" i="78"/>
  <c r="M72" i="78"/>
  <c r="M71" i="78"/>
  <c r="M70" i="78"/>
  <c r="M69" i="78"/>
  <c r="M68" i="78"/>
  <c r="M67" i="78"/>
  <c r="M66" i="78"/>
  <c r="M65" i="78"/>
  <c r="M64" i="78"/>
  <c r="M63" i="78"/>
  <c r="M62" i="78"/>
  <c r="M61" i="78"/>
  <c r="M60" i="78"/>
  <c r="M59" i="78"/>
  <c r="K40" i="78"/>
  <c r="L30" i="78"/>
  <c r="L40" i="78" s="1"/>
  <c r="K30" i="78"/>
  <c r="J30" i="78"/>
  <c r="J40" i="78" s="1"/>
  <c r="H30" i="78"/>
  <c r="H40" i="78" s="1"/>
  <c r="F30" i="78"/>
  <c r="F40" i="78" s="1"/>
  <c r="E30" i="78"/>
  <c r="E40" i="78" s="1"/>
  <c r="C30" i="78"/>
  <c r="C40" i="78" s="1"/>
  <c r="M29" i="78"/>
  <c r="M28" i="78"/>
  <c r="M27" i="78"/>
  <c r="M26" i="78"/>
  <c r="M25" i="78"/>
  <c r="M24" i="78"/>
  <c r="M23" i="78"/>
  <c r="L92" i="77"/>
  <c r="K92" i="77"/>
  <c r="K30" i="77" s="1"/>
  <c r="J92" i="77"/>
  <c r="J30" i="77" s="1"/>
  <c r="J40" i="77" s="1"/>
  <c r="I92" i="77"/>
  <c r="I30" i="77" s="1"/>
  <c r="I40" i="77" s="1"/>
  <c r="H92" i="77"/>
  <c r="H30" i="77" s="1"/>
  <c r="H40" i="77" s="1"/>
  <c r="G92" i="77"/>
  <c r="E92" i="77"/>
  <c r="D92" i="77"/>
  <c r="C92" i="77"/>
  <c r="M90" i="77"/>
  <c r="F90" i="77"/>
  <c r="M89" i="77"/>
  <c r="F89" i="77"/>
  <c r="F92" i="77" s="1"/>
  <c r="F30" i="77" s="1"/>
  <c r="F40" i="77" s="1"/>
  <c r="M88" i="77"/>
  <c r="M86" i="77"/>
  <c r="M85" i="77"/>
  <c r="M84" i="77"/>
  <c r="M83" i="77"/>
  <c r="M82" i="77"/>
  <c r="M81" i="77"/>
  <c r="M80" i="77"/>
  <c r="M79" i="77"/>
  <c r="M78" i="77"/>
  <c r="M77" i="77"/>
  <c r="M76" i="77"/>
  <c r="M75" i="77"/>
  <c r="M74" i="77"/>
  <c r="M73" i="77"/>
  <c r="M72" i="77"/>
  <c r="M71" i="77"/>
  <c r="M70" i="77"/>
  <c r="M69" i="77"/>
  <c r="M68" i="77"/>
  <c r="M67" i="77"/>
  <c r="M66" i="77"/>
  <c r="M65" i="77"/>
  <c r="M64" i="77"/>
  <c r="M63" i="77"/>
  <c r="M62" i="77"/>
  <c r="M61" i="77"/>
  <c r="M60" i="77"/>
  <c r="M59" i="77"/>
  <c r="L40" i="77"/>
  <c r="K40" i="77"/>
  <c r="L30" i="77"/>
  <c r="G30" i="77"/>
  <c r="G40" i="77" s="1"/>
  <c r="E30" i="77"/>
  <c r="E40" i="77" s="1"/>
  <c r="D30" i="77"/>
  <c r="D40" i="77" s="1"/>
  <c r="C30" i="77"/>
  <c r="C40" i="77" s="1"/>
  <c r="M29" i="77"/>
  <c r="M28" i="77"/>
  <c r="M27" i="77"/>
  <c r="M26" i="77"/>
  <c r="M25" i="77"/>
  <c r="M24" i="77"/>
  <c r="M23" i="77"/>
  <c r="L92" i="76"/>
  <c r="K92" i="76"/>
  <c r="K30" i="76" s="1"/>
  <c r="K40" i="76" s="1"/>
  <c r="J92" i="76"/>
  <c r="I92" i="76"/>
  <c r="I30" i="76" s="1"/>
  <c r="I40" i="76" s="1"/>
  <c r="H92" i="76"/>
  <c r="G92" i="76"/>
  <c r="G30" i="76" s="1"/>
  <c r="G40" i="76" s="1"/>
  <c r="E92" i="76"/>
  <c r="D92" i="76"/>
  <c r="D30" i="76" s="1"/>
  <c r="D40" i="76" s="1"/>
  <c r="C92" i="76"/>
  <c r="C30" i="76" s="1"/>
  <c r="C40" i="76" s="1"/>
  <c r="M90" i="76"/>
  <c r="F90" i="76"/>
  <c r="M89" i="76"/>
  <c r="F89" i="76"/>
  <c r="M88" i="76"/>
  <c r="M86" i="76"/>
  <c r="M85" i="76"/>
  <c r="M84" i="76"/>
  <c r="M83" i="76"/>
  <c r="M82" i="76"/>
  <c r="M81" i="76"/>
  <c r="M80" i="76"/>
  <c r="M79" i="76"/>
  <c r="M78" i="76"/>
  <c r="M77" i="76"/>
  <c r="M76" i="76"/>
  <c r="M75" i="76"/>
  <c r="M74" i="76"/>
  <c r="M73" i="76"/>
  <c r="M72" i="76"/>
  <c r="M71" i="76"/>
  <c r="M70" i="76"/>
  <c r="M69" i="76"/>
  <c r="M68" i="76"/>
  <c r="M67" i="76"/>
  <c r="M66" i="76"/>
  <c r="M65" i="76"/>
  <c r="M64" i="76"/>
  <c r="M63" i="76"/>
  <c r="M62" i="76"/>
  <c r="M61" i="76"/>
  <c r="M60" i="76"/>
  <c r="M59" i="76"/>
  <c r="L30" i="76"/>
  <c r="L40" i="76" s="1"/>
  <c r="J30" i="76"/>
  <c r="J40" i="76" s="1"/>
  <c r="H30" i="76"/>
  <c r="H40" i="76" s="1"/>
  <c r="E30" i="76"/>
  <c r="E40" i="76" s="1"/>
  <c r="M29" i="76"/>
  <c r="M28" i="76"/>
  <c r="M27" i="76"/>
  <c r="M26" i="76"/>
  <c r="M25" i="76"/>
  <c r="M24" i="76"/>
  <c r="M23" i="76"/>
  <c r="L92" i="75"/>
  <c r="L30" i="75" s="1"/>
  <c r="L40" i="75" s="1"/>
  <c r="K92" i="75"/>
  <c r="J92" i="75"/>
  <c r="J30" i="75" s="1"/>
  <c r="J40" i="75" s="1"/>
  <c r="I92" i="75"/>
  <c r="I30" i="75" s="1"/>
  <c r="I40" i="75" s="1"/>
  <c r="H92" i="75"/>
  <c r="G92" i="75"/>
  <c r="G30" i="75" s="1"/>
  <c r="G40" i="75" s="1"/>
  <c r="E92" i="75"/>
  <c r="E30" i="75" s="1"/>
  <c r="E40" i="75" s="1"/>
  <c r="D92" i="75"/>
  <c r="D30" i="75" s="1"/>
  <c r="D40" i="75" s="1"/>
  <c r="C92" i="75"/>
  <c r="M90" i="75"/>
  <c r="F90" i="75"/>
  <c r="M89" i="75"/>
  <c r="F89" i="75"/>
  <c r="M88" i="75"/>
  <c r="M86" i="75"/>
  <c r="M85" i="75"/>
  <c r="M84" i="75"/>
  <c r="M83" i="75"/>
  <c r="M82" i="75"/>
  <c r="M81" i="75"/>
  <c r="M80" i="75"/>
  <c r="M79" i="75"/>
  <c r="M78" i="75"/>
  <c r="M77" i="75"/>
  <c r="M76" i="75"/>
  <c r="M75" i="75"/>
  <c r="M74" i="75"/>
  <c r="M73" i="75"/>
  <c r="M72" i="75"/>
  <c r="M71" i="75"/>
  <c r="M70" i="75"/>
  <c r="M69" i="75"/>
  <c r="M68" i="75"/>
  <c r="M67" i="75"/>
  <c r="M66" i="75"/>
  <c r="M65" i="75"/>
  <c r="M64" i="75"/>
  <c r="M63" i="75"/>
  <c r="M62" i="75"/>
  <c r="M61" i="75"/>
  <c r="M60" i="75"/>
  <c r="M59" i="75"/>
  <c r="K30" i="75"/>
  <c r="K40" i="75" s="1"/>
  <c r="H30" i="75"/>
  <c r="H40" i="75" s="1"/>
  <c r="C30" i="75"/>
  <c r="C40" i="75" s="1"/>
  <c r="M29" i="75"/>
  <c r="M28" i="75"/>
  <c r="M27" i="75"/>
  <c r="M26" i="75"/>
  <c r="M25" i="75"/>
  <c r="M24" i="75"/>
  <c r="M23" i="75"/>
  <c r="L92" i="74"/>
  <c r="K92" i="74"/>
  <c r="K30" i="74" s="1"/>
  <c r="K40" i="74" s="1"/>
  <c r="J92" i="74"/>
  <c r="I92" i="74"/>
  <c r="I30" i="74" s="1"/>
  <c r="I40" i="74" s="1"/>
  <c r="H92" i="74"/>
  <c r="G92" i="74"/>
  <c r="G30" i="74" s="1"/>
  <c r="G40" i="74" s="1"/>
  <c r="E92" i="74"/>
  <c r="E30" i="74" s="1"/>
  <c r="E40" i="74" s="1"/>
  <c r="D92" i="74"/>
  <c r="C92" i="74"/>
  <c r="C30" i="74" s="1"/>
  <c r="C40" i="74" s="1"/>
  <c r="M90" i="74"/>
  <c r="F90" i="74"/>
  <c r="M89" i="74"/>
  <c r="F89" i="74"/>
  <c r="F92" i="74" s="1"/>
  <c r="F30" i="74" s="1"/>
  <c r="F40" i="74" s="1"/>
  <c r="M88" i="74"/>
  <c r="M86" i="74"/>
  <c r="M85" i="74"/>
  <c r="M84" i="74"/>
  <c r="M83" i="74"/>
  <c r="M82" i="74"/>
  <c r="M81" i="74"/>
  <c r="M80" i="74"/>
  <c r="M79" i="74"/>
  <c r="M78" i="74"/>
  <c r="M77" i="74"/>
  <c r="M76" i="74"/>
  <c r="M75" i="74"/>
  <c r="M74" i="74"/>
  <c r="M73" i="74"/>
  <c r="M72" i="74"/>
  <c r="M71" i="74"/>
  <c r="M70" i="74"/>
  <c r="M69" i="74"/>
  <c r="M68" i="74"/>
  <c r="M67" i="74"/>
  <c r="M66" i="74"/>
  <c r="M65" i="74"/>
  <c r="M64" i="74"/>
  <c r="M63" i="74"/>
  <c r="M62" i="74"/>
  <c r="M61" i="74"/>
  <c r="M60" i="74"/>
  <c r="M59" i="74"/>
  <c r="H40" i="74"/>
  <c r="L30" i="74"/>
  <c r="L40" i="74" s="1"/>
  <c r="J30" i="74"/>
  <c r="J40" i="74" s="1"/>
  <c r="H30" i="74"/>
  <c r="D30" i="74"/>
  <c r="D40" i="74" s="1"/>
  <c r="M29" i="74"/>
  <c r="M28" i="74"/>
  <c r="M27" i="74"/>
  <c r="M26" i="74"/>
  <c r="M25" i="74"/>
  <c r="M24" i="74"/>
  <c r="M23" i="74"/>
  <c r="L92" i="73"/>
  <c r="L30" i="73" s="1"/>
  <c r="L40" i="73" s="1"/>
  <c r="K92" i="73"/>
  <c r="J92" i="73"/>
  <c r="J30" i="73" s="1"/>
  <c r="J40" i="73" s="1"/>
  <c r="I92" i="73"/>
  <c r="H92" i="73"/>
  <c r="H30" i="73" s="1"/>
  <c r="H40" i="73" s="1"/>
  <c r="G92" i="73"/>
  <c r="E92" i="73"/>
  <c r="D92" i="73"/>
  <c r="D30" i="73" s="1"/>
  <c r="D40" i="73" s="1"/>
  <c r="C92" i="73"/>
  <c r="M90" i="73"/>
  <c r="F90" i="73"/>
  <c r="M89" i="73"/>
  <c r="F89" i="73"/>
  <c r="F92" i="73" s="1"/>
  <c r="F30" i="73" s="1"/>
  <c r="F40" i="73" s="1"/>
  <c r="M88" i="73"/>
  <c r="M86" i="73"/>
  <c r="M85" i="73"/>
  <c r="M84" i="73"/>
  <c r="M83" i="73"/>
  <c r="M82" i="73"/>
  <c r="M81" i="73"/>
  <c r="M80" i="73"/>
  <c r="M79" i="73"/>
  <c r="M78" i="73"/>
  <c r="M77" i="73"/>
  <c r="M76" i="73"/>
  <c r="M75" i="73"/>
  <c r="M74" i="73"/>
  <c r="M73" i="73"/>
  <c r="M72" i="73"/>
  <c r="M71" i="73"/>
  <c r="M70" i="73"/>
  <c r="M69" i="73"/>
  <c r="M68" i="73"/>
  <c r="M67" i="73"/>
  <c r="M66" i="73"/>
  <c r="M65" i="73"/>
  <c r="M64" i="73"/>
  <c r="M63" i="73"/>
  <c r="M62" i="73"/>
  <c r="M61" i="73"/>
  <c r="M60" i="73"/>
  <c r="M59" i="73"/>
  <c r="K30" i="73"/>
  <c r="K40" i="73" s="1"/>
  <c r="I30" i="73"/>
  <c r="I40" i="73" s="1"/>
  <c r="G30" i="73"/>
  <c r="G40" i="73" s="1"/>
  <c r="E30" i="73"/>
  <c r="E40" i="73" s="1"/>
  <c r="C30" i="73"/>
  <c r="C40" i="73" s="1"/>
  <c r="M29" i="73"/>
  <c r="M28" i="73"/>
  <c r="M27" i="73"/>
  <c r="M26" i="73"/>
  <c r="M25" i="73"/>
  <c r="M24" i="73"/>
  <c r="M23" i="73"/>
  <c r="L92" i="72"/>
  <c r="K92" i="72"/>
  <c r="J92" i="72"/>
  <c r="I92" i="72"/>
  <c r="H92" i="72"/>
  <c r="G92" i="72"/>
  <c r="G30" i="72" s="1"/>
  <c r="G40" i="72" s="1"/>
  <c r="E92" i="72"/>
  <c r="E30" i="72" s="1"/>
  <c r="E40" i="72" s="1"/>
  <c r="D92" i="72"/>
  <c r="D30" i="72" s="1"/>
  <c r="D40" i="72" s="1"/>
  <c r="C92" i="72"/>
  <c r="C30" i="72" s="1"/>
  <c r="C40" i="72" s="1"/>
  <c r="M90" i="72"/>
  <c r="F90" i="72"/>
  <c r="M89" i="72"/>
  <c r="F89" i="72"/>
  <c r="F92" i="72" s="1"/>
  <c r="F30" i="72" s="1"/>
  <c r="F40" i="72" s="1"/>
  <c r="M88" i="72"/>
  <c r="M86" i="72"/>
  <c r="M85" i="72"/>
  <c r="M84" i="72"/>
  <c r="M83" i="72"/>
  <c r="M82" i="72"/>
  <c r="M81" i="72"/>
  <c r="M80" i="72"/>
  <c r="M79" i="72"/>
  <c r="M78" i="72"/>
  <c r="M77" i="72"/>
  <c r="M76" i="72"/>
  <c r="M75" i="72"/>
  <c r="M74" i="72"/>
  <c r="M73" i="72"/>
  <c r="M72" i="72"/>
  <c r="M71" i="72"/>
  <c r="M70" i="72"/>
  <c r="M69" i="72"/>
  <c r="M68" i="72"/>
  <c r="M67" i="72"/>
  <c r="M66" i="72"/>
  <c r="M65" i="72"/>
  <c r="M64" i="72"/>
  <c r="M63" i="72"/>
  <c r="M62" i="72"/>
  <c r="M61" i="72"/>
  <c r="M92" i="72" s="1"/>
  <c r="M30" i="72" s="1"/>
  <c r="M60" i="72"/>
  <c r="M59" i="72"/>
  <c r="H40" i="72"/>
  <c r="L30" i="72"/>
  <c r="L40" i="72" s="1"/>
  <c r="K30" i="72"/>
  <c r="K40" i="72" s="1"/>
  <c r="J30" i="72"/>
  <c r="J40" i="72" s="1"/>
  <c r="I30" i="72"/>
  <c r="I40" i="72" s="1"/>
  <c r="H30" i="72"/>
  <c r="M29" i="72"/>
  <c r="M28" i="72"/>
  <c r="M27" i="72"/>
  <c r="M26" i="72"/>
  <c r="M25" i="72"/>
  <c r="M24" i="72"/>
  <c r="M23" i="72"/>
  <c r="L92" i="71"/>
  <c r="K92" i="71"/>
  <c r="J92" i="71"/>
  <c r="J30" i="71" s="1"/>
  <c r="J40" i="71" s="1"/>
  <c r="I92" i="71"/>
  <c r="H92" i="71"/>
  <c r="G92" i="71"/>
  <c r="G30" i="71" s="1"/>
  <c r="G40" i="71" s="1"/>
  <c r="E92" i="71"/>
  <c r="E30" i="71" s="1"/>
  <c r="E40" i="71" s="1"/>
  <c r="D92" i="71"/>
  <c r="C92" i="71"/>
  <c r="M90" i="71"/>
  <c r="F90" i="71"/>
  <c r="M89" i="71"/>
  <c r="F89" i="71"/>
  <c r="F92" i="71" s="1"/>
  <c r="F30" i="71" s="1"/>
  <c r="F40" i="71" s="1"/>
  <c r="M88" i="71"/>
  <c r="M86" i="71"/>
  <c r="M85" i="71"/>
  <c r="M84" i="71"/>
  <c r="M83" i="71"/>
  <c r="M82" i="71"/>
  <c r="M81" i="71"/>
  <c r="M80" i="71"/>
  <c r="M79" i="71"/>
  <c r="M78" i="71"/>
  <c r="M77" i="71"/>
  <c r="M76" i="71"/>
  <c r="M75" i="71"/>
  <c r="M74" i="71"/>
  <c r="M73" i="71"/>
  <c r="M72" i="71"/>
  <c r="M71" i="71"/>
  <c r="M70" i="71"/>
  <c r="M69" i="71"/>
  <c r="M68" i="71"/>
  <c r="M67" i="71"/>
  <c r="M66" i="71"/>
  <c r="M65" i="71"/>
  <c r="M64" i="71"/>
  <c r="M63" i="71"/>
  <c r="M62" i="71"/>
  <c r="M61" i="71"/>
  <c r="M60" i="71"/>
  <c r="M59" i="71"/>
  <c r="I40" i="71"/>
  <c r="L30" i="71"/>
  <c r="L40" i="71" s="1"/>
  <c r="K30" i="71"/>
  <c r="K40" i="71" s="1"/>
  <c r="I30" i="71"/>
  <c r="H30" i="71"/>
  <c r="H40" i="71" s="1"/>
  <c r="D30" i="71"/>
  <c r="D40" i="71" s="1"/>
  <c r="C30" i="71"/>
  <c r="C40" i="71" s="1"/>
  <c r="M29" i="71"/>
  <c r="M28" i="71"/>
  <c r="M27" i="71"/>
  <c r="M26" i="71"/>
  <c r="M25" i="71"/>
  <c r="M24" i="71"/>
  <c r="M23" i="71"/>
  <c r="L92" i="70"/>
  <c r="K92" i="70"/>
  <c r="J92" i="70"/>
  <c r="J30" i="70" s="1"/>
  <c r="J40" i="70" s="1"/>
  <c r="I92" i="70"/>
  <c r="H92" i="70"/>
  <c r="G92" i="70"/>
  <c r="G30" i="70" s="1"/>
  <c r="G40" i="70" s="1"/>
  <c r="E92" i="70"/>
  <c r="D92" i="70"/>
  <c r="D30" i="70" s="1"/>
  <c r="D40" i="70" s="1"/>
  <c r="C92" i="70"/>
  <c r="C30" i="70" s="1"/>
  <c r="C40" i="70" s="1"/>
  <c r="M90" i="70"/>
  <c r="F90" i="70"/>
  <c r="M89" i="70"/>
  <c r="F89" i="70"/>
  <c r="M88" i="70"/>
  <c r="M86" i="70"/>
  <c r="M85" i="70"/>
  <c r="M84" i="70"/>
  <c r="M83" i="70"/>
  <c r="M82" i="70"/>
  <c r="M81" i="70"/>
  <c r="M80" i="70"/>
  <c r="M79" i="70"/>
  <c r="M78" i="70"/>
  <c r="M77" i="70"/>
  <c r="M76" i="70"/>
  <c r="M75" i="70"/>
  <c r="M74" i="70"/>
  <c r="M73" i="70"/>
  <c r="M72" i="70"/>
  <c r="M71" i="70"/>
  <c r="M70" i="70"/>
  <c r="M69" i="70"/>
  <c r="M68" i="70"/>
  <c r="M67" i="70"/>
  <c r="M66" i="70"/>
  <c r="M65" i="70"/>
  <c r="M64" i="70"/>
  <c r="M63" i="70"/>
  <c r="M62" i="70"/>
  <c r="M61" i="70"/>
  <c r="M60" i="70"/>
  <c r="M59" i="70"/>
  <c r="L30" i="70"/>
  <c r="L40" i="70" s="1"/>
  <c r="K30" i="70"/>
  <c r="K40" i="70" s="1"/>
  <c r="I30" i="70"/>
  <c r="I40" i="70" s="1"/>
  <c r="H30" i="70"/>
  <c r="H40" i="70" s="1"/>
  <c r="E30" i="70"/>
  <c r="E40" i="70" s="1"/>
  <c r="M29" i="70"/>
  <c r="M28" i="70"/>
  <c r="M27" i="70"/>
  <c r="M26" i="70"/>
  <c r="M25" i="70"/>
  <c r="M24" i="70"/>
  <c r="M23" i="70"/>
  <c r="L92" i="69"/>
  <c r="L30" i="69" s="1"/>
  <c r="L40" i="69" s="1"/>
  <c r="K92" i="69"/>
  <c r="K30" i="69" s="1"/>
  <c r="K40" i="69" s="1"/>
  <c r="J92" i="69"/>
  <c r="J30" i="69" s="1"/>
  <c r="J40" i="69" s="1"/>
  <c r="I92" i="69"/>
  <c r="H92" i="69"/>
  <c r="H30" i="69" s="1"/>
  <c r="H40" i="69" s="1"/>
  <c r="G92" i="69"/>
  <c r="E92" i="69"/>
  <c r="E30" i="69" s="1"/>
  <c r="E40" i="69" s="1"/>
  <c r="D92" i="69"/>
  <c r="D30" i="69" s="1"/>
  <c r="D40" i="69" s="1"/>
  <c r="C92" i="69"/>
  <c r="C30" i="69" s="1"/>
  <c r="C40" i="69" s="1"/>
  <c r="M90" i="69"/>
  <c r="F90" i="69"/>
  <c r="M89" i="69"/>
  <c r="F89" i="69"/>
  <c r="M88" i="69"/>
  <c r="M86" i="69"/>
  <c r="M85" i="69"/>
  <c r="M84" i="69"/>
  <c r="M83" i="69"/>
  <c r="M82" i="69"/>
  <c r="M81" i="69"/>
  <c r="M80" i="69"/>
  <c r="M79" i="69"/>
  <c r="M78" i="69"/>
  <c r="M77" i="69"/>
  <c r="M76" i="69"/>
  <c r="M75" i="69"/>
  <c r="M74" i="69"/>
  <c r="M73" i="69"/>
  <c r="M72" i="69"/>
  <c r="M71" i="69"/>
  <c r="M70" i="69"/>
  <c r="M69" i="69"/>
  <c r="M68" i="69"/>
  <c r="M67" i="69"/>
  <c r="M66" i="69"/>
  <c r="M65" i="69"/>
  <c r="M64" i="69"/>
  <c r="M63" i="69"/>
  <c r="M62" i="69"/>
  <c r="M61" i="69"/>
  <c r="M60" i="69"/>
  <c r="M59" i="69"/>
  <c r="I30" i="69"/>
  <c r="I40" i="69" s="1"/>
  <c r="G30" i="69"/>
  <c r="G40" i="69" s="1"/>
  <c r="M29" i="69"/>
  <c r="M28" i="69"/>
  <c r="M27" i="69"/>
  <c r="M26" i="69"/>
  <c r="M25" i="69"/>
  <c r="M24" i="69"/>
  <c r="M23" i="69"/>
  <c r="L92" i="68"/>
  <c r="K92" i="68"/>
  <c r="K30" i="68" s="1"/>
  <c r="K40" i="68" s="1"/>
  <c r="J92" i="68"/>
  <c r="J30" i="68" s="1"/>
  <c r="J40" i="68" s="1"/>
  <c r="I92" i="68"/>
  <c r="H92" i="68"/>
  <c r="H30" i="68" s="1"/>
  <c r="H40" i="68" s="1"/>
  <c r="G92" i="68"/>
  <c r="G30" i="68" s="1"/>
  <c r="G40" i="68" s="1"/>
  <c r="E92" i="68"/>
  <c r="E30" i="68" s="1"/>
  <c r="E40" i="68" s="1"/>
  <c r="D92" i="68"/>
  <c r="C92" i="68"/>
  <c r="C30" i="68" s="1"/>
  <c r="C40" i="68" s="1"/>
  <c r="M90" i="68"/>
  <c r="F90" i="68"/>
  <c r="M89" i="68"/>
  <c r="F89" i="68"/>
  <c r="M88" i="68"/>
  <c r="M86" i="68"/>
  <c r="M85" i="68"/>
  <c r="M84" i="68"/>
  <c r="M83" i="68"/>
  <c r="M82" i="68"/>
  <c r="M81" i="68"/>
  <c r="M80" i="68"/>
  <c r="M79" i="68"/>
  <c r="M78" i="68"/>
  <c r="M77" i="68"/>
  <c r="M76" i="68"/>
  <c r="M75" i="68"/>
  <c r="M74" i="68"/>
  <c r="M73" i="68"/>
  <c r="M72" i="68"/>
  <c r="M71" i="68"/>
  <c r="M70" i="68"/>
  <c r="M69" i="68"/>
  <c r="M68" i="68"/>
  <c r="M67" i="68"/>
  <c r="M66" i="68"/>
  <c r="M65" i="68"/>
  <c r="M64" i="68"/>
  <c r="M63" i="68"/>
  <c r="M62" i="68"/>
  <c r="M61" i="68"/>
  <c r="M60" i="68"/>
  <c r="M59" i="68"/>
  <c r="I40" i="68"/>
  <c r="L30" i="68"/>
  <c r="L40" i="68" s="1"/>
  <c r="I30" i="68"/>
  <c r="D30" i="68"/>
  <c r="D40" i="68" s="1"/>
  <c r="M29" i="68"/>
  <c r="M28" i="68"/>
  <c r="M27" i="68"/>
  <c r="M26" i="68"/>
  <c r="M25" i="68"/>
  <c r="M24" i="68"/>
  <c r="M23" i="68"/>
  <c r="L92" i="67"/>
  <c r="L30" i="67" s="1"/>
  <c r="L40" i="67" s="1"/>
  <c r="K92" i="67"/>
  <c r="K30" i="67" s="1"/>
  <c r="K40" i="67" s="1"/>
  <c r="J92" i="67"/>
  <c r="I92" i="67"/>
  <c r="I30" i="67" s="1"/>
  <c r="I40" i="67" s="1"/>
  <c r="H92" i="67"/>
  <c r="H30" i="67" s="1"/>
  <c r="H40" i="67" s="1"/>
  <c r="G92" i="67"/>
  <c r="G30" i="67" s="1"/>
  <c r="G40" i="67" s="1"/>
  <c r="E92" i="67"/>
  <c r="D92" i="67"/>
  <c r="D30" i="67" s="1"/>
  <c r="D40" i="67" s="1"/>
  <c r="C92" i="67"/>
  <c r="C30" i="67" s="1"/>
  <c r="C40" i="67" s="1"/>
  <c r="M90" i="67"/>
  <c r="F90" i="67"/>
  <c r="M89" i="67"/>
  <c r="F89" i="67"/>
  <c r="F92" i="67" s="1"/>
  <c r="F30" i="67" s="1"/>
  <c r="F40" i="67" s="1"/>
  <c r="M88" i="67"/>
  <c r="M86" i="67"/>
  <c r="M85" i="67"/>
  <c r="M84" i="67"/>
  <c r="M83" i="67"/>
  <c r="M82" i="67"/>
  <c r="M81" i="67"/>
  <c r="M80" i="67"/>
  <c r="M79" i="67"/>
  <c r="M78" i="67"/>
  <c r="M77" i="67"/>
  <c r="M76" i="67"/>
  <c r="M75" i="67"/>
  <c r="M74" i="67"/>
  <c r="M73" i="67"/>
  <c r="M72" i="67"/>
  <c r="M71" i="67"/>
  <c r="M70" i="67"/>
  <c r="M69" i="67"/>
  <c r="M68" i="67"/>
  <c r="M67" i="67"/>
  <c r="M66" i="67"/>
  <c r="M65" i="67"/>
  <c r="M64" i="67"/>
  <c r="M63" i="67"/>
  <c r="M62" i="67"/>
  <c r="M61" i="67"/>
  <c r="M60" i="67"/>
  <c r="M59" i="67"/>
  <c r="J40" i="67"/>
  <c r="J30" i="67"/>
  <c r="E30" i="67"/>
  <c r="E40" i="67" s="1"/>
  <c r="M29" i="67"/>
  <c r="M28" i="67"/>
  <c r="M27" i="67"/>
  <c r="M26" i="67"/>
  <c r="M25" i="67"/>
  <c r="M24" i="67"/>
  <c r="M23" i="67"/>
  <c r="L92" i="66"/>
  <c r="K92" i="66"/>
  <c r="K30" i="66" s="1"/>
  <c r="J92" i="66"/>
  <c r="I92" i="66"/>
  <c r="H92" i="66"/>
  <c r="H30" i="66" s="1"/>
  <c r="H40" i="66" s="1"/>
  <c r="G92" i="66"/>
  <c r="G30" i="66" s="1"/>
  <c r="G40" i="66" s="1"/>
  <c r="E92" i="66"/>
  <c r="E30" i="66" s="1"/>
  <c r="E40" i="66" s="1"/>
  <c r="D92" i="66"/>
  <c r="C92" i="66"/>
  <c r="M90" i="66"/>
  <c r="F90" i="66"/>
  <c r="M89" i="66"/>
  <c r="F89" i="66"/>
  <c r="M88" i="66"/>
  <c r="M86" i="66"/>
  <c r="M85" i="66"/>
  <c r="M84" i="66"/>
  <c r="M83" i="66"/>
  <c r="M82" i="66"/>
  <c r="M81" i="66"/>
  <c r="M80" i="66"/>
  <c r="M79" i="66"/>
  <c r="M78" i="66"/>
  <c r="M77" i="66"/>
  <c r="M76" i="66"/>
  <c r="M75" i="66"/>
  <c r="M74" i="66"/>
  <c r="M73" i="66"/>
  <c r="M72" i="66"/>
  <c r="M71" i="66"/>
  <c r="M70" i="66"/>
  <c r="M69" i="66"/>
  <c r="M68" i="66"/>
  <c r="M67" i="66"/>
  <c r="M66" i="66"/>
  <c r="M65" i="66"/>
  <c r="M64" i="66"/>
  <c r="M63" i="66"/>
  <c r="M62" i="66"/>
  <c r="M61" i="66"/>
  <c r="M60" i="66"/>
  <c r="M59" i="66"/>
  <c r="K40" i="66"/>
  <c r="L30" i="66"/>
  <c r="L40" i="66" s="1"/>
  <c r="J30" i="66"/>
  <c r="J40" i="66" s="1"/>
  <c r="I30" i="66"/>
  <c r="I40" i="66" s="1"/>
  <c r="D30" i="66"/>
  <c r="D40" i="66" s="1"/>
  <c r="C30" i="66"/>
  <c r="C40" i="66" s="1"/>
  <c r="M29" i="66"/>
  <c r="M28" i="66"/>
  <c r="M27" i="66"/>
  <c r="M26" i="66"/>
  <c r="M25" i="66"/>
  <c r="M24" i="66"/>
  <c r="M23" i="66"/>
  <c r="L92" i="65"/>
  <c r="L30" i="65" s="1"/>
  <c r="L40" i="65" s="1"/>
  <c r="K92" i="65"/>
  <c r="J92" i="65"/>
  <c r="I92" i="65"/>
  <c r="I30" i="65" s="1"/>
  <c r="I40" i="65" s="1"/>
  <c r="H92" i="65"/>
  <c r="H30" i="65" s="1"/>
  <c r="H40" i="65" s="1"/>
  <c r="G92" i="65"/>
  <c r="G30" i="65" s="1"/>
  <c r="G40" i="65" s="1"/>
  <c r="E92" i="65"/>
  <c r="D92" i="65"/>
  <c r="D30" i="65" s="1"/>
  <c r="D40" i="65" s="1"/>
  <c r="C92" i="65"/>
  <c r="M90" i="65"/>
  <c r="F90" i="65"/>
  <c r="M89" i="65"/>
  <c r="F89" i="65"/>
  <c r="F92" i="65" s="1"/>
  <c r="F30" i="65" s="1"/>
  <c r="F40" i="65" s="1"/>
  <c r="M88" i="65"/>
  <c r="M86" i="65"/>
  <c r="M85" i="65"/>
  <c r="M84" i="65"/>
  <c r="M83" i="65"/>
  <c r="M82" i="65"/>
  <c r="M81" i="65"/>
  <c r="M80" i="65"/>
  <c r="M79" i="65"/>
  <c r="M78" i="65"/>
  <c r="M77" i="65"/>
  <c r="M76" i="65"/>
  <c r="M75" i="65"/>
  <c r="M74" i="65"/>
  <c r="M73" i="65"/>
  <c r="M72" i="65"/>
  <c r="M71" i="65"/>
  <c r="M70" i="65"/>
  <c r="M69" i="65"/>
  <c r="M68" i="65"/>
  <c r="M67" i="65"/>
  <c r="M66" i="65"/>
  <c r="M65" i="65"/>
  <c r="M64" i="65"/>
  <c r="M63" i="65"/>
  <c r="M62" i="65"/>
  <c r="M61" i="65"/>
  <c r="M60" i="65"/>
  <c r="M59" i="65"/>
  <c r="K30" i="65"/>
  <c r="K40" i="65" s="1"/>
  <c r="J30" i="65"/>
  <c r="J40" i="65" s="1"/>
  <c r="E30" i="65"/>
  <c r="E40" i="65" s="1"/>
  <c r="C30" i="65"/>
  <c r="C40" i="65" s="1"/>
  <c r="M29" i="65"/>
  <c r="M28" i="65"/>
  <c r="M27" i="65"/>
  <c r="M26" i="65"/>
  <c r="M25" i="65"/>
  <c r="M24" i="65"/>
  <c r="M23" i="65"/>
  <c r="L92" i="64"/>
  <c r="L30" i="64" s="1"/>
  <c r="L40" i="64" s="1"/>
  <c r="K92" i="64"/>
  <c r="J92" i="64"/>
  <c r="J30" i="64" s="1"/>
  <c r="J40" i="64" s="1"/>
  <c r="I92" i="64"/>
  <c r="I30" i="64" s="1"/>
  <c r="I40" i="64" s="1"/>
  <c r="H92" i="64"/>
  <c r="G92" i="64"/>
  <c r="G30" i="64" s="1"/>
  <c r="G40" i="64" s="1"/>
  <c r="E92" i="64"/>
  <c r="E30" i="64" s="1"/>
  <c r="E40" i="64" s="1"/>
  <c r="D92" i="64"/>
  <c r="D30" i="64" s="1"/>
  <c r="D40" i="64" s="1"/>
  <c r="C92" i="64"/>
  <c r="C30" i="64" s="1"/>
  <c r="C40" i="64" s="1"/>
  <c r="M90" i="64"/>
  <c r="F90" i="64"/>
  <c r="M89" i="64"/>
  <c r="F89" i="64"/>
  <c r="M88" i="64"/>
  <c r="M86" i="64"/>
  <c r="M85" i="64"/>
  <c r="M84" i="64"/>
  <c r="M83" i="64"/>
  <c r="M82" i="64"/>
  <c r="M81" i="64"/>
  <c r="M80" i="64"/>
  <c r="M79" i="64"/>
  <c r="M78" i="64"/>
  <c r="M77" i="64"/>
  <c r="M76" i="64"/>
  <c r="M75" i="64"/>
  <c r="M74" i="64"/>
  <c r="M73" i="64"/>
  <c r="M72" i="64"/>
  <c r="M71" i="64"/>
  <c r="M70" i="64"/>
  <c r="M69" i="64"/>
  <c r="M68" i="64"/>
  <c r="M67" i="64"/>
  <c r="M66" i="64"/>
  <c r="M65" i="64"/>
  <c r="M64" i="64"/>
  <c r="M63" i="64"/>
  <c r="M62" i="64"/>
  <c r="M61" i="64"/>
  <c r="M60" i="64"/>
  <c r="M59" i="64"/>
  <c r="K30" i="64"/>
  <c r="K40" i="64" s="1"/>
  <c r="H30" i="64"/>
  <c r="H40" i="64" s="1"/>
  <c r="M29" i="64"/>
  <c r="M28" i="64"/>
  <c r="M27" i="64"/>
  <c r="M26" i="64"/>
  <c r="M25" i="64"/>
  <c r="M24" i="64"/>
  <c r="M23" i="64"/>
  <c r="L92" i="63"/>
  <c r="K92" i="63"/>
  <c r="K30" i="63" s="1"/>
  <c r="K40" i="63" s="1"/>
  <c r="J92" i="63"/>
  <c r="J30" i="63" s="1"/>
  <c r="J40" i="63" s="1"/>
  <c r="I92" i="63"/>
  <c r="H92" i="63"/>
  <c r="H30" i="63" s="1"/>
  <c r="H40" i="63" s="1"/>
  <c r="G92" i="63"/>
  <c r="E92" i="63"/>
  <c r="D92" i="63"/>
  <c r="D30" i="63" s="1"/>
  <c r="D40" i="63" s="1"/>
  <c r="C92" i="63"/>
  <c r="C30" i="63" s="1"/>
  <c r="C40" i="63" s="1"/>
  <c r="M90" i="63"/>
  <c r="F90" i="63"/>
  <c r="M89" i="63"/>
  <c r="F89" i="63"/>
  <c r="F92" i="63" s="1"/>
  <c r="F30" i="63" s="1"/>
  <c r="F40" i="63" s="1"/>
  <c r="M88" i="63"/>
  <c r="M86" i="63"/>
  <c r="M85" i="63"/>
  <c r="M84" i="63"/>
  <c r="M83" i="63"/>
  <c r="M82" i="63"/>
  <c r="M81" i="63"/>
  <c r="M80" i="63"/>
  <c r="M79" i="63"/>
  <c r="M78" i="63"/>
  <c r="M77" i="63"/>
  <c r="M76" i="63"/>
  <c r="M75" i="63"/>
  <c r="M74" i="63"/>
  <c r="M73" i="63"/>
  <c r="M72" i="63"/>
  <c r="M71" i="63"/>
  <c r="M70" i="63"/>
  <c r="M69" i="63"/>
  <c r="M68" i="63"/>
  <c r="M67" i="63"/>
  <c r="M66" i="63"/>
  <c r="M65" i="63"/>
  <c r="M64" i="63"/>
  <c r="M63" i="63"/>
  <c r="M62" i="63"/>
  <c r="M61" i="63"/>
  <c r="M60" i="63"/>
  <c r="M59" i="63"/>
  <c r="L30" i="63"/>
  <c r="L40" i="63" s="1"/>
  <c r="I30" i="63"/>
  <c r="I40" i="63" s="1"/>
  <c r="G30" i="63"/>
  <c r="G40" i="63" s="1"/>
  <c r="E30" i="63"/>
  <c r="E40" i="63" s="1"/>
  <c r="M29" i="63"/>
  <c r="M28" i="63"/>
  <c r="M27" i="63"/>
  <c r="M26" i="63"/>
  <c r="M25" i="63"/>
  <c r="M24" i="63"/>
  <c r="M23" i="63"/>
  <c r="L92" i="62"/>
  <c r="L30" i="62" s="1"/>
  <c r="L40" i="62" s="1"/>
  <c r="K92" i="62"/>
  <c r="K30" i="62" s="1"/>
  <c r="K40" i="62" s="1"/>
  <c r="J92" i="62"/>
  <c r="I92" i="62"/>
  <c r="I30" i="62" s="1"/>
  <c r="I40" i="62" s="1"/>
  <c r="H92" i="62"/>
  <c r="H30" i="62" s="1"/>
  <c r="H40" i="62" s="1"/>
  <c r="G92" i="62"/>
  <c r="E92" i="62"/>
  <c r="E30" i="62" s="1"/>
  <c r="E40" i="62" s="1"/>
  <c r="D92" i="62"/>
  <c r="D30" i="62" s="1"/>
  <c r="D40" i="62" s="1"/>
  <c r="C92" i="62"/>
  <c r="C30" i="62" s="1"/>
  <c r="C40" i="62" s="1"/>
  <c r="M90" i="62"/>
  <c r="F90" i="62"/>
  <c r="M89" i="62"/>
  <c r="F89" i="62"/>
  <c r="F92" i="62" s="1"/>
  <c r="F30" i="62" s="1"/>
  <c r="F40" i="62" s="1"/>
  <c r="M88" i="62"/>
  <c r="M86" i="62"/>
  <c r="M85" i="62"/>
  <c r="M84" i="62"/>
  <c r="M83" i="62"/>
  <c r="M82" i="62"/>
  <c r="M81" i="62"/>
  <c r="M80" i="62"/>
  <c r="M79" i="62"/>
  <c r="M78" i="62"/>
  <c r="M77" i="62"/>
  <c r="M76" i="62"/>
  <c r="M75" i="62"/>
  <c r="M74" i="62"/>
  <c r="M73" i="62"/>
  <c r="M72" i="62"/>
  <c r="M71" i="62"/>
  <c r="M70" i="62"/>
  <c r="M69" i="62"/>
  <c r="M68" i="62"/>
  <c r="M67" i="62"/>
  <c r="M66" i="62"/>
  <c r="M65" i="62"/>
  <c r="M64" i="62"/>
  <c r="M63" i="62"/>
  <c r="M62" i="62"/>
  <c r="M61" i="62"/>
  <c r="M60" i="62"/>
  <c r="M59" i="62"/>
  <c r="J30" i="62"/>
  <c r="J40" i="62" s="1"/>
  <c r="G30" i="62"/>
  <c r="G40" i="62" s="1"/>
  <c r="M29" i="62"/>
  <c r="M28" i="62"/>
  <c r="M27" i="62"/>
  <c r="M26" i="62"/>
  <c r="M25" i="62"/>
  <c r="M24" i="62"/>
  <c r="M23" i="62"/>
  <c r="L92" i="61"/>
  <c r="L30" i="61" s="1"/>
  <c r="L40" i="61" s="1"/>
  <c r="K92" i="61"/>
  <c r="J92" i="61"/>
  <c r="J30" i="61" s="1"/>
  <c r="J40" i="61" s="1"/>
  <c r="I92" i="61"/>
  <c r="H92" i="61"/>
  <c r="G92" i="61"/>
  <c r="G30" i="61" s="1"/>
  <c r="G40" i="61" s="1"/>
  <c r="E92" i="61"/>
  <c r="E30" i="61" s="1"/>
  <c r="E40" i="61" s="1"/>
  <c r="D92" i="61"/>
  <c r="D30" i="61" s="1"/>
  <c r="D40" i="61" s="1"/>
  <c r="C92" i="61"/>
  <c r="C30" i="61" s="1"/>
  <c r="C40" i="61" s="1"/>
  <c r="M90" i="61"/>
  <c r="F90" i="61"/>
  <c r="M89" i="61"/>
  <c r="F89" i="61"/>
  <c r="M88" i="61"/>
  <c r="M86" i="61"/>
  <c r="M85" i="61"/>
  <c r="M84" i="61"/>
  <c r="M83" i="61"/>
  <c r="M82" i="61"/>
  <c r="M81" i="61"/>
  <c r="M80" i="61"/>
  <c r="M79" i="61"/>
  <c r="M78" i="61"/>
  <c r="M77" i="61"/>
  <c r="M76" i="61"/>
  <c r="M75" i="61"/>
  <c r="M74" i="61"/>
  <c r="M73" i="61"/>
  <c r="M72" i="61"/>
  <c r="M71" i="61"/>
  <c r="M70" i="61"/>
  <c r="M69" i="61"/>
  <c r="M68" i="61"/>
  <c r="M67" i="61"/>
  <c r="M66" i="61"/>
  <c r="M65" i="61"/>
  <c r="M64" i="61"/>
  <c r="M63" i="61"/>
  <c r="M62" i="61"/>
  <c r="M61" i="61"/>
  <c r="M60" i="61"/>
  <c r="M59" i="61"/>
  <c r="K30" i="61"/>
  <c r="K40" i="61" s="1"/>
  <c r="I30" i="61"/>
  <c r="I40" i="61" s="1"/>
  <c r="H30" i="61"/>
  <c r="H40" i="61" s="1"/>
  <c r="M29" i="61"/>
  <c r="M28" i="61"/>
  <c r="M27" i="61"/>
  <c r="M26" i="61"/>
  <c r="M25" i="61"/>
  <c r="M24" i="61"/>
  <c r="M23" i="61"/>
  <c r="L92" i="60"/>
  <c r="L30" i="60" s="1"/>
  <c r="L40" i="60" s="1"/>
  <c r="K92" i="60"/>
  <c r="K30" i="60" s="1"/>
  <c r="K40" i="60" s="1"/>
  <c r="J92" i="60"/>
  <c r="I92" i="60"/>
  <c r="H92" i="60"/>
  <c r="G92" i="60"/>
  <c r="F92" i="60"/>
  <c r="F30" i="60" s="1"/>
  <c r="F40" i="60" s="1"/>
  <c r="E92" i="60"/>
  <c r="E30" i="60" s="1"/>
  <c r="E40" i="60" s="1"/>
  <c r="D92" i="60"/>
  <c r="D30" i="60" s="1"/>
  <c r="D40" i="60" s="1"/>
  <c r="C92" i="60"/>
  <c r="C30" i="60" s="1"/>
  <c r="C40" i="60" s="1"/>
  <c r="M90" i="60"/>
  <c r="F90" i="60"/>
  <c r="M89" i="60"/>
  <c r="F89" i="60"/>
  <c r="M88" i="60"/>
  <c r="M86" i="60"/>
  <c r="M85" i="60"/>
  <c r="M84" i="60"/>
  <c r="M83" i="60"/>
  <c r="M82" i="60"/>
  <c r="M81" i="60"/>
  <c r="M80" i="60"/>
  <c r="M79" i="60"/>
  <c r="M78" i="60"/>
  <c r="M77" i="60"/>
  <c r="M76" i="60"/>
  <c r="M75" i="60"/>
  <c r="M74" i="60"/>
  <c r="M73" i="60"/>
  <c r="M72" i="60"/>
  <c r="M71" i="60"/>
  <c r="M70" i="60"/>
  <c r="M69" i="60"/>
  <c r="M68" i="60"/>
  <c r="M67" i="60"/>
  <c r="M66" i="60"/>
  <c r="M65" i="60"/>
  <c r="M64" i="60"/>
  <c r="M63" i="60"/>
  <c r="M62" i="60"/>
  <c r="M61" i="60"/>
  <c r="M60" i="60"/>
  <c r="M59" i="60"/>
  <c r="I40" i="60"/>
  <c r="J30" i="60"/>
  <c r="J40" i="60" s="1"/>
  <c r="I30" i="60"/>
  <c r="H30" i="60"/>
  <c r="H40" i="60" s="1"/>
  <c r="G30" i="60"/>
  <c r="G40" i="60" s="1"/>
  <c r="M29" i="60"/>
  <c r="M28" i="60"/>
  <c r="M27" i="60"/>
  <c r="M26" i="60"/>
  <c r="M25" i="60"/>
  <c r="M24" i="60"/>
  <c r="M23" i="60"/>
  <c r="L92" i="59"/>
  <c r="L30" i="59" s="1"/>
  <c r="L40" i="59" s="1"/>
  <c r="K92" i="59"/>
  <c r="J92" i="59"/>
  <c r="I92" i="59"/>
  <c r="H92" i="59"/>
  <c r="H30" i="59" s="1"/>
  <c r="H40" i="59" s="1"/>
  <c r="G92" i="59"/>
  <c r="G30" i="59" s="1"/>
  <c r="G40" i="59" s="1"/>
  <c r="F92" i="59"/>
  <c r="F30" i="59" s="1"/>
  <c r="F40" i="59" s="1"/>
  <c r="E92" i="59"/>
  <c r="E30" i="59" s="1"/>
  <c r="E40" i="59" s="1"/>
  <c r="D92" i="59"/>
  <c r="D30" i="59" s="1"/>
  <c r="D40" i="59" s="1"/>
  <c r="C92" i="59"/>
  <c r="M90" i="59"/>
  <c r="F90" i="59"/>
  <c r="M89" i="59"/>
  <c r="F89" i="59"/>
  <c r="M88" i="59"/>
  <c r="M86" i="59"/>
  <c r="M85" i="59"/>
  <c r="M84" i="59"/>
  <c r="M83" i="59"/>
  <c r="M82" i="59"/>
  <c r="M81" i="59"/>
  <c r="M80" i="59"/>
  <c r="M79" i="59"/>
  <c r="M78" i="59"/>
  <c r="M77" i="59"/>
  <c r="M76" i="59"/>
  <c r="M75" i="59"/>
  <c r="M74" i="59"/>
  <c r="M73" i="59"/>
  <c r="M72" i="59"/>
  <c r="M71" i="59"/>
  <c r="M70" i="59"/>
  <c r="M69" i="59"/>
  <c r="M68" i="59"/>
  <c r="M67" i="59"/>
  <c r="M66" i="59"/>
  <c r="M65" i="59"/>
  <c r="M64" i="59"/>
  <c r="M63" i="59"/>
  <c r="M62" i="59"/>
  <c r="M61" i="59"/>
  <c r="M60" i="59"/>
  <c r="M59" i="59"/>
  <c r="I40" i="59"/>
  <c r="K30" i="59"/>
  <c r="K40" i="59" s="1"/>
  <c r="J30" i="59"/>
  <c r="J40" i="59" s="1"/>
  <c r="I30" i="59"/>
  <c r="C30" i="59"/>
  <c r="C40" i="59" s="1"/>
  <c r="M29" i="59"/>
  <c r="M28" i="59"/>
  <c r="M27" i="59"/>
  <c r="M26" i="59"/>
  <c r="M25" i="59"/>
  <c r="M24" i="59"/>
  <c r="M23" i="59"/>
  <c r="L92" i="58"/>
  <c r="K92" i="58"/>
  <c r="K30" i="58" s="1"/>
  <c r="K40" i="58" s="1"/>
  <c r="J92" i="58"/>
  <c r="I92" i="58"/>
  <c r="I30" i="58" s="1"/>
  <c r="H92" i="58"/>
  <c r="H30" i="58" s="1"/>
  <c r="H40" i="58" s="1"/>
  <c r="G92" i="58"/>
  <c r="G30" i="58" s="1"/>
  <c r="G40" i="58" s="1"/>
  <c r="E92" i="58"/>
  <c r="E30" i="58" s="1"/>
  <c r="E40" i="58" s="1"/>
  <c r="D92" i="58"/>
  <c r="C92" i="58"/>
  <c r="M90" i="58"/>
  <c r="F90" i="58"/>
  <c r="M89" i="58"/>
  <c r="F89" i="58"/>
  <c r="F92" i="58" s="1"/>
  <c r="F30" i="58" s="1"/>
  <c r="F40" i="58" s="1"/>
  <c r="M88" i="58"/>
  <c r="M86" i="58"/>
  <c r="M85" i="58"/>
  <c r="M84" i="58"/>
  <c r="M83" i="58"/>
  <c r="M82" i="58"/>
  <c r="M81" i="58"/>
  <c r="M80" i="58"/>
  <c r="M79" i="58"/>
  <c r="M78" i="58"/>
  <c r="M77" i="58"/>
  <c r="M76" i="58"/>
  <c r="M75" i="58"/>
  <c r="M74" i="58"/>
  <c r="M73" i="58"/>
  <c r="M72" i="58"/>
  <c r="M71" i="58"/>
  <c r="M70" i="58"/>
  <c r="M69" i="58"/>
  <c r="M68" i="58"/>
  <c r="M67" i="58"/>
  <c r="M66" i="58"/>
  <c r="M65" i="58"/>
  <c r="M64" i="58"/>
  <c r="M63" i="58"/>
  <c r="M62" i="58"/>
  <c r="M61" i="58"/>
  <c r="M60" i="58"/>
  <c r="M59" i="58"/>
  <c r="I40" i="58"/>
  <c r="C40" i="58"/>
  <c r="L30" i="58"/>
  <c r="L40" i="58" s="1"/>
  <c r="J30" i="58"/>
  <c r="J40" i="58" s="1"/>
  <c r="D30" i="58"/>
  <c r="D40" i="58" s="1"/>
  <c r="C30" i="58"/>
  <c r="M29" i="58"/>
  <c r="M28" i="58"/>
  <c r="M27" i="58"/>
  <c r="M26" i="58"/>
  <c r="M25" i="58"/>
  <c r="M24" i="58"/>
  <c r="M23" i="58"/>
  <c r="L92" i="57"/>
  <c r="K92" i="57"/>
  <c r="K30" i="57" s="1"/>
  <c r="K40" i="57" s="1"/>
  <c r="J92" i="57"/>
  <c r="J30" i="57" s="1"/>
  <c r="J40" i="57" s="1"/>
  <c r="I92" i="57"/>
  <c r="H92" i="57"/>
  <c r="H30" i="57" s="1"/>
  <c r="H40" i="57" s="1"/>
  <c r="G92" i="57"/>
  <c r="E92" i="57"/>
  <c r="E30" i="57" s="1"/>
  <c r="E40" i="57" s="1"/>
  <c r="D92" i="57"/>
  <c r="C92" i="57"/>
  <c r="C30" i="57" s="1"/>
  <c r="C40" i="57" s="1"/>
  <c r="M90" i="57"/>
  <c r="F90" i="57"/>
  <c r="M89" i="57"/>
  <c r="F89" i="57"/>
  <c r="F92" i="57" s="1"/>
  <c r="F30" i="57" s="1"/>
  <c r="F40" i="57" s="1"/>
  <c r="M88" i="57"/>
  <c r="M86" i="57"/>
  <c r="M85" i="57"/>
  <c r="M84" i="57"/>
  <c r="M83" i="57"/>
  <c r="M82" i="57"/>
  <c r="M81" i="57"/>
  <c r="M80" i="57"/>
  <c r="M79" i="57"/>
  <c r="M78" i="57"/>
  <c r="M77" i="57"/>
  <c r="M76" i="57"/>
  <c r="M75" i="57"/>
  <c r="M74" i="57"/>
  <c r="M73" i="57"/>
  <c r="M72" i="57"/>
  <c r="M71" i="57"/>
  <c r="M70" i="57"/>
  <c r="M69" i="57"/>
  <c r="M68" i="57"/>
  <c r="M67" i="57"/>
  <c r="M66" i="57"/>
  <c r="M65" i="57"/>
  <c r="M64" i="57"/>
  <c r="M63" i="57"/>
  <c r="M62" i="57"/>
  <c r="M61" i="57"/>
  <c r="M60" i="57"/>
  <c r="M59" i="57"/>
  <c r="L30" i="57"/>
  <c r="L40" i="57" s="1"/>
  <c r="I30" i="57"/>
  <c r="I40" i="57" s="1"/>
  <c r="G30" i="57"/>
  <c r="G40" i="57" s="1"/>
  <c r="D30" i="57"/>
  <c r="D40" i="57" s="1"/>
  <c r="M29" i="57"/>
  <c r="M28" i="57"/>
  <c r="M27" i="57"/>
  <c r="M26" i="57"/>
  <c r="M25" i="57"/>
  <c r="M24" i="57"/>
  <c r="M23" i="57"/>
  <c r="L92" i="56"/>
  <c r="K92" i="56"/>
  <c r="K30" i="56" s="1"/>
  <c r="K40" i="56" s="1"/>
  <c r="J92" i="56"/>
  <c r="I92" i="56"/>
  <c r="I30" i="56" s="1"/>
  <c r="I40" i="56" s="1"/>
  <c r="H92" i="56"/>
  <c r="H30" i="56" s="1"/>
  <c r="H40" i="56" s="1"/>
  <c r="G92" i="56"/>
  <c r="G30" i="56" s="1"/>
  <c r="G40" i="56" s="1"/>
  <c r="E92" i="56"/>
  <c r="D92" i="56"/>
  <c r="C92" i="56"/>
  <c r="M90" i="56"/>
  <c r="F90" i="56"/>
  <c r="M89" i="56"/>
  <c r="F89" i="56"/>
  <c r="F92" i="56" s="1"/>
  <c r="F30" i="56" s="1"/>
  <c r="F40" i="56" s="1"/>
  <c r="M88" i="56"/>
  <c r="M86" i="56"/>
  <c r="M85" i="56"/>
  <c r="M84" i="56"/>
  <c r="M83" i="56"/>
  <c r="M82" i="56"/>
  <c r="M81" i="56"/>
  <c r="M80" i="56"/>
  <c r="M79" i="56"/>
  <c r="M78" i="56"/>
  <c r="M77" i="56"/>
  <c r="M76" i="56"/>
  <c r="M75" i="56"/>
  <c r="M74" i="56"/>
  <c r="M73" i="56"/>
  <c r="M72" i="56"/>
  <c r="M71" i="56"/>
  <c r="M70" i="56"/>
  <c r="M69" i="56"/>
  <c r="M68" i="56"/>
  <c r="M67" i="56"/>
  <c r="M66" i="56"/>
  <c r="M65" i="56"/>
  <c r="M64" i="56"/>
  <c r="M63" i="56"/>
  <c r="M62" i="56"/>
  <c r="M61" i="56"/>
  <c r="M60" i="56"/>
  <c r="M59" i="56"/>
  <c r="J40" i="56"/>
  <c r="E40" i="56"/>
  <c r="L30" i="56"/>
  <c r="L40" i="56" s="1"/>
  <c r="J30" i="56"/>
  <c r="E30" i="56"/>
  <c r="D30" i="56"/>
  <c r="D40" i="56" s="1"/>
  <c r="C30" i="56"/>
  <c r="C40" i="56" s="1"/>
  <c r="M29" i="56"/>
  <c r="M28" i="56"/>
  <c r="M27" i="56"/>
  <c r="M26" i="56"/>
  <c r="M25" i="56"/>
  <c r="M24" i="56"/>
  <c r="M23" i="56"/>
  <c r="L92" i="55"/>
  <c r="L30" i="55" s="1"/>
  <c r="L40" i="55" s="1"/>
  <c r="K92" i="55"/>
  <c r="J92" i="55"/>
  <c r="J30" i="55" s="1"/>
  <c r="J40" i="55" s="1"/>
  <c r="I92" i="55"/>
  <c r="H92" i="55"/>
  <c r="H30" i="55" s="1"/>
  <c r="H40" i="55" s="1"/>
  <c r="G92" i="55"/>
  <c r="G30" i="55" s="1"/>
  <c r="G40" i="55" s="1"/>
  <c r="E92" i="55"/>
  <c r="D92" i="55"/>
  <c r="D30" i="55" s="1"/>
  <c r="D40" i="55" s="1"/>
  <c r="C92" i="55"/>
  <c r="C30" i="55" s="1"/>
  <c r="C40" i="55" s="1"/>
  <c r="M90" i="55"/>
  <c r="F90" i="55"/>
  <c r="M89" i="55"/>
  <c r="F89" i="55"/>
  <c r="F92" i="55" s="1"/>
  <c r="F30" i="55" s="1"/>
  <c r="F40" i="55" s="1"/>
  <c r="M88" i="55"/>
  <c r="M86" i="55"/>
  <c r="M85" i="55"/>
  <c r="M84" i="55"/>
  <c r="M83" i="55"/>
  <c r="M82" i="55"/>
  <c r="M81" i="55"/>
  <c r="M80" i="55"/>
  <c r="M79" i="55"/>
  <c r="M78" i="55"/>
  <c r="M77" i="55"/>
  <c r="M76" i="55"/>
  <c r="M75" i="55"/>
  <c r="M74" i="55"/>
  <c r="M73" i="55"/>
  <c r="M72" i="55"/>
  <c r="M71" i="55"/>
  <c r="M70" i="55"/>
  <c r="M69" i="55"/>
  <c r="M68" i="55"/>
  <c r="M67" i="55"/>
  <c r="M66" i="55"/>
  <c r="M65" i="55"/>
  <c r="M64" i="55"/>
  <c r="M63" i="55"/>
  <c r="M62" i="55"/>
  <c r="M61" i="55"/>
  <c r="M60" i="55"/>
  <c r="M59" i="55"/>
  <c r="K30" i="55"/>
  <c r="K40" i="55" s="1"/>
  <c r="I30" i="55"/>
  <c r="I40" i="55" s="1"/>
  <c r="E30" i="55"/>
  <c r="E40" i="55" s="1"/>
  <c r="M29" i="55"/>
  <c r="M28" i="55"/>
  <c r="M27" i="55"/>
  <c r="M26" i="55"/>
  <c r="M25" i="55"/>
  <c r="M24" i="55"/>
  <c r="M23" i="55"/>
  <c r="L92" i="54"/>
  <c r="K92" i="54"/>
  <c r="K30" i="54" s="1"/>
  <c r="K40" i="54" s="1"/>
  <c r="J92" i="54"/>
  <c r="I92" i="54"/>
  <c r="I30" i="54" s="1"/>
  <c r="I40" i="54" s="1"/>
  <c r="H92" i="54"/>
  <c r="H30" i="54" s="1"/>
  <c r="H40" i="54" s="1"/>
  <c r="G92" i="54"/>
  <c r="E92" i="54"/>
  <c r="E30" i="54" s="1"/>
  <c r="D92" i="54"/>
  <c r="C92" i="54"/>
  <c r="C30" i="54" s="1"/>
  <c r="C40" i="54" s="1"/>
  <c r="M90" i="54"/>
  <c r="F90" i="54"/>
  <c r="M89" i="54"/>
  <c r="F89" i="54"/>
  <c r="F92" i="54" s="1"/>
  <c r="F30" i="54" s="1"/>
  <c r="F40" i="54" s="1"/>
  <c r="M88" i="54"/>
  <c r="M86" i="54"/>
  <c r="M85" i="54"/>
  <c r="M84" i="54"/>
  <c r="M83" i="54"/>
  <c r="M82" i="54"/>
  <c r="M81" i="54"/>
  <c r="M80" i="54"/>
  <c r="M79" i="54"/>
  <c r="M78" i="54"/>
  <c r="M77" i="54"/>
  <c r="M76" i="54"/>
  <c r="M75" i="54"/>
  <c r="M74" i="54"/>
  <c r="M73" i="54"/>
  <c r="M72" i="54"/>
  <c r="M71" i="54"/>
  <c r="M70" i="54"/>
  <c r="M69" i="54"/>
  <c r="M68" i="54"/>
  <c r="M67" i="54"/>
  <c r="M66" i="54"/>
  <c r="M65" i="54"/>
  <c r="M64" i="54"/>
  <c r="M63" i="54"/>
  <c r="M62" i="54"/>
  <c r="M61" i="54"/>
  <c r="M60" i="54"/>
  <c r="M59" i="54"/>
  <c r="G40" i="54"/>
  <c r="E40" i="54"/>
  <c r="L30" i="54"/>
  <c r="L40" i="54" s="1"/>
  <c r="J30" i="54"/>
  <c r="J40" i="54" s="1"/>
  <c r="G30" i="54"/>
  <c r="D30" i="54"/>
  <c r="D40" i="54" s="1"/>
  <c r="M29" i="54"/>
  <c r="M28" i="54"/>
  <c r="M27" i="54"/>
  <c r="M26" i="54"/>
  <c r="M25" i="54"/>
  <c r="M24" i="54"/>
  <c r="M23" i="54"/>
  <c r="L92" i="53"/>
  <c r="L30" i="53" s="1"/>
  <c r="L40" i="53" s="1"/>
  <c r="K92" i="53"/>
  <c r="K30" i="53" s="1"/>
  <c r="K40" i="53" s="1"/>
  <c r="J92" i="53"/>
  <c r="J30" i="53" s="1"/>
  <c r="J40" i="53" s="1"/>
  <c r="I92" i="53"/>
  <c r="H92" i="53"/>
  <c r="G92" i="53"/>
  <c r="E92" i="53"/>
  <c r="D92" i="53"/>
  <c r="D30" i="53" s="1"/>
  <c r="D40" i="53" s="1"/>
  <c r="C92" i="53"/>
  <c r="C30" i="53" s="1"/>
  <c r="C40" i="53" s="1"/>
  <c r="M90" i="53"/>
  <c r="F90" i="53"/>
  <c r="M89" i="53"/>
  <c r="F89" i="53"/>
  <c r="M88" i="53"/>
  <c r="M86" i="53"/>
  <c r="M85" i="53"/>
  <c r="M84" i="53"/>
  <c r="M83" i="53"/>
  <c r="M82" i="53"/>
  <c r="M81" i="53"/>
  <c r="M80" i="53"/>
  <c r="M79" i="53"/>
  <c r="M78" i="53"/>
  <c r="M77" i="53"/>
  <c r="M76" i="53"/>
  <c r="M75" i="53"/>
  <c r="M74" i="53"/>
  <c r="M73" i="53"/>
  <c r="M72" i="53"/>
  <c r="M71" i="53"/>
  <c r="M70" i="53"/>
  <c r="M69" i="53"/>
  <c r="M68" i="53"/>
  <c r="M67" i="53"/>
  <c r="M66" i="53"/>
  <c r="M65" i="53"/>
  <c r="M64" i="53"/>
  <c r="M63" i="53"/>
  <c r="M62" i="53"/>
  <c r="M61" i="53"/>
  <c r="M60" i="53"/>
  <c r="M59" i="53"/>
  <c r="M92" i="53" s="1"/>
  <c r="M30" i="53" s="1"/>
  <c r="H40" i="53"/>
  <c r="I30" i="53"/>
  <c r="I40" i="53" s="1"/>
  <c r="H30" i="53"/>
  <c r="G30" i="53"/>
  <c r="G40" i="53" s="1"/>
  <c r="E30" i="53"/>
  <c r="E40" i="53" s="1"/>
  <c r="M29" i="53"/>
  <c r="M28" i="53"/>
  <c r="M27" i="53"/>
  <c r="M26" i="53"/>
  <c r="M25" i="53"/>
  <c r="M24" i="53"/>
  <c r="M23" i="53"/>
  <c r="L92" i="52"/>
  <c r="K92" i="52"/>
  <c r="K30" i="52" s="1"/>
  <c r="K40" i="52" s="1"/>
  <c r="J92" i="52"/>
  <c r="I92" i="52"/>
  <c r="H92" i="52"/>
  <c r="H30" i="52" s="1"/>
  <c r="H40" i="52" s="1"/>
  <c r="G92" i="52"/>
  <c r="E92" i="52"/>
  <c r="E30" i="52" s="1"/>
  <c r="E40" i="52" s="1"/>
  <c r="D92" i="52"/>
  <c r="D30" i="52" s="1"/>
  <c r="D40" i="52" s="1"/>
  <c r="C92" i="52"/>
  <c r="C30" i="52" s="1"/>
  <c r="C40" i="52" s="1"/>
  <c r="M90" i="52"/>
  <c r="F90" i="52"/>
  <c r="M89" i="52"/>
  <c r="F89" i="52"/>
  <c r="F92" i="52" s="1"/>
  <c r="F30" i="52" s="1"/>
  <c r="F40" i="52" s="1"/>
  <c r="M88" i="52"/>
  <c r="M86" i="52"/>
  <c r="M85" i="52"/>
  <c r="M84" i="52"/>
  <c r="M83" i="52"/>
  <c r="M82" i="52"/>
  <c r="M81" i="52"/>
  <c r="M80" i="52"/>
  <c r="M79" i="52"/>
  <c r="M78" i="52"/>
  <c r="M77" i="52"/>
  <c r="M76" i="52"/>
  <c r="M75" i="52"/>
  <c r="M74" i="52"/>
  <c r="M73" i="52"/>
  <c r="M72" i="52"/>
  <c r="M71" i="52"/>
  <c r="M70" i="52"/>
  <c r="M69" i="52"/>
  <c r="M68" i="52"/>
  <c r="M67" i="52"/>
  <c r="M66" i="52"/>
  <c r="M65" i="52"/>
  <c r="M64" i="52"/>
  <c r="M63" i="52"/>
  <c r="M62" i="52"/>
  <c r="M61" i="52"/>
  <c r="M60" i="52"/>
  <c r="M59" i="52"/>
  <c r="G40" i="52"/>
  <c r="L30" i="52"/>
  <c r="L40" i="52" s="1"/>
  <c r="J30" i="52"/>
  <c r="J40" i="52" s="1"/>
  <c r="I30" i="52"/>
  <c r="I40" i="52" s="1"/>
  <c r="G30" i="52"/>
  <c r="M29" i="52"/>
  <c r="M28" i="52"/>
  <c r="M27" i="52"/>
  <c r="M26" i="52"/>
  <c r="M25" i="52"/>
  <c r="M24" i="52"/>
  <c r="M23" i="52"/>
  <c r="L92" i="51"/>
  <c r="L30" i="51" s="1"/>
  <c r="L40" i="51" s="1"/>
  <c r="K92" i="51"/>
  <c r="J92" i="51"/>
  <c r="J30" i="51" s="1"/>
  <c r="J40" i="51" s="1"/>
  <c r="I92" i="51"/>
  <c r="H92" i="51"/>
  <c r="G92" i="51"/>
  <c r="G30" i="51" s="1"/>
  <c r="G40" i="51" s="1"/>
  <c r="E92" i="51"/>
  <c r="D92" i="51"/>
  <c r="D30" i="51" s="1"/>
  <c r="D40" i="51" s="1"/>
  <c r="C92" i="51"/>
  <c r="M90" i="51"/>
  <c r="F90" i="51"/>
  <c r="M89" i="51"/>
  <c r="F89" i="51"/>
  <c r="F92" i="51" s="1"/>
  <c r="F30" i="51" s="1"/>
  <c r="F40" i="51" s="1"/>
  <c r="M88" i="51"/>
  <c r="M86" i="51"/>
  <c r="M85" i="51"/>
  <c r="M84" i="51"/>
  <c r="M83" i="51"/>
  <c r="M82" i="51"/>
  <c r="M81" i="51"/>
  <c r="M80" i="51"/>
  <c r="M79" i="51"/>
  <c r="M78" i="51"/>
  <c r="M77" i="51"/>
  <c r="M76" i="51"/>
  <c r="M75" i="51"/>
  <c r="M74" i="51"/>
  <c r="M73" i="51"/>
  <c r="M72" i="51"/>
  <c r="M71" i="51"/>
  <c r="M70" i="51"/>
  <c r="M69" i="51"/>
  <c r="M68" i="51"/>
  <c r="M67" i="51"/>
  <c r="M66" i="51"/>
  <c r="M65" i="51"/>
  <c r="M64" i="51"/>
  <c r="M63" i="51"/>
  <c r="M62" i="51"/>
  <c r="M61" i="51"/>
  <c r="M60" i="51"/>
  <c r="M59" i="51"/>
  <c r="M92" i="51" s="1"/>
  <c r="M30" i="51" s="1"/>
  <c r="I40" i="51"/>
  <c r="K30" i="51"/>
  <c r="K40" i="51" s="1"/>
  <c r="I30" i="51"/>
  <c r="H30" i="51"/>
  <c r="H40" i="51" s="1"/>
  <c r="E30" i="51"/>
  <c r="E40" i="51" s="1"/>
  <c r="C30" i="51"/>
  <c r="C40" i="51" s="1"/>
  <c r="M29" i="51"/>
  <c r="M28" i="51"/>
  <c r="M27" i="51"/>
  <c r="M26" i="51"/>
  <c r="M25" i="51"/>
  <c r="M24" i="51"/>
  <c r="M23" i="51"/>
  <c r="L92" i="50"/>
  <c r="L30" i="50" s="1"/>
  <c r="L40" i="50" s="1"/>
  <c r="K92" i="50"/>
  <c r="J92" i="50"/>
  <c r="I92" i="50"/>
  <c r="H92" i="50"/>
  <c r="G92" i="50"/>
  <c r="G30" i="50" s="1"/>
  <c r="G40" i="50" s="1"/>
  <c r="E92" i="50"/>
  <c r="E30" i="50" s="1"/>
  <c r="E40" i="50" s="1"/>
  <c r="D92" i="50"/>
  <c r="D30" i="50" s="1"/>
  <c r="D40" i="50" s="1"/>
  <c r="C92" i="50"/>
  <c r="C30" i="50" s="1"/>
  <c r="C40" i="50" s="1"/>
  <c r="M90" i="50"/>
  <c r="F90" i="50"/>
  <c r="M89" i="50"/>
  <c r="F89" i="50"/>
  <c r="F92" i="50" s="1"/>
  <c r="F30" i="50" s="1"/>
  <c r="F40" i="50" s="1"/>
  <c r="M88" i="50"/>
  <c r="M86" i="50"/>
  <c r="M85" i="50"/>
  <c r="M84" i="50"/>
  <c r="M83" i="50"/>
  <c r="M82" i="50"/>
  <c r="M81" i="50"/>
  <c r="M80" i="50"/>
  <c r="M79" i="50"/>
  <c r="M78" i="50"/>
  <c r="M77" i="50"/>
  <c r="M76" i="50"/>
  <c r="M75" i="50"/>
  <c r="M74" i="50"/>
  <c r="M73" i="50"/>
  <c r="M72" i="50"/>
  <c r="M71" i="50"/>
  <c r="M70" i="50"/>
  <c r="M69" i="50"/>
  <c r="M68" i="50"/>
  <c r="M67" i="50"/>
  <c r="M66" i="50"/>
  <c r="M65" i="50"/>
  <c r="M64" i="50"/>
  <c r="M63" i="50"/>
  <c r="M62" i="50"/>
  <c r="M61" i="50"/>
  <c r="M60" i="50"/>
  <c r="M59" i="50"/>
  <c r="I40" i="50"/>
  <c r="K30" i="50"/>
  <c r="K40" i="50" s="1"/>
  <c r="J30" i="50"/>
  <c r="J40" i="50" s="1"/>
  <c r="I30" i="50"/>
  <c r="H30" i="50"/>
  <c r="H40" i="50" s="1"/>
  <c r="M29" i="50"/>
  <c r="M28" i="50"/>
  <c r="M27" i="50"/>
  <c r="M26" i="50"/>
  <c r="M25" i="50"/>
  <c r="M24" i="50"/>
  <c r="M23" i="50"/>
  <c r="L92" i="49"/>
  <c r="K92" i="49"/>
  <c r="K30" i="49" s="1"/>
  <c r="K40" i="49" s="1"/>
  <c r="J92" i="49"/>
  <c r="I92" i="49"/>
  <c r="I30" i="49" s="1"/>
  <c r="I40" i="49" s="1"/>
  <c r="H92" i="49"/>
  <c r="H30" i="49" s="1"/>
  <c r="H40" i="49" s="1"/>
  <c r="G92" i="49"/>
  <c r="E92" i="49"/>
  <c r="D92" i="49"/>
  <c r="C92" i="49"/>
  <c r="C30" i="49" s="1"/>
  <c r="C40" i="49" s="1"/>
  <c r="M90" i="49"/>
  <c r="F90" i="49"/>
  <c r="M89" i="49"/>
  <c r="F89" i="49"/>
  <c r="M88" i="49"/>
  <c r="M86" i="49"/>
  <c r="M85" i="49"/>
  <c r="M84" i="49"/>
  <c r="M83" i="49"/>
  <c r="M82" i="49"/>
  <c r="M81" i="49"/>
  <c r="M80" i="49"/>
  <c r="M79" i="49"/>
  <c r="M78" i="49"/>
  <c r="M77" i="49"/>
  <c r="M76" i="49"/>
  <c r="M75" i="49"/>
  <c r="M74" i="49"/>
  <c r="M73" i="49"/>
  <c r="M72" i="49"/>
  <c r="M71" i="49"/>
  <c r="M70" i="49"/>
  <c r="M69" i="49"/>
  <c r="M68" i="49"/>
  <c r="M67" i="49"/>
  <c r="M66" i="49"/>
  <c r="M65" i="49"/>
  <c r="M64" i="49"/>
  <c r="M63" i="49"/>
  <c r="M62" i="49"/>
  <c r="M61" i="49"/>
  <c r="M60" i="49"/>
  <c r="M59" i="49"/>
  <c r="L40" i="49"/>
  <c r="J40" i="49"/>
  <c r="D40" i="49"/>
  <c r="L30" i="49"/>
  <c r="J30" i="49"/>
  <c r="G30" i="49"/>
  <c r="G40" i="49" s="1"/>
  <c r="E30" i="49"/>
  <c r="E40" i="49" s="1"/>
  <c r="D30" i="49"/>
  <c r="M29" i="49"/>
  <c r="M28" i="49"/>
  <c r="M27" i="49"/>
  <c r="M26" i="49"/>
  <c r="M25" i="49"/>
  <c r="M24" i="49"/>
  <c r="M23" i="49"/>
  <c r="L92" i="48"/>
  <c r="K92" i="48"/>
  <c r="J92" i="48"/>
  <c r="I92" i="48"/>
  <c r="I30" i="48" s="1"/>
  <c r="I40" i="48" s="1"/>
  <c r="H92" i="48"/>
  <c r="G92" i="48"/>
  <c r="G30" i="48" s="1"/>
  <c r="G40" i="48" s="1"/>
  <c r="E92" i="48"/>
  <c r="E30" i="48" s="1"/>
  <c r="E40" i="48" s="1"/>
  <c r="D92" i="48"/>
  <c r="C92" i="48"/>
  <c r="M90" i="48"/>
  <c r="F90" i="48"/>
  <c r="M89" i="48"/>
  <c r="F89" i="48"/>
  <c r="F92" i="48" s="1"/>
  <c r="F30" i="48" s="1"/>
  <c r="F40" i="48" s="1"/>
  <c r="M88" i="48"/>
  <c r="M86" i="48"/>
  <c r="M85" i="48"/>
  <c r="M84" i="48"/>
  <c r="M83" i="48"/>
  <c r="M82" i="48"/>
  <c r="M81" i="48"/>
  <c r="M80" i="48"/>
  <c r="M79" i="48"/>
  <c r="M78" i="48"/>
  <c r="M77" i="48"/>
  <c r="M76" i="48"/>
  <c r="M75" i="48"/>
  <c r="M74" i="48"/>
  <c r="M73" i="48"/>
  <c r="M72" i="48"/>
  <c r="M71" i="48"/>
  <c r="M70" i="48"/>
  <c r="M69" i="48"/>
  <c r="M68" i="48"/>
  <c r="M67" i="48"/>
  <c r="M66" i="48"/>
  <c r="M65" i="48"/>
  <c r="M64" i="48"/>
  <c r="M63" i="48"/>
  <c r="M62" i="48"/>
  <c r="M61" i="48"/>
  <c r="M60" i="48"/>
  <c r="M59" i="48"/>
  <c r="K40" i="48"/>
  <c r="J40" i="48"/>
  <c r="D40" i="48"/>
  <c r="L30" i="48"/>
  <c r="L40" i="48" s="1"/>
  <c r="K30" i="48"/>
  <c r="J30" i="48"/>
  <c r="H30" i="48"/>
  <c r="H40" i="48" s="1"/>
  <c r="D30" i="48"/>
  <c r="C30" i="48"/>
  <c r="C40" i="48" s="1"/>
  <c r="M29" i="48"/>
  <c r="M28" i="48"/>
  <c r="M27" i="48"/>
  <c r="M26" i="48"/>
  <c r="M25" i="48"/>
  <c r="M24" i="48"/>
  <c r="M23" i="48"/>
  <c r="L92" i="47"/>
  <c r="L30" i="47" s="1"/>
  <c r="L40" i="47" s="1"/>
  <c r="K92" i="47"/>
  <c r="J92" i="47"/>
  <c r="J30" i="47" s="1"/>
  <c r="J40" i="47" s="1"/>
  <c r="I92" i="47"/>
  <c r="H92" i="47"/>
  <c r="H30" i="47" s="1"/>
  <c r="H40" i="47" s="1"/>
  <c r="G92" i="47"/>
  <c r="G30" i="47" s="1"/>
  <c r="G40" i="47" s="1"/>
  <c r="E92" i="47"/>
  <c r="D92" i="47"/>
  <c r="D30" i="47" s="1"/>
  <c r="D40" i="47" s="1"/>
  <c r="C92" i="47"/>
  <c r="C30" i="47" s="1"/>
  <c r="C40" i="47" s="1"/>
  <c r="M90" i="47"/>
  <c r="F90" i="47"/>
  <c r="M89" i="47"/>
  <c r="F89" i="47"/>
  <c r="M88" i="47"/>
  <c r="M86" i="47"/>
  <c r="M85" i="47"/>
  <c r="M84" i="47"/>
  <c r="M83" i="47"/>
  <c r="M82" i="47"/>
  <c r="M81" i="47"/>
  <c r="M80" i="47"/>
  <c r="M79" i="47"/>
  <c r="M78" i="47"/>
  <c r="M77" i="47"/>
  <c r="M76" i="47"/>
  <c r="M75" i="47"/>
  <c r="M74" i="47"/>
  <c r="M73" i="47"/>
  <c r="M72" i="47"/>
  <c r="M71" i="47"/>
  <c r="M70" i="47"/>
  <c r="M69" i="47"/>
  <c r="M68" i="47"/>
  <c r="M67" i="47"/>
  <c r="M66" i="47"/>
  <c r="M65" i="47"/>
  <c r="M64" i="47"/>
  <c r="M63" i="47"/>
  <c r="M62" i="47"/>
  <c r="M61" i="47"/>
  <c r="M60" i="47"/>
  <c r="M59" i="47"/>
  <c r="E40" i="47"/>
  <c r="K30" i="47"/>
  <c r="K40" i="47" s="1"/>
  <c r="I30" i="47"/>
  <c r="I40" i="47" s="1"/>
  <c r="E30" i="47"/>
  <c r="M29" i="47"/>
  <c r="M28" i="47"/>
  <c r="M27" i="47"/>
  <c r="M26" i="47"/>
  <c r="M25" i="47"/>
  <c r="M24" i="47"/>
  <c r="M23" i="47"/>
  <c r="L92" i="46"/>
  <c r="K92" i="46"/>
  <c r="J92" i="46"/>
  <c r="J30" i="46" s="1"/>
  <c r="J40" i="46" s="1"/>
  <c r="I92" i="46"/>
  <c r="I30" i="46" s="1"/>
  <c r="I40" i="46" s="1"/>
  <c r="H92" i="46"/>
  <c r="H30" i="46" s="1"/>
  <c r="H40" i="46" s="1"/>
  <c r="G92" i="46"/>
  <c r="G30" i="46" s="1"/>
  <c r="E92" i="46"/>
  <c r="D92" i="46"/>
  <c r="C92" i="46"/>
  <c r="M90" i="46"/>
  <c r="F90" i="46"/>
  <c r="M89" i="46"/>
  <c r="F89" i="46"/>
  <c r="F92" i="46" s="1"/>
  <c r="F30" i="46" s="1"/>
  <c r="F40" i="46" s="1"/>
  <c r="M88" i="46"/>
  <c r="M86" i="46"/>
  <c r="M85" i="46"/>
  <c r="M84" i="46"/>
  <c r="M83" i="46"/>
  <c r="M82" i="46"/>
  <c r="M81" i="46"/>
  <c r="M80" i="46"/>
  <c r="M79" i="46"/>
  <c r="M78" i="46"/>
  <c r="M77" i="46"/>
  <c r="M76" i="46"/>
  <c r="M75" i="46"/>
  <c r="M74" i="46"/>
  <c r="M73" i="46"/>
  <c r="M72" i="46"/>
  <c r="M71" i="46"/>
  <c r="M70" i="46"/>
  <c r="M69" i="46"/>
  <c r="M68" i="46"/>
  <c r="M67" i="46"/>
  <c r="M66" i="46"/>
  <c r="M65" i="46"/>
  <c r="M64" i="46"/>
  <c r="M63" i="46"/>
  <c r="M62" i="46"/>
  <c r="M61" i="46"/>
  <c r="M60" i="46"/>
  <c r="M59" i="46"/>
  <c r="G40" i="46"/>
  <c r="E40" i="46"/>
  <c r="L30" i="46"/>
  <c r="L40" i="46" s="1"/>
  <c r="K30" i="46"/>
  <c r="K40" i="46" s="1"/>
  <c r="E30" i="46"/>
  <c r="D30" i="46"/>
  <c r="D40" i="46" s="1"/>
  <c r="C30" i="46"/>
  <c r="C40" i="46" s="1"/>
  <c r="M29" i="46"/>
  <c r="M28" i="46"/>
  <c r="M27" i="46"/>
  <c r="M26" i="46"/>
  <c r="M25" i="46"/>
  <c r="M24" i="46"/>
  <c r="M23" i="46"/>
  <c r="L92" i="45"/>
  <c r="K92" i="45"/>
  <c r="K30" i="45" s="1"/>
  <c r="K40" i="45" s="1"/>
  <c r="J92" i="45"/>
  <c r="J30" i="45" s="1"/>
  <c r="J40" i="45" s="1"/>
  <c r="I92" i="45"/>
  <c r="H92" i="45"/>
  <c r="G92" i="45"/>
  <c r="E92" i="45"/>
  <c r="D92" i="45"/>
  <c r="D30" i="45" s="1"/>
  <c r="D40" i="45" s="1"/>
  <c r="C92" i="45"/>
  <c r="M90" i="45"/>
  <c r="F90" i="45"/>
  <c r="M89" i="45"/>
  <c r="F89" i="45"/>
  <c r="M88" i="45"/>
  <c r="M86" i="45"/>
  <c r="M85" i="45"/>
  <c r="M84" i="45"/>
  <c r="M83" i="45"/>
  <c r="M82" i="45"/>
  <c r="M81" i="45"/>
  <c r="M80" i="45"/>
  <c r="M79" i="45"/>
  <c r="M78" i="45"/>
  <c r="M77" i="45"/>
  <c r="M76" i="45"/>
  <c r="M75" i="45"/>
  <c r="M74" i="45"/>
  <c r="M73" i="45"/>
  <c r="M72" i="45"/>
  <c r="M71" i="45"/>
  <c r="M70" i="45"/>
  <c r="M69" i="45"/>
  <c r="M68" i="45"/>
  <c r="M67" i="45"/>
  <c r="M66" i="45"/>
  <c r="M65" i="45"/>
  <c r="M64" i="45"/>
  <c r="M63" i="45"/>
  <c r="M62" i="45"/>
  <c r="M61" i="45"/>
  <c r="M60" i="45"/>
  <c r="M59" i="45"/>
  <c r="H40" i="45"/>
  <c r="L30" i="45"/>
  <c r="L40" i="45" s="1"/>
  <c r="I30" i="45"/>
  <c r="I40" i="45" s="1"/>
  <c r="H30" i="45"/>
  <c r="G30" i="45"/>
  <c r="G40" i="45" s="1"/>
  <c r="E30" i="45"/>
  <c r="E40" i="45" s="1"/>
  <c r="C30" i="45"/>
  <c r="C40" i="45" s="1"/>
  <c r="M29" i="45"/>
  <c r="M28" i="45"/>
  <c r="M27" i="45"/>
  <c r="M26" i="45"/>
  <c r="M25" i="45"/>
  <c r="M24" i="45"/>
  <c r="M23" i="45"/>
  <c r="L92" i="44"/>
  <c r="K92" i="44"/>
  <c r="K30" i="44" s="1"/>
  <c r="K40" i="44" s="1"/>
  <c r="J92" i="44"/>
  <c r="I92" i="44"/>
  <c r="H92" i="44"/>
  <c r="H30" i="44" s="1"/>
  <c r="H40" i="44" s="1"/>
  <c r="G92" i="44"/>
  <c r="F92" i="44"/>
  <c r="F30" i="44" s="1"/>
  <c r="F40" i="44" s="1"/>
  <c r="E92" i="44"/>
  <c r="D92" i="44"/>
  <c r="C92" i="44"/>
  <c r="C30" i="44" s="1"/>
  <c r="C40" i="44" s="1"/>
  <c r="M90" i="44"/>
  <c r="F90" i="44"/>
  <c r="M89" i="44"/>
  <c r="F89" i="44"/>
  <c r="M88" i="44"/>
  <c r="M86" i="44"/>
  <c r="M85" i="44"/>
  <c r="M84" i="44"/>
  <c r="M83" i="44"/>
  <c r="M82" i="44"/>
  <c r="M81" i="44"/>
  <c r="M80" i="44"/>
  <c r="M79" i="44"/>
  <c r="M78" i="44"/>
  <c r="M77" i="44"/>
  <c r="M76" i="44"/>
  <c r="M75" i="44"/>
  <c r="M74" i="44"/>
  <c r="M73" i="44"/>
  <c r="M72" i="44"/>
  <c r="M71" i="44"/>
  <c r="M70" i="44"/>
  <c r="M69" i="44"/>
  <c r="M68" i="44"/>
  <c r="M67" i="44"/>
  <c r="M66" i="44"/>
  <c r="M65" i="44"/>
  <c r="M64" i="44"/>
  <c r="M63" i="44"/>
  <c r="M62" i="44"/>
  <c r="M61" i="44"/>
  <c r="M60" i="44"/>
  <c r="M59" i="44"/>
  <c r="I40" i="44"/>
  <c r="G40" i="44"/>
  <c r="L30" i="44"/>
  <c r="L40" i="44" s="1"/>
  <c r="J30" i="44"/>
  <c r="J40" i="44" s="1"/>
  <c r="I30" i="44"/>
  <c r="G30" i="44"/>
  <c r="E30" i="44"/>
  <c r="E40" i="44" s="1"/>
  <c r="D30" i="44"/>
  <c r="D40" i="44" s="1"/>
  <c r="M29" i="44"/>
  <c r="M28" i="44"/>
  <c r="M27" i="44"/>
  <c r="M26" i="44"/>
  <c r="M25" i="44"/>
  <c r="M24" i="44"/>
  <c r="M23" i="44"/>
  <c r="L92" i="43"/>
  <c r="L30" i="43" s="1"/>
  <c r="L40" i="43" s="1"/>
  <c r="K92" i="43"/>
  <c r="K30" i="43" s="1"/>
  <c r="K40" i="43" s="1"/>
  <c r="J92" i="43"/>
  <c r="I92" i="43"/>
  <c r="H92" i="43"/>
  <c r="G92" i="43"/>
  <c r="E92" i="43"/>
  <c r="E30" i="43" s="1"/>
  <c r="E40" i="43" s="1"/>
  <c r="D92" i="43"/>
  <c r="D30" i="43" s="1"/>
  <c r="D40" i="43" s="1"/>
  <c r="C92" i="43"/>
  <c r="C30" i="43" s="1"/>
  <c r="C40" i="43" s="1"/>
  <c r="M90" i="43"/>
  <c r="F90" i="43"/>
  <c r="M89" i="43"/>
  <c r="F89" i="43"/>
  <c r="F92" i="43" s="1"/>
  <c r="F30" i="43" s="1"/>
  <c r="F40" i="43" s="1"/>
  <c r="M88" i="43"/>
  <c r="M86" i="43"/>
  <c r="M85" i="43"/>
  <c r="M84" i="43"/>
  <c r="M83" i="43"/>
  <c r="M82" i="43"/>
  <c r="M81" i="43"/>
  <c r="M80" i="43"/>
  <c r="M79" i="43"/>
  <c r="M78" i="43"/>
  <c r="M77" i="43"/>
  <c r="M76" i="43"/>
  <c r="M75" i="43"/>
  <c r="M74" i="43"/>
  <c r="M73" i="43"/>
  <c r="M72" i="43"/>
  <c r="M71" i="43"/>
  <c r="M70" i="43"/>
  <c r="M69" i="43"/>
  <c r="M68" i="43"/>
  <c r="M67" i="43"/>
  <c r="M66" i="43"/>
  <c r="M65" i="43"/>
  <c r="M64" i="43"/>
  <c r="M63" i="43"/>
  <c r="M62" i="43"/>
  <c r="M61" i="43"/>
  <c r="M60" i="43"/>
  <c r="M59" i="43"/>
  <c r="J30" i="43"/>
  <c r="J40" i="43" s="1"/>
  <c r="I30" i="43"/>
  <c r="I40" i="43" s="1"/>
  <c r="H30" i="43"/>
  <c r="H40" i="43" s="1"/>
  <c r="G30" i="43"/>
  <c r="G40" i="43" s="1"/>
  <c r="M29" i="43"/>
  <c r="M28" i="43"/>
  <c r="M27" i="43"/>
  <c r="M26" i="43"/>
  <c r="M25" i="43"/>
  <c r="M24" i="43"/>
  <c r="M23" i="43"/>
  <c r="L92" i="42"/>
  <c r="K92" i="42"/>
  <c r="J92" i="42"/>
  <c r="J30" i="42" s="1"/>
  <c r="J40" i="42" s="1"/>
  <c r="I92" i="42"/>
  <c r="H92" i="42"/>
  <c r="H30" i="42" s="1"/>
  <c r="H40" i="42" s="1"/>
  <c r="G92" i="42"/>
  <c r="G30" i="42" s="1"/>
  <c r="G40" i="42" s="1"/>
  <c r="E92" i="42"/>
  <c r="E30" i="42" s="1"/>
  <c r="E40" i="42" s="1"/>
  <c r="D92" i="42"/>
  <c r="C92" i="42"/>
  <c r="M90" i="42"/>
  <c r="F90" i="42"/>
  <c r="M89" i="42"/>
  <c r="F89" i="42"/>
  <c r="F92" i="42" s="1"/>
  <c r="F30" i="42" s="1"/>
  <c r="F40" i="42" s="1"/>
  <c r="M88" i="42"/>
  <c r="M86" i="42"/>
  <c r="M85" i="42"/>
  <c r="M84" i="42"/>
  <c r="M83" i="42"/>
  <c r="M82" i="42"/>
  <c r="M81" i="42"/>
  <c r="M80" i="42"/>
  <c r="M79" i="42"/>
  <c r="M78" i="42"/>
  <c r="M77" i="42"/>
  <c r="M76" i="42"/>
  <c r="M75" i="42"/>
  <c r="M74" i="42"/>
  <c r="M73" i="42"/>
  <c r="M72" i="42"/>
  <c r="M71" i="42"/>
  <c r="M70" i="42"/>
  <c r="M69" i="42"/>
  <c r="M68" i="42"/>
  <c r="M67" i="42"/>
  <c r="M66" i="42"/>
  <c r="M65" i="42"/>
  <c r="M64" i="42"/>
  <c r="M63" i="42"/>
  <c r="M62" i="42"/>
  <c r="M61" i="42"/>
  <c r="M60" i="42"/>
  <c r="M59" i="42"/>
  <c r="K40" i="42"/>
  <c r="C40" i="42"/>
  <c r="L30" i="42"/>
  <c r="L40" i="42" s="1"/>
  <c r="K30" i="42"/>
  <c r="I30" i="42"/>
  <c r="I40" i="42" s="1"/>
  <c r="D30" i="42"/>
  <c r="D40" i="42" s="1"/>
  <c r="C30" i="42"/>
  <c r="M29" i="42"/>
  <c r="M28" i="42"/>
  <c r="M27" i="42"/>
  <c r="M26" i="42"/>
  <c r="M25" i="42"/>
  <c r="M24" i="42"/>
  <c r="M23" i="42"/>
  <c r="L92" i="41"/>
  <c r="L30" i="41" s="1"/>
  <c r="L40" i="41" s="1"/>
  <c r="K92" i="41"/>
  <c r="J92" i="41"/>
  <c r="J30" i="41" s="1"/>
  <c r="J40" i="41" s="1"/>
  <c r="I92" i="41"/>
  <c r="H92" i="41"/>
  <c r="G92" i="41"/>
  <c r="G30" i="41" s="1"/>
  <c r="G40" i="41" s="1"/>
  <c r="E92" i="41"/>
  <c r="D92" i="41"/>
  <c r="D30" i="41" s="1"/>
  <c r="D40" i="41" s="1"/>
  <c r="C92" i="41"/>
  <c r="M90" i="41"/>
  <c r="F90" i="41"/>
  <c r="M89" i="41"/>
  <c r="F89" i="41"/>
  <c r="F92" i="41" s="1"/>
  <c r="F30" i="41" s="1"/>
  <c r="F40" i="41" s="1"/>
  <c r="M88" i="41"/>
  <c r="M86" i="41"/>
  <c r="M85" i="41"/>
  <c r="M84" i="41"/>
  <c r="M83" i="41"/>
  <c r="M82" i="41"/>
  <c r="M81" i="41"/>
  <c r="M80" i="41"/>
  <c r="M79" i="41"/>
  <c r="M78" i="41"/>
  <c r="M77" i="41"/>
  <c r="M76" i="41"/>
  <c r="M75" i="41"/>
  <c r="M74" i="41"/>
  <c r="M73" i="41"/>
  <c r="M72" i="41"/>
  <c r="M71" i="41"/>
  <c r="M70" i="41"/>
  <c r="M69" i="41"/>
  <c r="M68" i="41"/>
  <c r="M67" i="41"/>
  <c r="M66" i="41"/>
  <c r="M65" i="41"/>
  <c r="M64" i="41"/>
  <c r="M63" i="41"/>
  <c r="M62" i="41"/>
  <c r="M61" i="41"/>
  <c r="M60" i="41"/>
  <c r="M59" i="41"/>
  <c r="I40" i="41"/>
  <c r="K30" i="41"/>
  <c r="K40" i="41" s="1"/>
  <c r="I30" i="41"/>
  <c r="H30" i="41"/>
  <c r="H40" i="41" s="1"/>
  <c r="E30" i="41"/>
  <c r="E40" i="41" s="1"/>
  <c r="C30" i="41"/>
  <c r="C40" i="41" s="1"/>
  <c r="M29" i="41"/>
  <c r="M28" i="41"/>
  <c r="M27" i="41"/>
  <c r="M26" i="41"/>
  <c r="M25" i="41"/>
  <c r="M24" i="41"/>
  <c r="M23" i="41"/>
  <c r="L92" i="40"/>
  <c r="L30" i="40" s="1"/>
  <c r="L40" i="40" s="1"/>
  <c r="K92" i="40"/>
  <c r="K30" i="40" s="1"/>
  <c r="K40" i="40" s="1"/>
  <c r="J92" i="40"/>
  <c r="I92" i="40"/>
  <c r="H92" i="40"/>
  <c r="G92" i="40"/>
  <c r="G30" i="40" s="1"/>
  <c r="G40" i="40" s="1"/>
  <c r="E92" i="40"/>
  <c r="E30" i="40" s="1"/>
  <c r="E40" i="40" s="1"/>
  <c r="D92" i="40"/>
  <c r="C92" i="40"/>
  <c r="C30" i="40" s="1"/>
  <c r="C40" i="40" s="1"/>
  <c r="M90" i="40"/>
  <c r="F90" i="40"/>
  <c r="M89" i="40"/>
  <c r="F89" i="40"/>
  <c r="F92" i="40" s="1"/>
  <c r="F30" i="40" s="1"/>
  <c r="F40" i="40" s="1"/>
  <c r="M88" i="40"/>
  <c r="M86" i="40"/>
  <c r="M85" i="40"/>
  <c r="M84" i="40"/>
  <c r="M83" i="40"/>
  <c r="M82" i="40"/>
  <c r="M81" i="40"/>
  <c r="M80" i="40"/>
  <c r="M79" i="40"/>
  <c r="M78" i="40"/>
  <c r="M77" i="40"/>
  <c r="M76" i="40"/>
  <c r="M75" i="40"/>
  <c r="M74" i="40"/>
  <c r="M73" i="40"/>
  <c r="M72" i="40"/>
  <c r="M71" i="40"/>
  <c r="M70" i="40"/>
  <c r="M69" i="40"/>
  <c r="M68" i="40"/>
  <c r="M67" i="40"/>
  <c r="M66" i="40"/>
  <c r="M65" i="40"/>
  <c r="M64" i="40"/>
  <c r="M63" i="40"/>
  <c r="M62" i="40"/>
  <c r="M61" i="40"/>
  <c r="M60" i="40"/>
  <c r="M59" i="40"/>
  <c r="J30" i="40"/>
  <c r="J40" i="40" s="1"/>
  <c r="I30" i="40"/>
  <c r="I40" i="40" s="1"/>
  <c r="H30" i="40"/>
  <c r="H40" i="40" s="1"/>
  <c r="D30" i="40"/>
  <c r="D40" i="40" s="1"/>
  <c r="M29" i="40"/>
  <c r="M28" i="40"/>
  <c r="M27" i="40"/>
  <c r="M26" i="40"/>
  <c r="M25" i="40"/>
  <c r="M24" i="40"/>
  <c r="M23" i="40"/>
  <c r="L92" i="39"/>
  <c r="K92" i="39"/>
  <c r="K30" i="39" s="1"/>
  <c r="K40" i="39" s="1"/>
  <c r="J92" i="39"/>
  <c r="I92" i="39"/>
  <c r="I30" i="39" s="1"/>
  <c r="I40" i="39" s="1"/>
  <c r="H92" i="39"/>
  <c r="H30" i="39" s="1"/>
  <c r="H40" i="39" s="1"/>
  <c r="G92" i="39"/>
  <c r="E92" i="39"/>
  <c r="D92" i="39"/>
  <c r="C92" i="39"/>
  <c r="M90" i="39"/>
  <c r="F90" i="39"/>
  <c r="M89" i="39"/>
  <c r="F89" i="39"/>
  <c r="F92" i="39" s="1"/>
  <c r="F30" i="39" s="1"/>
  <c r="F40" i="39" s="1"/>
  <c r="M88" i="39"/>
  <c r="M86" i="39"/>
  <c r="M85" i="39"/>
  <c r="M84" i="39"/>
  <c r="M83" i="39"/>
  <c r="M82" i="39"/>
  <c r="M81" i="39"/>
  <c r="M80" i="39"/>
  <c r="M79" i="39"/>
  <c r="M78" i="39"/>
  <c r="M77" i="39"/>
  <c r="M76" i="39"/>
  <c r="M75" i="39"/>
  <c r="M74" i="39"/>
  <c r="M73" i="39"/>
  <c r="M72" i="39"/>
  <c r="M71" i="39"/>
  <c r="M70" i="39"/>
  <c r="M69" i="39"/>
  <c r="M68" i="39"/>
  <c r="M67" i="39"/>
  <c r="M66" i="39"/>
  <c r="M65" i="39"/>
  <c r="M64" i="39"/>
  <c r="M63" i="39"/>
  <c r="M62" i="39"/>
  <c r="M61" i="39"/>
  <c r="M60" i="39"/>
  <c r="M59" i="39"/>
  <c r="D40" i="39"/>
  <c r="L30" i="39"/>
  <c r="L40" i="39" s="1"/>
  <c r="J30" i="39"/>
  <c r="J40" i="39" s="1"/>
  <c r="G30" i="39"/>
  <c r="G40" i="39" s="1"/>
  <c r="E30" i="39"/>
  <c r="E40" i="39" s="1"/>
  <c r="D30" i="39"/>
  <c r="C30" i="39"/>
  <c r="C40" i="39" s="1"/>
  <c r="M29" i="39"/>
  <c r="M28" i="39"/>
  <c r="M27" i="39"/>
  <c r="M26" i="39"/>
  <c r="M25" i="39"/>
  <c r="M24" i="39"/>
  <c r="M23" i="39"/>
  <c r="L92" i="38"/>
  <c r="L30" i="38" s="1"/>
  <c r="L40" i="38" s="1"/>
  <c r="K92" i="38"/>
  <c r="K30" i="38" s="1"/>
  <c r="K40" i="38" s="1"/>
  <c r="J92" i="38"/>
  <c r="I92" i="38"/>
  <c r="I30" i="38" s="1"/>
  <c r="I40" i="38" s="1"/>
  <c r="H92" i="38"/>
  <c r="G92" i="38"/>
  <c r="E92" i="38"/>
  <c r="E30" i="38" s="1"/>
  <c r="E40" i="38" s="1"/>
  <c r="D92" i="38"/>
  <c r="C92" i="38"/>
  <c r="C30" i="38" s="1"/>
  <c r="C40" i="38" s="1"/>
  <c r="M90" i="38"/>
  <c r="F90" i="38"/>
  <c r="M89" i="38"/>
  <c r="F89" i="38"/>
  <c r="F92" i="38" s="1"/>
  <c r="F30" i="38" s="1"/>
  <c r="F40" i="38" s="1"/>
  <c r="M88" i="38"/>
  <c r="M86" i="38"/>
  <c r="M85" i="38"/>
  <c r="M84" i="38"/>
  <c r="M83" i="38"/>
  <c r="M82" i="38"/>
  <c r="M81" i="38"/>
  <c r="M80" i="38"/>
  <c r="M79" i="38"/>
  <c r="M78" i="38"/>
  <c r="M77" i="38"/>
  <c r="M76" i="38"/>
  <c r="M75" i="38"/>
  <c r="M74" i="38"/>
  <c r="M73" i="38"/>
  <c r="M72" i="38"/>
  <c r="M71" i="38"/>
  <c r="M70" i="38"/>
  <c r="M69" i="38"/>
  <c r="M68" i="38"/>
  <c r="M67" i="38"/>
  <c r="M66" i="38"/>
  <c r="M65" i="38"/>
  <c r="M64" i="38"/>
  <c r="M63" i="38"/>
  <c r="M62" i="38"/>
  <c r="M61" i="38"/>
  <c r="M60" i="38"/>
  <c r="M59" i="38"/>
  <c r="J30" i="38"/>
  <c r="J40" i="38" s="1"/>
  <c r="H30" i="38"/>
  <c r="H40" i="38" s="1"/>
  <c r="G30" i="38"/>
  <c r="G40" i="38" s="1"/>
  <c r="D30" i="38"/>
  <c r="D40" i="38" s="1"/>
  <c r="M29" i="38"/>
  <c r="M28" i="38"/>
  <c r="M27" i="38"/>
  <c r="M26" i="38"/>
  <c r="M25" i="38"/>
  <c r="M24" i="38"/>
  <c r="M23" i="38"/>
  <c r="L92" i="37"/>
  <c r="L30" i="37" s="1"/>
  <c r="L40" i="37" s="1"/>
  <c r="K92" i="37"/>
  <c r="J92" i="37"/>
  <c r="J30" i="37" s="1"/>
  <c r="J40" i="37" s="1"/>
  <c r="I92" i="37"/>
  <c r="H92" i="37"/>
  <c r="G92" i="37"/>
  <c r="G30" i="37" s="1"/>
  <c r="E92" i="37"/>
  <c r="E30" i="37" s="1"/>
  <c r="E40" i="37" s="1"/>
  <c r="D92" i="37"/>
  <c r="C92" i="37"/>
  <c r="M90" i="37"/>
  <c r="F90" i="37"/>
  <c r="M89" i="37"/>
  <c r="F89" i="37"/>
  <c r="M88" i="37"/>
  <c r="M86" i="37"/>
  <c r="M85" i="37"/>
  <c r="M84" i="37"/>
  <c r="M83" i="37"/>
  <c r="M82" i="37"/>
  <c r="M81" i="37"/>
  <c r="M80" i="37"/>
  <c r="M79" i="37"/>
  <c r="M78" i="37"/>
  <c r="M77" i="37"/>
  <c r="M76" i="37"/>
  <c r="M75" i="37"/>
  <c r="M74" i="37"/>
  <c r="M73" i="37"/>
  <c r="M72" i="37"/>
  <c r="M71" i="37"/>
  <c r="M70" i="37"/>
  <c r="M69" i="37"/>
  <c r="M68" i="37"/>
  <c r="M67" i="37"/>
  <c r="M66" i="37"/>
  <c r="M65" i="37"/>
  <c r="M64" i="37"/>
  <c r="M63" i="37"/>
  <c r="M62" i="37"/>
  <c r="M61" i="37"/>
  <c r="M60" i="37"/>
  <c r="M59" i="37"/>
  <c r="H40" i="37"/>
  <c r="G40" i="37"/>
  <c r="K30" i="37"/>
  <c r="K40" i="37" s="1"/>
  <c r="I30" i="37"/>
  <c r="I40" i="37" s="1"/>
  <c r="H30" i="37"/>
  <c r="D30" i="37"/>
  <c r="D40" i="37" s="1"/>
  <c r="C30" i="37"/>
  <c r="C40" i="37" s="1"/>
  <c r="M29" i="37"/>
  <c r="M28" i="37"/>
  <c r="M27" i="37"/>
  <c r="M26" i="37"/>
  <c r="M25" i="37"/>
  <c r="M24" i="37"/>
  <c r="M23" i="37"/>
  <c r="L92" i="36"/>
  <c r="L30" i="36" s="1"/>
  <c r="L40" i="36" s="1"/>
  <c r="K92" i="36"/>
  <c r="K30" i="36" s="1"/>
  <c r="K40" i="36" s="1"/>
  <c r="J92" i="36"/>
  <c r="I92" i="36"/>
  <c r="I30" i="36" s="1"/>
  <c r="I40" i="36" s="1"/>
  <c r="H92" i="36"/>
  <c r="G92" i="36"/>
  <c r="E92" i="36"/>
  <c r="D92" i="36"/>
  <c r="C92" i="36"/>
  <c r="C30" i="36" s="1"/>
  <c r="C40" i="36" s="1"/>
  <c r="M90" i="36"/>
  <c r="F90" i="36"/>
  <c r="M89" i="36"/>
  <c r="F89" i="36"/>
  <c r="F92" i="36" s="1"/>
  <c r="M88" i="36"/>
  <c r="M86" i="36"/>
  <c r="M85" i="36"/>
  <c r="M84" i="36"/>
  <c r="M83" i="36"/>
  <c r="M82" i="36"/>
  <c r="M81" i="36"/>
  <c r="M80" i="36"/>
  <c r="M79" i="36"/>
  <c r="M78" i="36"/>
  <c r="M77" i="36"/>
  <c r="M76" i="36"/>
  <c r="M75" i="36"/>
  <c r="M74" i="36"/>
  <c r="M73" i="36"/>
  <c r="M72" i="36"/>
  <c r="M71" i="36"/>
  <c r="M70" i="36"/>
  <c r="M69" i="36"/>
  <c r="M68" i="36"/>
  <c r="M67" i="36"/>
  <c r="M66" i="36"/>
  <c r="M65" i="36"/>
  <c r="M64" i="36"/>
  <c r="M63" i="36"/>
  <c r="M62" i="36"/>
  <c r="M61" i="36"/>
  <c r="M60" i="36"/>
  <c r="M59" i="36"/>
  <c r="J30" i="36"/>
  <c r="J40" i="36" s="1"/>
  <c r="H30" i="36"/>
  <c r="H40" i="36" s="1"/>
  <c r="G30" i="36"/>
  <c r="G40" i="36" s="1"/>
  <c r="F30" i="36"/>
  <c r="F40" i="36" s="1"/>
  <c r="E30" i="36"/>
  <c r="E40" i="36" s="1"/>
  <c r="D30" i="36"/>
  <c r="D40" i="36" s="1"/>
  <c r="M29" i="36"/>
  <c r="M28" i="36"/>
  <c r="M27" i="36"/>
  <c r="M26" i="36"/>
  <c r="M25" i="36"/>
  <c r="M24" i="36"/>
  <c r="M23" i="36"/>
  <c r="L92" i="35"/>
  <c r="L30" i="35" s="1"/>
  <c r="L40" i="35" s="1"/>
  <c r="K92" i="35"/>
  <c r="J92" i="35"/>
  <c r="I92" i="35"/>
  <c r="H92" i="35"/>
  <c r="H30" i="35" s="1"/>
  <c r="H40" i="35" s="1"/>
  <c r="G92" i="35"/>
  <c r="E92" i="35"/>
  <c r="E30" i="35" s="1"/>
  <c r="E40" i="35" s="1"/>
  <c r="D92" i="35"/>
  <c r="D30" i="35" s="1"/>
  <c r="D40" i="35" s="1"/>
  <c r="C92" i="35"/>
  <c r="M90" i="35"/>
  <c r="F90" i="35"/>
  <c r="M89" i="35"/>
  <c r="F89" i="35"/>
  <c r="F92" i="35" s="1"/>
  <c r="F30" i="35" s="1"/>
  <c r="F40" i="35" s="1"/>
  <c r="M88" i="35"/>
  <c r="M86" i="35"/>
  <c r="M85" i="35"/>
  <c r="M84" i="35"/>
  <c r="M83" i="35"/>
  <c r="M82" i="35"/>
  <c r="M81" i="35"/>
  <c r="M80" i="35"/>
  <c r="M79" i="35"/>
  <c r="M78" i="35"/>
  <c r="M77" i="35"/>
  <c r="M76" i="35"/>
  <c r="M75" i="35"/>
  <c r="M74" i="35"/>
  <c r="M73" i="35"/>
  <c r="M72" i="35"/>
  <c r="M71" i="35"/>
  <c r="M70" i="35"/>
  <c r="M69" i="35"/>
  <c r="M68" i="35"/>
  <c r="M67" i="35"/>
  <c r="M66" i="35"/>
  <c r="M65" i="35"/>
  <c r="M64" i="35"/>
  <c r="M63" i="35"/>
  <c r="M62" i="35"/>
  <c r="M61" i="35"/>
  <c r="M60" i="35"/>
  <c r="M59" i="35"/>
  <c r="K30" i="35"/>
  <c r="K40" i="35" s="1"/>
  <c r="J30" i="35"/>
  <c r="J40" i="35" s="1"/>
  <c r="I30" i="35"/>
  <c r="I40" i="35" s="1"/>
  <c r="G30" i="35"/>
  <c r="G40" i="35" s="1"/>
  <c r="C30" i="35"/>
  <c r="C40" i="35" s="1"/>
  <c r="M29" i="35"/>
  <c r="M28" i="35"/>
  <c r="M27" i="35"/>
  <c r="M26" i="35"/>
  <c r="M25" i="35"/>
  <c r="M24" i="35"/>
  <c r="M23" i="35"/>
  <c r="L92" i="34"/>
  <c r="K92" i="34"/>
  <c r="J92" i="34"/>
  <c r="J30" i="34" s="1"/>
  <c r="J40" i="34" s="1"/>
  <c r="I92" i="34"/>
  <c r="H92" i="34"/>
  <c r="G92" i="34"/>
  <c r="E92" i="34"/>
  <c r="E30" i="34" s="1"/>
  <c r="E40" i="34" s="1"/>
  <c r="D92" i="34"/>
  <c r="C92" i="34"/>
  <c r="M90" i="34"/>
  <c r="F90" i="34"/>
  <c r="M89" i="34"/>
  <c r="F89" i="34"/>
  <c r="M88" i="34"/>
  <c r="M86" i="34"/>
  <c r="M85" i="34"/>
  <c r="M84" i="34"/>
  <c r="M83" i="34"/>
  <c r="M82" i="34"/>
  <c r="M81" i="34"/>
  <c r="M80" i="34"/>
  <c r="M79" i="34"/>
  <c r="M78" i="34"/>
  <c r="M77" i="34"/>
  <c r="M76" i="34"/>
  <c r="M75" i="34"/>
  <c r="M74" i="34"/>
  <c r="M73" i="34"/>
  <c r="M72" i="34"/>
  <c r="M71" i="34"/>
  <c r="M70" i="34"/>
  <c r="M69" i="34"/>
  <c r="M68" i="34"/>
  <c r="M67" i="34"/>
  <c r="M66" i="34"/>
  <c r="M65" i="34"/>
  <c r="M64" i="34"/>
  <c r="M63" i="34"/>
  <c r="M62" i="34"/>
  <c r="M61" i="34"/>
  <c r="M60" i="34"/>
  <c r="M59" i="34"/>
  <c r="I40" i="34"/>
  <c r="L30" i="34"/>
  <c r="L40" i="34" s="1"/>
  <c r="K30" i="34"/>
  <c r="K40" i="34" s="1"/>
  <c r="I30" i="34"/>
  <c r="H30" i="34"/>
  <c r="H40" i="34" s="1"/>
  <c r="G30" i="34"/>
  <c r="G40" i="34" s="1"/>
  <c r="D30" i="34"/>
  <c r="D40" i="34" s="1"/>
  <c r="C30" i="34"/>
  <c r="C40" i="34" s="1"/>
  <c r="M29" i="34"/>
  <c r="M28" i="34"/>
  <c r="M27" i="34"/>
  <c r="M26" i="34"/>
  <c r="M25" i="34"/>
  <c r="M24" i="34"/>
  <c r="M23" i="34"/>
  <c r="L92" i="33"/>
  <c r="L30" i="33" s="1"/>
  <c r="L40" i="33" s="1"/>
  <c r="K92" i="33"/>
  <c r="J92" i="33"/>
  <c r="I92" i="33"/>
  <c r="H92" i="33"/>
  <c r="G92" i="33"/>
  <c r="E92" i="33"/>
  <c r="D92" i="33"/>
  <c r="D30" i="33" s="1"/>
  <c r="D40" i="33" s="1"/>
  <c r="C92" i="33"/>
  <c r="M90" i="33"/>
  <c r="F90" i="33"/>
  <c r="M89" i="33"/>
  <c r="F89" i="33"/>
  <c r="F92" i="33" s="1"/>
  <c r="F30" i="33" s="1"/>
  <c r="F40" i="33" s="1"/>
  <c r="M88" i="33"/>
  <c r="M86" i="33"/>
  <c r="M85" i="33"/>
  <c r="M84" i="33"/>
  <c r="M83" i="33"/>
  <c r="M82" i="33"/>
  <c r="M81" i="33"/>
  <c r="M80" i="33"/>
  <c r="M79" i="33"/>
  <c r="M78" i="33"/>
  <c r="M77" i="33"/>
  <c r="M76" i="33"/>
  <c r="M75" i="33"/>
  <c r="M74" i="33"/>
  <c r="M73" i="33"/>
  <c r="M72" i="33"/>
  <c r="M71" i="33"/>
  <c r="M70" i="33"/>
  <c r="M69" i="33"/>
  <c r="M68" i="33"/>
  <c r="M67" i="33"/>
  <c r="M66" i="33"/>
  <c r="M65" i="33"/>
  <c r="M64" i="33"/>
  <c r="M63" i="33"/>
  <c r="M62" i="33"/>
  <c r="M61" i="33"/>
  <c r="M60" i="33"/>
  <c r="M59" i="33"/>
  <c r="J40" i="33"/>
  <c r="K30" i="33"/>
  <c r="K40" i="33" s="1"/>
  <c r="J30" i="33"/>
  <c r="I30" i="33"/>
  <c r="I40" i="33" s="1"/>
  <c r="H30" i="33"/>
  <c r="H40" i="33" s="1"/>
  <c r="G30" i="33"/>
  <c r="G40" i="33" s="1"/>
  <c r="E30" i="33"/>
  <c r="E40" i="33" s="1"/>
  <c r="C30" i="33"/>
  <c r="C40" i="33" s="1"/>
  <c r="M29" i="33"/>
  <c r="M28" i="33"/>
  <c r="M27" i="33"/>
  <c r="M26" i="33"/>
  <c r="M25" i="33"/>
  <c r="M24" i="33"/>
  <c r="M23" i="33"/>
  <c r="L92" i="32"/>
  <c r="K92" i="32"/>
  <c r="J92" i="32"/>
  <c r="I92" i="32"/>
  <c r="H92" i="32"/>
  <c r="H30" i="32" s="1"/>
  <c r="H40" i="32" s="1"/>
  <c r="G92" i="32"/>
  <c r="G30" i="32" s="1"/>
  <c r="G40" i="32" s="1"/>
  <c r="E92" i="32"/>
  <c r="D92" i="32"/>
  <c r="C92" i="32"/>
  <c r="M90" i="32"/>
  <c r="F90" i="32"/>
  <c r="M89" i="32"/>
  <c r="F89" i="32"/>
  <c r="F92" i="32" s="1"/>
  <c r="F30" i="32" s="1"/>
  <c r="F40" i="32" s="1"/>
  <c r="M88" i="32"/>
  <c r="M86" i="32"/>
  <c r="M85" i="32"/>
  <c r="M84" i="32"/>
  <c r="M83" i="32"/>
  <c r="M82" i="32"/>
  <c r="M81" i="32"/>
  <c r="M80" i="32"/>
  <c r="M79" i="32"/>
  <c r="M78" i="32"/>
  <c r="M77" i="32"/>
  <c r="M76" i="32"/>
  <c r="M75" i="32"/>
  <c r="M74" i="32"/>
  <c r="M73" i="32"/>
  <c r="M72" i="32"/>
  <c r="M71" i="32"/>
  <c r="M70" i="32"/>
  <c r="M69" i="32"/>
  <c r="M68" i="32"/>
  <c r="M67" i="32"/>
  <c r="M66" i="32"/>
  <c r="M65" i="32"/>
  <c r="M64" i="32"/>
  <c r="M63" i="32"/>
  <c r="M62" i="32"/>
  <c r="M61" i="32"/>
  <c r="M60" i="32"/>
  <c r="M59" i="32"/>
  <c r="L30" i="32"/>
  <c r="L40" i="32" s="1"/>
  <c r="K30" i="32"/>
  <c r="K40" i="32" s="1"/>
  <c r="J30" i="32"/>
  <c r="J40" i="32" s="1"/>
  <c r="I30" i="32"/>
  <c r="I40" i="32" s="1"/>
  <c r="E30" i="32"/>
  <c r="E40" i="32" s="1"/>
  <c r="D30" i="32"/>
  <c r="D40" i="32" s="1"/>
  <c r="C30" i="32"/>
  <c r="C40" i="32" s="1"/>
  <c r="M29" i="32"/>
  <c r="M28" i="32"/>
  <c r="M27" i="32"/>
  <c r="M26" i="32"/>
  <c r="M25" i="32"/>
  <c r="M24" i="32"/>
  <c r="M23" i="32"/>
  <c r="L92" i="31"/>
  <c r="K92" i="31"/>
  <c r="J92" i="31"/>
  <c r="I92" i="31"/>
  <c r="H92" i="31"/>
  <c r="H30" i="31" s="1"/>
  <c r="H40" i="31" s="1"/>
  <c r="G92" i="31"/>
  <c r="E92" i="31"/>
  <c r="E30" i="31" s="1"/>
  <c r="E40" i="31" s="1"/>
  <c r="D92" i="31"/>
  <c r="C92" i="31"/>
  <c r="C30" i="31" s="1"/>
  <c r="C40" i="31" s="1"/>
  <c r="M90" i="31"/>
  <c r="F90" i="31"/>
  <c r="M89" i="31"/>
  <c r="F89" i="31"/>
  <c r="F92" i="31" s="1"/>
  <c r="F30" i="31" s="1"/>
  <c r="F40" i="31" s="1"/>
  <c r="M88" i="31"/>
  <c r="M86" i="31"/>
  <c r="M85" i="31"/>
  <c r="M84" i="31"/>
  <c r="M83" i="31"/>
  <c r="M82" i="31"/>
  <c r="M81" i="31"/>
  <c r="M80" i="31"/>
  <c r="M79" i="31"/>
  <c r="M78" i="31"/>
  <c r="M77" i="31"/>
  <c r="M76" i="31"/>
  <c r="M75" i="31"/>
  <c r="M74" i="31"/>
  <c r="M73" i="31"/>
  <c r="M72" i="31"/>
  <c r="M71" i="31"/>
  <c r="M70" i="31"/>
  <c r="M69" i="31"/>
  <c r="M68" i="31"/>
  <c r="M67" i="31"/>
  <c r="M66" i="31"/>
  <c r="M65" i="31"/>
  <c r="M64" i="31"/>
  <c r="M63" i="31"/>
  <c r="M62" i="31"/>
  <c r="M61" i="31"/>
  <c r="M60" i="31"/>
  <c r="M59" i="31"/>
  <c r="L40" i="31"/>
  <c r="D40" i="31"/>
  <c r="L30" i="31"/>
  <c r="K30" i="31"/>
  <c r="K40" i="31" s="1"/>
  <c r="J30" i="31"/>
  <c r="J40" i="31" s="1"/>
  <c r="I30" i="31"/>
  <c r="I40" i="31" s="1"/>
  <c r="G30" i="31"/>
  <c r="G40" i="31" s="1"/>
  <c r="D30" i="31"/>
  <c r="M29" i="31"/>
  <c r="M28" i="31"/>
  <c r="M27" i="31"/>
  <c r="M26" i="31"/>
  <c r="M25" i="31"/>
  <c r="M24" i="31"/>
  <c r="M23" i="31"/>
  <c r="L92" i="30"/>
  <c r="L30" i="30" s="1"/>
  <c r="L40" i="30" s="1"/>
  <c r="K92" i="30"/>
  <c r="J92" i="30"/>
  <c r="I92" i="30"/>
  <c r="I30" i="30" s="1"/>
  <c r="I40" i="30" s="1"/>
  <c r="H92" i="30"/>
  <c r="G92" i="30"/>
  <c r="E92" i="30"/>
  <c r="D92" i="30"/>
  <c r="D30" i="30" s="1"/>
  <c r="D40" i="30" s="1"/>
  <c r="C92" i="30"/>
  <c r="C30" i="30" s="1"/>
  <c r="C40" i="30" s="1"/>
  <c r="M90" i="30"/>
  <c r="F90" i="30"/>
  <c r="M89" i="30"/>
  <c r="F89" i="30"/>
  <c r="F92" i="30" s="1"/>
  <c r="F30" i="30" s="1"/>
  <c r="F40" i="30" s="1"/>
  <c r="M88" i="30"/>
  <c r="M86" i="30"/>
  <c r="M85" i="30"/>
  <c r="M84" i="30"/>
  <c r="M83" i="30"/>
  <c r="M82" i="30"/>
  <c r="M81" i="30"/>
  <c r="M80" i="30"/>
  <c r="M79" i="30"/>
  <c r="M78" i="30"/>
  <c r="M77" i="30"/>
  <c r="M76" i="30"/>
  <c r="M75" i="30"/>
  <c r="M74" i="30"/>
  <c r="M73" i="30"/>
  <c r="M72" i="30"/>
  <c r="M71" i="30"/>
  <c r="M70" i="30"/>
  <c r="M69" i="30"/>
  <c r="M68" i="30"/>
  <c r="M67" i="30"/>
  <c r="M66" i="30"/>
  <c r="M65" i="30"/>
  <c r="M64" i="30"/>
  <c r="M63" i="30"/>
  <c r="M62" i="30"/>
  <c r="M61" i="30"/>
  <c r="M60" i="30"/>
  <c r="M59" i="30"/>
  <c r="E40" i="30"/>
  <c r="K30" i="30"/>
  <c r="K40" i="30" s="1"/>
  <c r="J30" i="30"/>
  <c r="J40" i="30" s="1"/>
  <c r="H30" i="30"/>
  <c r="H40" i="30" s="1"/>
  <c r="G30" i="30"/>
  <c r="G40" i="30" s="1"/>
  <c r="E30" i="30"/>
  <c r="M29" i="30"/>
  <c r="M28" i="30"/>
  <c r="M27" i="30"/>
  <c r="M26" i="30"/>
  <c r="M25" i="30"/>
  <c r="M24" i="30"/>
  <c r="M23" i="30"/>
  <c r="L92" i="29"/>
  <c r="K92" i="29"/>
  <c r="J92" i="29"/>
  <c r="J30" i="29" s="1"/>
  <c r="J40" i="29" s="1"/>
  <c r="I92" i="29"/>
  <c r="H92" i="29"/>
  <c r="G92" i="29"/>
  <c r="E92" i="29"/>
  <c r="E30" i="29" s="1"/>
  <c r="E40" i="29" s="1"/>
  <c r="D92" i="29"/>
  <c r="C92" i="29"/>
  <c r="M90" i="29"/>
  <c r="F90" i="29"/>
  <c r="M89" i="29"/>
  <c r="F89" i="29"/>
  <c r="M88" i="29"/>
  <c r="M86" i="29"/>
  <c r="M85" i="29"/>
  <c r="M84" i="29"/>
  <c r="M83" i="29"/>
  <c r="M82" i="29"/>
  <c r="M81" i="29"/>
  <c r="M80" i="29"/>
  <c r="M79" i="29"/>
  <c r="M78" i="29"/>
  <c r="M77" i="29"/>
  <c r="M76" i="29"/>
  <c r="M75" i="29"/>
  <c r="M74" i="29"/>
  <c r="M73" i="29"/>
  <c r="M72" i="29"/>
  <c r="M71" i="29"/>
  <c r="M70" i="29"/>
  <c r="M69" i="29"/>
  <c r="M68" i="29"/>
  <c r="M67" i="29"/>
  <c r="M66" i="29"/>
  <c r="M65" i="29"/>
  <c r="M64" i="29"/>
  <c r="M63" i="29"/>
  <c r="M62" i="29"/>
  <c r="M61" i="29"/>
  <c r="M60" i="29"/>
  <c r="M59" i="29"/>
  <c r="H40" i="29"/>
  <c r="L30" i="29"/>
  <c r="L40" i="29" s="1"/>
  <c r="K30" i="29"/>
  <c r="K40" i="29" s="1"/>
  <c r="I30" i="29"/>
  <c r="I40" i="29" s="1"/>
  <c r="H30" i="29"/>
  <c r="G30" i="29"/>
  <c r="G40" i="29" s="1"/>
  <c r="D30" i="29"/>
  <c r="D40" i="29" s="1"/>
  <c r="C30" i="29"/>
  <c r="C40" i="29" s="1"/>
  <c r="M29" i="29"/>
  <c r="M28" i="29"/>
  <c r="M27" i="29"/>
  <c r="M26" i="29"/>
  <c r="M25" i="29"/>
  <c r="M24" i="29"/>
  <c r="M23" i="29"/>
  <c r="L92" i="28"/>
  <c r="K92" i="28"/>
  <c r="K30" i="28" s="1"/>
  <c r="K40" i="28" s="1"/>
  <c r="J92" i="28"/>
  <c r="I92" i="28"/>
  <c r="H92" i="28"/>
  <c r="G92" i="28"/>
  <c r="E92" i="28"/>
  <c r="D92" i="28"/>
  <c r="C92" i="28"/>
  <c r="C30" i="28" s="1"/>
  <c r="C40" i="28" s="1"/>
  <c r="M90" i="28"/>
  <c r="F90" i="28"/>
  <c r="M89" i="28"/>
  <c r="F89" i="28"/>
  <c r="F92" i="28" s="1"/>
  <c r="F30" i="28" s="1"/>
  <c r="F40" i="28" s="1"/>
  <c r="M88" i="28"/>
  <c r="M86" i="28"/>
  <c r="M85" i="28"/>
  <c r="M84" i="28"/>
  <c r="M83" i="28"/>
  <c r="M82" i="28"/>
  <c r="M81" i="28"/>
  <c r="M80" i="28"/>
  <c r="M79" i="28"/>
  <c r="M78" i="28"/>
  <c r="M77" i="28"/>
  <c r="M76" i="28"/>
  <c r="M75" i="28"/>
  <c r="M74" i="28"/>
  <c r="M73" i="28"/>
  <c r="M72" i="28"/>
  <c r="M71" i="28"/>
  <c r="M70" i="28"/>
  <c r="M69" i="28"/>
  <c r="M68" i="28"/>
  <c r="M67" i="28"/>
  <c r="M66" i="28"/>
  <c r="M65" i="28"/>
  <c r="M64" i="28"/>
  <c r="M63" i="28"/>
  <c r="M62" i="28"/>
  <c r="M61" i="28"/>
  <c r="M60" i="28"/>
  <c r="M59" i="28"/>
  <c r="I40" i="28"/>
  <c r="L30" i="28"/>
  <c r="L40" i="28" s="1"/>
  <c r="J30" i="28"/>
  <c r="J40" i="28" s="1"/>
  <c r="I30" i="28"/>
  <c r="H30" i="28"/>
  <c r="H40" i="28" s="1"/>
  <c r="G30" i="28"/>
  <c r="G40" i="28" s="1"/>
  <c r="E30" i="28"/>
  <c r="E40" i="28" s="1"/>
  <c r="D30" i="28"/>
  <c r="D40" i="28" s="1"/>
  <c r="M29" i="28"/>
  <c r="M28" i="28"/>
  <c r="M27" i="28"/>
  <c r="M26" i="28"/>
  <c r="M25" i="28"/>
  <c r="M24" i="28"/>
  <c r="M23" i="28"/>
  <c r="L92" i="27"/>
  <c r="L30" i="27" s="1"/>
  <c r="L40" i="27" s="1"/>
  <c r="K92" i="27"/>
  <c r="J92" i="27"/>
  <c r="I92" i="27"/>
  <c r="H92" i="27"/>
  <c r="G92" i="27"/>
  <c r="E92" i="27"/>
  <c r="E30" i="27" s="1"/>
  <c r="E40" i="27" s="1"/>
  <c r="D92" i="27"/>
  <c r="D30" i="27" s="1"/>
  <c r="D40" i="27" s="1"/>
  <c r="C92" i="27"/>
  <c r="C30" i="27" s="1"/>
  <c r="C40" i="27" s="1"/>
  <c r="M90" i="27"/>
  <c r="F90" i="27"/>
  <c r="M89" i="27"/>
  <c r="F89" i="27"/>
  <c r="F92" i="27" s="1"/>
  <c r="F30" i="27" s="1"/>
  <c r="F40" i="27" s="1"/>
  <c r="M88" i="27"/>
  <c r="M86" i="27"/>
  <c r="M85" i="27"/>
  <c r="M84" i="27"/>
  <c r="M83" i="27"/>
  <c r="M82" i="27"/>
  <c r="M81" i="27"/>
  <c r="M80" i="27"/>
  <c r="M79" i="27"/>
  <c r="M78" i="27"/>
  <c r="M77" i="27"/>
  <c r="M76" i="27"/>
  <c r="M75" i="27"/>
  <c r="M74" i="27"/>
  <c r="M73" i="27"/>
  <c r="M72" i="27"/>
  <c r="M71" i="27"/>
  <c r="M70" i="27"/>
  <c r="M69" i="27"/>
  <c r="M68" i="27"/>
  <c r="M67" i="27"/>
  <c r="M66" i="27"/>
  <c r="M65" i="27"/>
  <c r="M64" i="27"/>
  <c r="M63" i="27"/>
  <c r="M62" i="27"/>
  <c r="M61" i="27"/>
  <c r="M60" i="27"/>
  <c r="M59" i="27"/>
  <c r="K30" i="27"/>
  <c r="K40" i="27" s="1"/>
  <c r="J30" i="27"/>
  <c r="J40" i="27" s="1"/>
  <c r="I30" i="27"/>
  <c r="I40" i="27" s="1"/>
  <c r="H30" i="27"/>
  <c r="H40" i="27" s="1"/>
  <c r="G30" i="27"/>
  <c r="G40" i="27" s="1"/>
  <c r="M29" i="27"/>
  <c r="M28" i="27"/>
  <c r="M27" i="27"/>
  <c r="M26" i="27"/>
  <c r="M25" i="27"/>
  <c r="M24" i="27"/>
  <c r="M23" i="27"/>
  <c r="L92" i="26"/>
  <c r="K92" i="26"/>
  <c r="J92" i="26"/>
  <c r="I92" i="26"/>
  <c r="H92" i="26"/>
  <c r="G92" i="26"/>
  <c r="G30" i="26" s="1"/>
  <c r="G40" i="26" s="1"/>
  <c r="E92" i="26"/>
  <c r="E30" i="26" s="1"/>
  <c r="E40" i="26" s="1"/>
  <c r="D92" i="26"/>
  <c r="C92" i="26"/>
  <c r="M90" i="26"/>
  <c r="F90" i="26"/>
  <c r="M89" i="26"/>
  <c r="F89" i="26"/>
  <c r="F92" i="26" s="1"/>
  <c r="F30" i="26" s="1"/>
  <c r="F40" i="26" s="1"/>
  <c r="M88" i="26"/>
  <c r="M86" i="26"/>
  <c r="M85" i="26"/>
  <c r="M84" i="26"/>
  <c r="M83" i="26"/>
  <c r="M82" i="26"/>
  <c r="M81" i="26"/>
  <c r="M80" i="26"/>
  <c r="M79" i="26"/>
  <c r="M78" i="26"/>
  <c r="M77" i="26"/>
  <c r="M76" i="26"/>
  <c r="M75" i="26"/>
  <c r="M74" i="26"/>
  <c r="M73" i="26"/>
  <c r="M72" i="26"/>
  <c r="M71" i="26"/>
  <c r="M70" i="26"/>
  <c r="M69" i="26"/>
  <c r="M68" i="26"/>
  <c r="M67" i="26"/>
  <c r="M66" i="26"/>
  <c r="M65" i="26"/>
  <c r="M64" i="26"/>
  <c r="M63" i="26"/>
  <c r="M62" i="26"/>
  <c r="M61" i="26"/>
  <c r="M60" i="26"/>
  <c r="M59" i="26"/>
  <c r="L30" i="26"/>
  <c r="L40" i="26" s="1"/>
  <c r="K30" i="26"/>
  <c r="K40" i="26" s="1"/>
  <c r="J30" i="26"/>
  <c r="J40" i="26" s="1"/>
  <c r="I30" i="26"/>
  <c r="I40" i="26" s="1"/>
  <c r="H30" i="26"/>
  <c r="H40" i="26" s="1"/>
  <c r="D30" i="26"/>
  <c r="D40" i="26" s="1"/>
  <c r="C30" i="26"/>
  <c r="C40" i="26" s="1"/>
  <c r="M29" i="26"/>
  <c r="M28" i="26"/>
  <c r="M27" i="26"/>
  <c r="M26" i="26"/>
  <c r="M25" i="26"/>
  <c r="M24" i="26"/>
  <c r="M23" i="26"/>
  <c r="L92" i="25"/>
  <c r="K92" i="25"/>
  <c r="J92" i="25"/>
  <c r="I92" i="25"/>
  <c r="I30" i="25" s="1"/>
  <c r="I40" i="25" s="1"/>
  <c r="H92" i="25"/>
  <c r="G92" i="25"/>
  <c r="E92" i="25"/>
  <c r="D92" i="25"/>
  <c r="C92" i="25"/>
  <c r="M90" i="25"/>
  <c r="F90" i="25"/>
  <c r="M89" i="25"/>
  <c r="F89" i="25"/>
  <c r="F92" i="25" s="1"/>
  <c r="F30" i="25" s="1"/>
  <c r="F40" i="25" s="1"/>
  <c r="M88" i="25"/>
  <c r="M86" i="25"/>
  <c r="M85" i="25"/>
  <c r="M84" i="25"/>
  <c r="M83" i="25"/>
  <c r="M82" i="25"/>
  <c r="M81" i="25"/>
  <c r="M80" i="25"/>
  <c r="M79" i="25"/>
  <c r="M78" i="25"/>
  <c r="M77" i="25"/>
  <c r="M76" i="25"/>
  <c r="M75" i="25"/>
  <c r="M74" i="25"/>
  <c r="M73" i="25"/>
  <c r="M72" i="25"/>
  <c r="M71" i="25"/>
  <c r="M70" i="25"/>
  <c r="M69" i="25"/>
  <c r="M68" i="25"/>
  <c r="M67" i="25"/>
  <c r="M66" i="25"/>
  <c r="M65" i="25"/>
  <c r="M64" i="25"/>
  <c r="M63" i="25"/>
  <c r="M62" i="25"/>
  <c r="M61" i="25"/>
  <c r="M60" i="25"/>
  <c r="M59" i="25"/>
  <c r="L40" i="25"/>
  <c r="J40" i="25"/>
  <c r="L30" i="25"/>
  <c r="K30" i="25"/>
  <c r="K40" i="25" s="1"/>
  <c r="J30" i="25"/>
  <c r="H30" i="25"/>
  <c r="H40" i="25" s="1"/>
  <c r="G30" i="25"/>
  <c r="G40" i="25" s="1"/>
  <c r="E30" i="25"/>
  <c r="E40" i="25" s="1"/>
  <c r="D30" i="25"/>
  <c r="D40" i="25" s="1"/>
  <c r="C30" i="25"/>
  <c r="C40" i="25" s="1"/>
  <c r="M29" i="25"/>
  <c r="M28" i="25"/>
  <c r="M27" i="25"/>
  <c r="M26" i="25"/>
  <c r="M25" i="25"/>
  <c r="M24" i="25"/>
  <c r="M23" i="25"/>
  <c r="L92" i="24"/>
  <c r="K92" i="24"/>
  <c r="J92" i="24"/>
  <c r="I92" i="24"/>
  <c r="H92" i="24"/>
  <c r="G92" i="24"/>
  <c r="G30" i="24" s="1"/>
  <c r="G40" i="24" s="1"/>
  <c r="E92" i="24"/>
  <c r="D92" i="24"/>
  <c r="C92" i="24"/>
  <c r="M90" i="24"/>
  <c r="F90" i="24"/>
  <c r="M89" i="24"/>
  <c r="F89" i="24"/>
  <c r="F92" i="24" s="1"/>
  <c r="F30" i="24" s="1"/>
  <c r="F40" i="24" s="1"/>
  <c r="M88" i="24"/>
  <c r="M86" i="24"/>
  <c r="M85" i="24"/>
  <c r="M84" i="24"/>
  <c r="M83" i="24"/>
  <c r="M82" i="24"/>
  <c r="M81" i="24"/>
  <c r="M80" i="24"/>
  <c r="M79" i="24"/>
  <c r="M78" i="24"/>
  <c r="M77" i="24"/>
  <c r="M76" i="24"/>
  <c r="M75" i="24"/>
  <c r="M74" i="24"/>
  <c r="M73" i="24"/>
  <c r="M72" i="24"/>
  <c r="M71" i="24"/>
  <c r="M70" i="24"/>
  <c r="M69" i="24"/>
  <c r="M68" i="24"/>
  <c r="M67" i="24"/>
  <c r="M66" i="24"/>
  <c r="M65" i="24"/>
  <c r="M64" i="24"/>
  <c r="M63" i="24"/>
  <c r="M62" i="24"/>
  <c r="M61" i="24"/>
  <c r="M60" i="24"/>
  <c r="M59" i="24"/>
  <c r="L40" i="24"/>
  <c r="K40" i="24"/>
  <c r="D40" i="24"/>
  <c r="L30" i="24"/>
  <c r="K30" i="24"/>
  <c r="J30" i="24"/>
  <c r="J40" i="24" s="1"/>
  <c r="I30" i="24"/>
  <c r="I40" i="24" s="1"/>
  <c r="H30" i="24"/>
  <c r="H40" i="24" s="1"/>
  <c r="E30" i="24"/>
  <c r="E40" i="24" s="1"/>
  <c r="D30" i="24"/>
  <c r="C30" i="24"/>
  <c r="C40" i="24" s="1"/>
  <c r="M29" i="24"/>
  <c r="M28" i="24"/>
  <c r="M27" i="24"/>
  <c r="M26" i="24"/>
  <c r="M25" i="24"/>
  <c r="M24" i="24"/>
  <c r="M23" i="24"/>
  <c r="L92" i="23"/>
  <c r="K92" i="23"/>
  <c r="J92" i="23"/>
  <c r="I92" i="23"/>
  <c r="H92" i="23"/>
  <c r="H30" i="23" s="1"/>
  <c r="H40" i="23" s="1"/>
  <c r="G92" i="23"/>
  <c r="E92" i="23"/>
  <c r="D92" i="23"/>
  <c r="D30" i="23" s="1"/>
  <c r="D40" i="23" s="1"/>
  <c r="C92" i="23"/>
  <c r="M90" i="23"/>
  <c r="F90" i="23"/>
  <c r="M89" i="23"/>
  <c r="F89" i="23"/>
  <c r="F92" i="23" s="1"/>
  <c r="F30" i="23" s="1"/>
  <c r="F40" i="23" s="1"/>
  <c r="M88" i="23"/>
  <c r="M86" i="23"/>
  <c r="M85" i="23"/>
  <c r="M84" i="23"/>
  <c r="M83" i="23"/>
  <c r="M82" i="23"/>
  <c r="M81" i="23"/>
  <c r="M80" i="23"/>
  <c r="M79" i="23"/>
  <c r="M78" i="23"/>
  <c r="M77" i="23"/>
  <c r="M76" i="23"/>
  <c r="M75" i="23"/>
  <c r="M74" i="23"/>
  <c r="M73" i="23"/>
  <c r="M72" i="23"/>
  <c r="M71" i="23"/>
  <c r="M70" i="23"/>
  <c r="M69" i="23"/>
  <c r="M68" i="23"/>
  <c r="M67" i="23"/>
  <c r="M66" i="23"/>
  <c r="M65" i="23"/>
  <c r="M64" i="23"/>
  <c r="M63" i="23"/>
  <c r="M62" i="23"/>
  <c r="M61" i="23"/>
  <c r="M60" i="23"/>
  <c r="M59" i="23"/>
  <c r="L40" i="23"/>
  <c r="L30" i="23"/>
  <c r="K30" i="23"/>
  <c r="K40" i="23" s="1"/>
  <c r="J30" i="23"/>
  <c r="J40" i="23" s="1"/>
  <c r="I30" i="23"/>
  <c r="I40" i="23" s="1"/>
  <c r="G30" i="23"/>
  <c r="G40" i="23" s="1"/>
  <c r="E30" i="23"/>
  <c r="E40" i="23" s="1"/>
  <c r="C30" i="23"/>
  <c r="C40" i="23" s="1"/>
  <c r="M29" i="23"/>
  <c r="M28" i="23"/>
  <c r="M27" i="23"/>
  <c r="M26" i="23"/>
  <c r="M25" i="23"/>
  <c r="M24" i="23"/>
  <c r="M23" i="23"/>
  <c r="L92" i="22"/>
  <c r="K92" i="22"/>
  <c r="J92" i="22"/>
  <c r="I92" i="22"/>
  <c r="I30" i="22" s="1"/>
  <c r="I40" i="22" s="1"/>
  <c r="H92" i="22"/>
  <c r="G92" i="22"/>
  <c r="E92" i="22"/>
  <c r="D92" i="22"/>
  <c r="C92" i="22"/>
  <c r="M90" i="22"/>
  <c r="F90" i="22"/>
  <c r="M89" i="22"/>
  <c r="F89" i="22"/>
  <c r="F92" i="22" s="1"/>
  <c r="F30" i="22" s="1"/>
  <c r="F40" i="22" s="1"/>
  <c r="M88" i="22"/>
  <c r="M86" i="22"/>
  <c r="M85" i="22"/>
  <c r="M84" i="22"/>
  <c r="M83" i="22"/>
  <c r="M82" i="22"/>
  <c r="M81" i="22"/>
  <c r="M80" i="22"/>
  <c r="M79" i="22"/>
  <c r="M78" i="22"/>
  <c r="M77" i="22"/>
  <c r="M76" i="22"/>
  <c r="M75" i="22"/>
  <c r="M74" i="22"/>
  <c r="M73" i="22"/>
  <c r="M72" i="22"/>
  <c r="M71" i="22"/>
  <c r="M70" i="22"/>
  <c r="M69" i="22"/>
  <c r="M68" i="22"/>
  <c r="M67" i="22"/>
  <c r="M66" i="22"/>
  <c r="M65" i="22"/>
  <c r="M64" i="22"/>
  <c r="M63" i="22"/>
  <c r="M62" i="22"/>
  <c r="M61" i="22"/>
  <c r="M60" i="22"/>
  <c r="M59" i="22"/>
  <c r="G40" i="22"/>
  <c r="E40" i="22"/>
  <c r="L30" i="22"/>
  <c r="L40" i="22" s="1"/>
  <c r="K30" i="22"/>
  <c r="K40" i="22" s="1"/>
  <c r="J30" i="22"/>
  <c r="J40" i="22" s="1"/>
  <c r="H30" i="22"/>
  <c r="H40" i="22" s="1"/>
  <c r="G30" i="22"/>
  <c r="E30" i="22"/>
  <c r="D30" i="22"/>
  <c r="D40" i="22" s="1"/>
  <c r="C30" i="22"/>
  <c r="C40" i="22" s="1"/>
  <c r="M29" i="22"/>
  <c r="M28" i="22"/>
  <c r="M27" i="22"/>
  <c r="M26" i="22"/>
  <c r="M25" i="22"/>
  <c r="M24" i="22"/>
  <c r="M23" i="22"/>
  <c r="L92" i="21"/>
  <c r="L30" i="21" s="1"/>
  <c r="L40" i="21" s="1"/>
  <c r="K92" i="21"/>
  <c r="J92" i="21"/>
  <c r="J30" i="21" s="1"/>
  <c r="J40" i="21" s="1"/>
  <c r="I92" i="21"/>
  <c r="H92" i="21"/>
  <c r="G92" i="21"/>
  <c r="E92" i="21"/>
  <c r="D92" i="21"/>
  <c r="C92" i="21"/>
  <c r="C30" i="21" s="1"/>
  <c r="C40" i="21" s="1"/>
  <c r="M90" i="21"/>
  <c r="F90" i="21"/>
  <c r="M89" i="21"/>
  <c r="F89" i="21"/>
  <c r="M88" i="21"/>
  <c r="M86" i="21"/>
  <c r="M85" i="21"/>
  <c r="M84" i="21"/>
  <c r="M83" i="21"/>
  <c r="M82" i="21"/>
  <c r="M81" i="21"/>
  <c r="M80" i="21"/>
  <c r="M79" i="21"/>
  <c r="M78" i="21"/>
  <c r="M77" i="21"/>
  <c r="M76" i="21"/>
  <c r="M75" i="21"/>
  <c r="M74" i="21"/>
  <c r="M73" i="21"/>
  <c r="M72" i="21"/>
  <c r="M71" i="21"/>
  <c r="M70" i="21"/>
  <c r="M69" i="21"/>
  <c r="M68" i="21"/>
  <c r="M67" i="21"/>
  <c r="M66" i="21"/>
  <c r="M65" i="21"/>
  <c r="M64" i="21"/>
  <c r="M63" i="21"/>
  <c r="M62" i="21"/>
  <c r="M61" i="21"/>
  <c r="M60" i="21"/>
  <c r="M59" i="21"/>
  <c r="K30" i="21"/>
  <c r="K40" i="21" s="1"/>
  <c r="I30" i="21"/>
  <c r="I40" i="21" s="1"/>
  <c r="H30" i="21"/>
  <c r="H40" i="21" s="1"/>
  <c r="G30" i="21"/>
  <c r="G40" i="21" s="1"/>
  <c r="E30" i="21"/>
  <c r="E40" i="21" s="1"/>
  <c r="D30" i="21"/>
  <c r="D40" i="21" s="1"/>
  <c r="M29" i="21"/>
  <c r="M28" i="21"/>
  <c r="M27" i="21"/>
  <c r="M26" i="21"/>
  <c r="M25" i="21"/>
  <c r="M24" i="21"/>
  <c r="M23" i="21"/>
  <c r="L92" i="20"/>
  <c r="K92" i="20"/>
  <c r="K30" i="20" s="1"/>
  <c r="K40" i="20" s="1"/>
  <c r="J92" i="20"/>
  <c r="I92" i="20"/>
  <c r="H92" i="20"/>
  <c r="H30" i="20" s="1"/>
  <c r="H40" i="20" s="1"/>
  <c r="G92" i="20"/>
  <c r="E92" i="20"/>
  <c r="D92" i="20"/>
  <c r="C92" i="20"/>
  <c r="C30" i="20" s="1"/>
  <c r="C40" i="20" s="1"/>
  <c r="M90" i="20"/>
  <c r="F90" i="20"/>
  <c r="M89" i="20"/>
  <c r="F89" i="20"/>
  <c r="F92" i="20" s="1"/>
  <c r="F30" i="20" s="1"/>
  <c r="F40" i="20" s="1"/>
  <c r="M88" i="20"/>
  <c r="M86" i="20"/>
  <c r="M85" i="20"/>
  <c r="M84" i="20"/>
  <c r="M83" i="20"/>
  <c r="M82" i="20"/>
  <c r="M81" i="20"/>
  <c r="M80" i="20"/>
  <c r="M79" i="20"/>
  <c r="M78" i="20"/>
  <c r="M77" i="20"/>
  <c r="M76" i="20"/>
  <c r="M75" i="20"/>
  <c r="M74" i="20"/>
  <c r="M73" i="20"/>
  <c r="M72" i="20"/>
  <c r="M71" i="20"/>
  <c r="M70" i="20"/>
  <c r="M69" i="20"/>
  <c r="M68" i="20"/>
  <c r="M67" i="20"/>
  <c r="M66" i="20"/>
  <c r="M65" i="20"/>
  <c r="M64" i="20"/>
  <c r="M63" i="20"/>
  <c r="M62" i="20"/>
  <c r="M61" i="20"/>
  <c r="M60" i="20"/>
  <c r="M59" i="20"/>
  <c r="L30" i="20"/>
  <c r="L40" i="20" s="1"/>
  <c r="J30" i="20"/>
  <c r="J40" i="20" s="1"/>
  <c r="I30" i="20"/>
  <c r="I40" i="20" s="1"/>
  <c r="G30" i="20"/>
  <c r="G40" i="20" s="1"/>
  <c r="E30" i="20"/>
  <c r="E40" i="20" s="1"/>
  <c r="D30" i="20"/>
  <c r="D40" i="20" s="1"/>
  <c r="M29" i="20"/>
  <c r="M28" i="20"/>
  <c r="M27" i="20"/>
  <c r="M26" i="20"/>
  <c r="M25" i="20"/>
  <c r="M24" i="20"/>
  <c r="M23" i="20"/>
  <c r="L92" i="19"/>
  <c r="L30" i="19" s="1"/>
  <c r="L40" i="19" s="1"/>
  <c r="K92" i="19"/>
  <c r="J92" i="19"/>
  <c r="J30" i="19" s="1"/>
  <c r="J40" i="19" s="1"/>
  <c r="I92" i="19"/>
  <c r="H92" i="19"/>
  <c r="G92" i="19"/>
  <c r="E92" i="19"/>
  <c r="D92" i="19"/>
  <c r="D30" i="19" s="1"/>
  <c r="D40" i="19" s="1"/>
  <c r="C92" i="19"/>
  <c r="M90" i="19"/>
  <c r="F90" i="19"/>
  <c r="M89" i="19"/>
  <c r="F89" i="19"/>
  <c r="M88" i="19"/>
  <c r="M86" i="19"/>
  <c r="M85" i="19"/>
  <c r="M84" i="19"/>
  <c r="M83" i="19"/>
  <c r="M82" i="19"/>
  <c r="M81" i="19"/>
  <c r="M80" i="19"/>
  <c r="M79" i="19"/>
  <c r="M78" i="19"/>
  <c r="M77" i="19"/>
  <c r="M76" i="19"/>
  <c r="M75" i="19"/>
  <c r="M74" i="19"/>
  <c r="M73" i="19"/>
  <c r="M72" i="19"/>
  <c r="M71" i="19"/>
  <c r="M70" i="19"/>
  <c r="M69" i="19"/>
  <c r="M68" i="19"/>
  <c r="M67" i="19"/>
  <c r="M66" i="19"/>
  <c r="M65" i="19"/>
  <c r="M64" i="19"/>
  <c r="M63" i="19"/>
  <c r="M62" i="19"/>
  <c r="M61" i="19"/>
  <c r="M60" i="19"/>
  <c r="M59" i="19"/>
  <c r="H40" i="19"/>
  <c r="K30" i="19"/>
  <c r="K40" i="19" s="1"/>
  <c r="I30" i="19"/>
  <c r="I40" i="19" s="1"/>
  <c r="H30" i="19"/>
  <c r="G30" i="19"/>
  <c r="G40" i="19" s="1"/>
  <c r="E30" i="19"/>
  <c r="E40" i="19" s="1"/>
  <c r="C30" i="19"/>
  <c r="C40" i="19" s="1"/>
  <c r="M29" i="19"/>
  <c r="M28" i="19"/>
  <c r="M27" i="19"/>
  <c r="M26" i="19"/>
  <c r="M25" i="19"/>
  <c r="M24" i="19"/>
  <c r="M23" i="19"/>
  <c r="L92" i="18"/>
  <c r="L30" i="18" s="1"/>
  <c r="L40" i="18" s="1"/>
  <c r="K92" i="18"/>
  <c r="J92" i="18"/>
  <c r="I92" i="18"/>
  <c r="H92" i="18"/>
  <c r="G92" i="18"/>
  <c r="E92" i="18"/>
  <c r="E30" i="18" s="1"/>
  <c r="E40" i="18" s="1"/>
  <c r="D92" i="18"/>
  <c r="C92" i="18"/>
  <c r="C30" i="18" s="1"/>
  <c r="C40" i="18" s="1"/>
  <c r="M90" i="18"/>
  <c r="F90" i="18"/>
  <c r="M89" i="18"/>
  <c r="F89" i="18"/>
  <c r="F92" i="18" s="1"/>
  <c r="F30" i="18" s="1"/>
  <c r="F40" i="18" s="1"/>
  <c r="M88" i="18"/>
  <c r="M86" i="18"/>
  <c r="M85" i="18"/>
  <c r="M84" i="18"/>
  <c r="M83" i="18"/>
  <c r="M82" i="18"/>
  <c r="M81" i="18"/>
  <c r="M80" i="18"/>
  <c r="M79" i="18"/>
  <c r="M78" i="18"/>
  <c r="M77" i="18"/>
  <c r="M76" i="18"/>
  <c r="M75" i="18"/>
  <c r="M74" i="18"/>
  <c r="M73" i="18"/>
  <c r="M72" i="18"/>
  <c r="M71" i="18"/>
  <c r="M70" i="18"/>
  <c r="M69" i="18"/>
  <c r="M68" i="18"/>
  <c r="M67" i="18"/>
  <c r="M66" i="18"/>
  <c r="M65" i="18"/>
  <c r="M64" i="18"/>
  <c r="M63" i="18"/>
  <c r="M62" i="18"/>
  <c r="M61" i="18"/>
  <c r="M60" i="18"/>
  <c r="M59" i="18"/>
  <c r="H40" i="18"/>
  <c r="G40" i="18"/>
  <c r="K30" i="18"/>
  <c r="K40" i="18" s="1"/>
  <c r="J30" i="18"/>
  <c r="J40" i="18" s="1"/>
  <c r="I30" i="18"/>
  <c r="I40" i="18" s="1"/>
  <c r="H30" i="18"/>
  <c r="G30" i="18"/>
  <c r="D30" i="18"/>
  <c r="D40" i="18" s="1"/>
  <c r="M29" i="18"/>
  <c r="M28" i="18"/>
  <c r="M27" i="18"/>
  <c r="M26" i="18"/>
  <c r="M25" i="18"/>
  <c r="M24" i="18"/>
  <c r="M23" i="18"/>
  <c r="L92" i="17"/>
  <c r="K92" i="17"/>
  <c r="J92" i="17"/>
  <c r="I92" i="17"/>
  <c r="H92" i="17"/>
  <c r="H30" i="17" s="1"/>
  <c r="H40" i="17" s="1"/>
  <c r="G92" i="17"/>
  <c r="E92" i="17"/>
  <c r="D92" i="17"/>
  <c r="C92" i="17"/>
  <c r="M90" i="17"/>
  <c r="F90" i="17"/>
  <c r="M89" i="17"/>
  <c r="F89" i="17"/>
  <c r="F92" i="17" s="1"/>
  <c r="F30" i="17" s="1"/>
  <c r="F40" i="17" s="1"/>
  <c r="M88" i="17"/>
  <c r="M86" i="17"/>
  <c r="M85" i="17"/>
  <c r="M84" i="17"/>
  <c r="M83" i="17"/>
  <c r="M82" i="17"/>
  <c r="M81" i="17"/>
  <c r="M80" i="17"/>
  <c r="M79" i="17"/>
  <c r="M78" i="17"/>
  <c r="M77" i="17"/>
  <c r="M76" i="17"/>
  <c r="M75" i="17"/>
  <c r="M74" i="17"/>
  <c r="M73" i="17"/>
  <c r="M72" i="17"/>
  <c r="M71" i="17"/>
  <c r="M70" i="17"/>
  <c r="M69" i="17"/>
  <c r="M68" i="17"/>
  <c r="M67" i="17"/>
  <c r="M66" i="17"/>
  <c r="M65" i="17"/>
  <c r="M64" i="17"/>
  <c r="M63" i="17"/>
  <c r="M62" i="17"/>
  <c r="M61" i="17"/>
  <c r="M60" i="17"/>
  <c r="M59" i="17"/>
  <c r="J40" i="17"/>
  <c r="I40" i="17"/>
  <c r="L30" i="17"/>
  <c r="L40" i="17" s="1"/>
  <c r="K30" i="17"/>
  <c r="K40" i="17" s="1"/>
  <c r="J30" i="17"/>
  <c r="I30" i="17"/>
  <c r="G30" i="17"/>
  <c r="G40" i="17" s="1"/>
  <c r="E30" i="17"/>
  <c r="E40" i="17" s="1"/>
  <c r="D30" i="17"/>
  <c r="D40" i="17" s="1"/>
  <c r="C30" i="17"/>
  <c r="C40" i="17" s="1"/>
  <c r="M29" i="17"/>
  <c r="M28" i="17"/>
  <c r="M27" i="17"/>
  <c r="M26" i="17"/>
  <c r="M25" i="17"/>
  <c r="M24" i="17"/>
  <c r="M23" i="17"/>
  <c r="L92" i="16"/>
  <c r="K92" i="16"/>
  <c r="J92" i="16"/>
  <c r="I92" i="16"/>
  <c r="H92" i="16"/>
  <c r="G92" i="16"/>
  <c r="G30" i="16" s="1"/>
  <c r="G40" i="16" s="1"/>
  <c r="E92" i="16"/>
  <c r="E30" i="16" s="1"/>
  <c r="E40" i="16" s="1"/>
  <c r="D92" i="16"/>
  <c r="C92" i="16"/>
  <c r="M90" i="16"/>
  <c r="F90" i="16"/>
  <c r="M89" i="16"/>
  <c r="F89" i="16"/>
  <c r="F92" i="16" s="1"/>
  <c r="F30" i="16" s="1"/>
  <c r="F40" i="16" s="1"/>
  <c r="M88" i="16"/>
  <c r="M86" i="16"/>
  <c r="M85" i="16"/>
  <c r="M84" i="16"/>
  <c r="M83" i="16"/>
  <c r="M82" i="16"/>
  <c r="M81" i="16"/>
  <c r="M80" i="16"/>
  <c r="M79" i="16"/>
  <c r="M78" i="16"/>
  <c r="M77" i="16"/>
  <c r="M76" i="16"/>
  <c r="M75" i="16"/>
  <c r="M74" i="16"/>
  <c r="M73" i="16"/>
  <c r="M72" i="16"/>
  <c r="M71" i="16"/>
  <c r="M70" i="16"/>
  <c r="M69" i="16"/>
  <c r="M68" i="16"/>
  <c r="M67" i="16"/>
  <c r="M66" i="16"/>
  <c r="M65" i="16"/>
  <c r="M64" i="16"/>
  <c r="M63" i="16"/>
  <c r="M62" i="16"/>
  <c r="M61" i="16"/>
  <c r="M60" i="16"/>
  <c r="M59" i="16"/>
  <c r="K40" i="16"/>
  <c r="J40" i="16"/>
  <c r="H40" i="16"/>
  <c r="L30" i="16"/>
  <c r="L40" i="16" s="1"/>
  <c r="K30" i="16"/>
  <c r="J30" i="16"/>
  <c r="I30" i="16"/>
  <c r="I40" i="16" s="1"/>
  <c r="H30" i="16"/>
  <c r="D30" i="16"/>
  <c r="D40" i="16" s="1"/>
  <c r="C30" i="16"/>
  <c r="C40" i="16" s="1"/>
  <c r="M29" i="16"/>
  <c r="M28" i="16"/>
  <c r="M27" i="16"/>
  <c r="M26" i="16"/>
  <c r="M25" i="16"/>
  <c r="M24" i="16"/>
  <c r="M23" i="16"/>
  <c r="L92" i="15"/>
  <c r="K92" i="15"/>
  <c r="K30" i="15" s="1"/>
  <c r="K40" i="15" s="1"/>
  <c r="J92" i="15"/>
  <c r="I92" i="15"/>
  <c r="H92" i="15"/>
  <c r="H30" i="15" s="1"/>
  <c r="H40" i="15" s="1"/>
  <c r="G92" i="15"/>
  <c r="E92" i="15"/>
  <c r="D92" i="15"/>
  <c r="C92" i="15"/>
  <c r="M90" i="15"/>
  <c r="F90" i="15"/>
  <c r="M89" i="15"/>
  <c r="F89" i="15"/>
  <c r="F92" i="15" s="1"/>
  <c r="F30" i="15" s="1"/>
  <c r="F40" i="15" s="1"/>
  <c r="M88" i="15"/>
  <c r="M86" i="15"/>
  <c r="M85" i="15"/>
  <c r="M84" i="15"/>
  <c r="M83" i="15"/>
  <c r="M82" i="15"/>
  <c r="M81" i="15"/>
  <c r="M80" i="15"/>
  <c r="M79" i="15"/>
  <c r="M78" i="15"/>
  <c r="M77" i="15"/>
  <c r="M76" i="15"/>
  <c r="M75" i="15"/>
  <c r="M74" i="15"/>
  <c r="M73" i="15"/>
  <c r="M72" i="15"/>
  <c r="M71" i="15"/>
  <c r="M70" i="15"/>
  <c r="M69" i="15"/>
  <c r="M68" i="15"/>
  <c r="M67" i="15"/>
  <c r="M66" i="15"/>
  <c r="M65" i="15"/>
  <c r="M64" i="15"/>
  <c r="M63" i="15"/>
  <c r="M62" i="15"/>
  <c r="M61" i="15"/>
  <c r="M60" i="15"/>
  <c r="M59" i="15"/>
  <c r="L30" i="15"/>
  <c r="L40" i="15" s="1"/>
  <c r="J30" i="15"/>
  <c r="J40" i="15" s="1"/>
  <c r="I30" i="15"/>
  <c r="I40" i="15" s="1"/>
  <c r="G30" i="15"/>
  <c r="G40" i="15" s="1"/>
  <c r="E30" i="15"/>
  <c r="E40" i="15" s="1"/>
  <c r="D30" i="15"/>
  <c r="D40" i="15" s="1"/>
  <c r="C30" i="15"/>
  <c r="C40" i="15" s="1"/>
  <c r="M29" i="15"/>
  <c r="M28" i="15"/>
  <c r="M27" i="15"/>
  <c r="M26" i="15"/>
  <c r="M25" i="15"/>
  <c r="M24" i="15"/>
  <c r="M23" i="15"/>
  <c r="L92" i="14"/>
  <c r="K92" i="14"/>
  <c r="J92" i="14"/>
  <c r="I92" i="14"/>
  <c r="I30" i="14" s="1"/>
  <c r="I40" i="14" s="1"/>
  <c r="H92" i="14"/>
  <c r="H30" i="14" s="1"/>
  <c r="H40" i="14" s="1"/>
  <c r="G92" i="14"/>
  <c r="E92" i="14"/>
  <c r="D92" i="14"/>
  <c r="C92" i="14"/>
  <c r="M90" i="14"/>
  <c r="F90" i="14"/>
  <c r="M89" i="14"/>
  <c r="F89" i="14"/>
  <c r="F92" i="14" s="1"/>
  <c r="F30" i="14" s="1"/>
  <c r="F40" i="14" s="1"/>
  <c r="M88" i="14"/>
  <c r="M86" i="14"/>
  <c r="M85" i="14"/>
  <c r="M84" i="14"/>
  <c r="M83" i="14"/>
  <c r="M82" i="14"/>
  <c r="M81" i="14"/>
  <c r="M80" i="14"/>
  <c r="M79" i="14"/>
  <c r="M78" i="14"/>
  <c r="M77" i="14"/>
  <c r="M76" i="14"/>
  <c r="M75" i="14"/>
  <c r="M74" i="14"/>
  <c r="M73" i="14"/>
  <c r="M72" i="14"/>
  <c r="M71" i="14"/>
  <c r="M70" i="14"/>
  <c r="M69" i="14"/>
  <c r="M68" i="14"/>
  <c r="M67" i="14"/>
  <c r="M66" i="14"/>
  <c r="M65" i="14"/>
  <c r="M64" i="14"/>
  <c r="M63" i="14"/>
  <c r="M62" i="14"/>
  <c r="M61" i="14"/>
  <c r="M60" i="14"/>
  <c r="M59" i="14"/>
  <c r="L40" i="14"/>
  <c r="E40" i="14"/>
  <c r="D40" i="14"/>
  <c r="L30" i="14"/>
  <c r="K30" i="14"/>
  <c r="K40" i="14" s="1"/>
  <c r="J30" i="14"/>
  <c r="J40" i="14" s="1"/>
  <c r="G30" i="14"/>
  <c r="G40" i="14" s="1"/>
  <c r="E30" i="14"/>
  <c r="D30" i="14"/>
  <c r="C30" i="14"/>
  <c r="C40" i="14" s="1"/>
  <c r="M29" i="14"/>
  <c r="M28" i="14"/>
  <c r="M27" i="14"/>
  <c r="M26" i="14"/>
  <c r="M25" i="14"/>
  <c r="M24" i="14"/>
  <c r="M23" i="14"/>
  <c r="L92" i="13"/>
  <c r="L30" i="13" s="1"/>
  <c r="L40" i="13" s="1"/>
  <c r="K92" i="13"/>
  <c r="J92" i="13"/>
  <c r="J30" i="13" s="1"/>
  <c r="J40" i="13" s="1"/>
  <c r="I92" i="13"/>
  <c r="H92" i="13"/>
  <c r="G92" i="13"/>
  <c r="E92" i="13"/>
  <c r="D92" i="13"/>
  <c r="C92" i="13"/>
  <c r="C30" i="13" s="1"/>
  <c r="C40" i="13" s="1"/>
  <c r="M90" i="13"/>
  <c r="F90" i="13"/>
  <c r="M89" i="13"/>
  <c r="F89" i="13"/>
  <c r="M88" i="13"/>
  <c r="M86" i="13"/>
  <c r="M85" i="13"/>
  <c r="M84" i="13"/>
  <c r="M83" i="13"/>
  <c r="M82" i="13"/>
  <c r="M81" i="13"/>
  <c r="M80" i="13"/>
  <c r="M79" i="13"/>
  <c r="M78" i="13"/>
  <c r="M77" i="13"/>
  <c r="M76" i="13"/>
  <c r="M75" i="13"/>
  <c r="M74" i="13"/>
  <c r="M73" i="13"/>
  <c r="M72" i="13"/>
  <c r="M71" i="13"/>
  <c r="M70" i="13"/>
  <c r="M69" i="13"/>
  <c r="M68" i="13"/>
  <c r="M67" i="13"/>
  <c r="M66" i="13"/>
  <c r="M65" i="13"/>
  <c r="M64" i="13"/>
  <c r="M63" i="13"/>
  <c r="M62" i="13"/>
  <c r="M61" i="13"/>
  <c r="M60" i="13"/>
  <c r="M59" i="13"/>
  <c r="K30" i="13"/>
  <c r="K40" i="13" s="1"/>
  <c r="I30" i="13"/>
  <c r="I40" i="13" s="1"/>
  <c r="H30" i="13"/>
  <c r="H40" i="13" s="1"/>
  <c r="G30" i="13"/>
  <c r="G40" i="13" s="1"/>
  <c r="E30" i="13"/>
  <c r="E40" i="13" s="1"/>
  <c r="D30" i="13"/>
  <c r="D40" i="13" s="1"/>
  <c r="M29" i="13"/>
  <c r="M28" i="13"/>
  <c r="M27" i="13"/>
  <c r="M26" i="13"/>
  <c r="M25" i="13"/>
  <c r="M24" i="13"/>
  <c r="M23" i="13"/>
  <c r="L92" i="12"/>
  <c r="K92" i="12"/>
  <c r="K30" i="12" s="1"/>
  <c r="K40" i="12" s="1"/>
  <c r="J92" i="12"/>
  <c r="I92" i="12"/>
  <c r="I30" i="12" s="1"/>
  <c r="I40" i="12" s="1"/>
  <c r="H92" i="12"/>
  <c r="G92" i="12"/>
  <c r="E92" i="12"/>
  <c r="E30" i="12" s="1"/>
  <c r="E40" i="12" s="1"/>
  <c r="D92" i="12"/>
  <c r="C92" i="12"/>
  <c r="C30" i="12" s="1"/>
  <c r="C40" i="12" s="1"/>
  <c r="M90" i="12"/>
  <c r="F90" i="12"/>
  <c r="M89" i="12"/>
  <c r="F89" i="12"/>
  <c r="F92" i="12" s="1"/>
  <c r="F30" i="12" s="1"/>
  <c r="F40" i="12" s="1"/>
  <c r="M88" i="12"/>
  <c r="M86" i="12"/>
  <c r="M85" i="12"/>
  <c r="M84" i="12"/>
  <c r="M83" i="12"/>
  <c r="M82" i="12"/>
  <c r="M81" i="12"/>
  <c r="M80" i="12"/>
  <c r="M79" i="12"/>
  <c r="M78" i="12"/>
  <c r="M77" i="12"/>
  <c r="M76" i="12"/>
  <c r="M75" i="12"/>
  <c r="M74" i="12"/>
  <c r="M73" i="12"/>
  <c r="M72" i="12"/>
  <c r="M71" i="12"/>
  <c r="M70" i="12"/>
  <c r="M69" i="12"/>
  <c r="M68" i="12"/>
  <c r="M67" i="12"/>
  <c r="M66" i="12"/>
  <c r="M65" i="12"/>
  <c r="M64" i="12"/>
  <c r="M63" i="12"/>
  <c r="M62" i="12"/>
  <c r="M61" i="12"/>
  <c r="M60" i="12"/>
  <c r="M59" i="12"/>
  <c r="G40" i="12"/>
  <c r="L30" i="12"/>
  <c r="L40" i="12" s="1"/>
  <c r="J30" i="12"/>
  <c r="J40" i="12" s="1"/>
  <c r="H30" i="12"/>
  <c r="H40" i="12" s="1"/>
  <c r="G30" i="12"/>
  <c r="D30" i="12"/>
  <c r="D40" i="12" s="1"/>
  <c r="M29" i="12"/>
  <c r="M28" i="12"/>
  <c r="M27" i="12"/>
  <c r="M26" i="12"/>
  <c r="M25" i="12"/>
  <c r="M24" i="12"/>
  <c r="M23" i="12"/>
  <c r="L92" i="11"/>
  <c r="L30" i="11" s="1"/>
  <c r="L40" i="11" s="1"/>
  <c r="K92" i="11"/>
  <c r="J92" i="11"/>
  <c r="I92" i="11"/>
  <c r="H92" i="11"/>
  <c r="G92" i="11"/>
  <c r="G30" i="11" s="1"/>
  <c r="G40" i="11" s="1"/>
  <c r="E92" i="11"/>
  <c r="D92" i="11"/>
  <c r="D30" i="11" s="1"/>
  <c r="D40" i="11" s="1"/>
  <c r="C92" i="11"/>
  <c r="M90" i="11"/>
  <c r="F90" i="11"/>
  <c r="M89" i="11"/>
  <c r="F89" i="11"/>
  <c r="M88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H40" i="11"/>
  <c r="K30" i="11"/>
  <c r="K40" i="11" s="1"/>
  <c r="J30" i="11"/>
  <c r="J40" i="11" s="1"/>
  <c r="I30" i="11"/>
  <c r="I40" i="11" s="1"/>
  <c r="H30" i="11"/>
  <c r="E30" i="11"/>
  <c r="E40" i="11" s="1"/>
  <c r="C30" i="11"/>
  <c r="C40" i="11" s="1"/>
  <c r="M29" i="11"/>
  <c r="M28" i="11"/>
  <c r="M27" i="11"/>
  <c r="M26" i="11"/>
  <c r="M25" i="11"/>
  <c r="M24" i="11"/>
  <c r="M23" i="11"/>
  <c r="L92" i="10"/>
  <c r="K92" i="10"/>
  <c r="J92" i="10"/>
  <c r="I92" i="10"/>
  <c r="I30" i="10" s="1"/>
  <c r="I40" i="10" s="1"/>
  <c r="H92" i="10"/>
  <c r="G92" i="10"/>
  <c r="E92" i="10"/>
  <c r="E30" i="10" s="1"/>
  <c r="E40" i="10" s="1"/>
  <c r="D92" i="10"/>
  <c r="C92" i="10"/>
  <c r="C30" i="10" s="1"/>
  <c r="C40" i="10" s="1"/>
  <c r="M90" i="10"/>
  <c r="F90" i="10"/>
  <c r="M89" i="10"/>
  <c r="F89" i="10"/>
  <c r="F92" i="10" s="1"/>
  <c r="F30" i="10" s="1"/>
  <c r="F40" i="10" s="1"/>
  <c r="M88" i="10"/>
  <c r="M86" i="10"/>
  <c r="M85" i="10"/>
  <c r="M84" i="10"/>
  <c r="M83" i="10"/>
  <c r="M82" i="10"/>
  <c r="M81" i="10"/>
  <c r="M80" i="10"/>
  <c r="M79" i="10"/>
  <c r="M78" i="10"/>
  <c r="M77" i="10"/>
  <c r="M76" i="10"/>
  <c r="M75" i="10"/>
  <c r="M74" i="10"/>
  <c r="M73" i="10"/>
  <c r="M72" i="10"/>
  <c r="M71" i="10"/>
  <c r="M70" i="10"/>
  <c r="M69" i="10"/>
  <c r="M68" i="10"/>
  <c r="M67" i="10"/>
  <c r="M66" i="10"/>
  <c r="M65" i="10"/>
  <c r="M64" i="10"/>
  <c r="M63" i="10"/>
  <c r="M62" i="10"/>
  <c r="M60" i="10"/>
  <c r="M59" i="10"/>
  <c r="H40" i="10"/>
  <c r="L30" i="10"/>
  <c r="L40" i="10" s="1"/>
  <c r="K30" i="10"/>
  <c r="K40" i="10" s="1"/>
  <c r="J30" i="10"/>
  <c r="J40" i="10" s="1"/>
  <c r="H30" i="10"/>
  <c r="G30" i="10"/>
  <c r="G40" i="10" s="1"/>
  <c r="D30" i="10"/>
  <c r="D40" i="10" s="1"/>
  <c r="M29" i="10"/>
  <c r="M28" i="10"/>
  <c r="M27" i="10"/>
  <c r="M26" i="10"/>
  <c r="M25" i="10"/>
  <c r="M24" i="10"/>
  <c r="M23" i="10"/>
  <c r="L92" i="9"/>
  <c r="K92" i="9"/>
  <c r="K30" i="9" s="1"/>
  <c r="K40" i="9" s="1"/>
  <c r="J92" i="9"/>
  <c r="I92" i="9"/>
  <c r="H92" i="9"/>
  <c r="G92" i="9"/>
  <c r="E92" i="9"/>
  <c r="E30" i="9" s="1"/>
  <c r="E40" i="9" s="1"/>
  <c r="D92" i="9"/>
  <c r="C92" i="9"/>
  <c r="M90" i="9"/>
  <c r="F90" i="9"/>
  <c r="M89" i="9"/>
  <c r="F89" i="9"/>
  <c r="F92" i="9" s="1"/>
  <c r="F30" i="9" s="1"/>
  <c r="F40" i="9" s="1"/>
  <c r="M88" i="9"/>
  <c r="M86" i="9"/>
  <c r="M85" i="9"/>
  <c r="M84" i="9"/>
  <c r="M83" i="9"/>
  <c r="M82" i="9"/>
  <c r="M81" i="9"/>
  <c r="M80" i="9"/>
  <c r="M79" i="9"/>
  <c r="M78" i="9"/>
  <c r="M77" i="9"/>
  <c r="M76" i="9"/>
  <c r="M75" i="9"/>
  <c r="M74" i="9"/>
  <c r="M73" i="9"/>
  <c r="M72" i="9"/>
  <c r="M71" i="9"/>
  <c r="M70" i="9"/>
  <c r="M69" i="9"/>
  <c r="M68" i="9"/>
  <c r="M67" i="9"/>
  <c r="M66" i="9"/>
  <c r="M65" i="9"/>
  <c r="M64" i="9"/>
  <c r="M63" i="9"/>
  <c r="M62" i="9"/>
  <c r="M60" i="9"/>
  <c r="M59" i="9"/>
  <c r="L40" i="9"/>
  <c r="L30" i="9"/>
  <c r="J30" i="9"/>
  <c r="J40" i="9" s="1"/>
  <c r="I30" i="9"/>
  <c r="I40" i="9" s="1"/>
  <c r="H30" i="9"/>
  <c r="H40" i="9" s="1"/>
  <c r="G30" i="9"/>
  <c r="G40" i="9" s="1"/>
  <c r="D30" i="9"/>
  <c r="D40" i="9" s="1"/>
  <c r="C30" i="9"/>
  <c r="C40" i="9" s="1"/>
  <c r="M29" i="9"/>
  <c r="M28" i="9"/>
  <c r="M27" i="9"/>
  <c r="M26" i="9"/>
  <c r="M25" i="9"/>
  <c r="M24" i="9"/>
  <c r="M23" i="9"/>
  <c r="L92" i="8"/>
  <c r="K92" i="8"/>
  <c r="J92" i="8"/>
  <c r="I92" i="8"/>
  <c r="I30" i="8" s="1"/>
  <c r="I40" i="8" s="1"/>
  <c r="H92" i="8"/>
  <c r="G92" i="8"/>
  <c r="E92" i="8"/>
  <c r="E30" i="8" s="1"/>
  <c r="E40" i="8" s="1"/>
  <c r="D92" i="8"/>
  <c r="C92" i="8"/>
  <c r="M90" i="8"/>
  <c r="F90" i="8"/>
  <c r="M89" i="8"/>
  <c r="F89" i="8"/>
  <c r="F92" i="8" s="1"/>
  <c r="F30" i="8" s="1"/>
  <c r="F40" i="8" s="1"/>
  <c r="M88" i="8"/>
  <c r="M87" i="8"/>
  <c r="M86" i="8"/>
  <c r="M85" i="8"/>
  <c r="M84" i="8"/>
  <c r="M83" i="8"/>
  <c r="M82" i="8"/>
  <c r="M81" i="8"/>
  <c r="M80" i="8"/>
  <c r="M79" i="8"/>
  <c r="M78" i="8"/>
  <c r="M77" i="8"/>
  <c r="M76" i="8"/>
  <c r="M75" i="8"/>
  <c r="M74" i="8"/>
  <c r="M73" i="8"/>
  <c r="M72" i="8"/>
  <c r="M71" i="8"/>
  <c r="M70" i="8"/>
  <c r="M69" i="8"/>
  <c r="M68" i="8"/>
  <c r="M67" i="8"/>
  <c r="M66" i="8"/>
  <c r="M65" i="8"/>
  <c r="M64" i="8"/>
  <c r="M63" i="8"/>
  <c r="M92" i="8" s="1"/>
  <c r="M30" i="8" s="1"/>
  <c r="M62" i="8"/>
  <c r="M61" i="8"/>
  <c r="M60" i="8"/>
  <c r="M59" i="8"/>
  <c r="L30" i="8"/>
  <c r="L40" i="8" s="1"/>
  <c r="K30" i="8"/>
  <c r="K40" i="8" s="1"/>
  <c r="J30" i="8"/>
  <c r="J40" i="8" s="1"/>
  <c r="H30" i="8"/>
  <c r="H40" i="8" s="1"/>
  <c r="G30" i="8"/>
  <c r="G40" i="8" s="1"/>
  <c r="D30" i="8"/>
  <c r="D40" i="8" s="1"/>
  <c r="C30" i="8"/>
  <c r="C40" i="8" s="1"/>
  <c r="M29" i="8"/>
  <c r="M28" i="8"/>
  <c r="M27" i="8"/>
  <c r="M26" i="8"/>
  <c r="M25" i="8"/>
  <c r="M24" i="8"/>
  <c r="M23" i="8"/>
  <c r="L92" i="7"/>
  <c r="K92" i="7"/>
  <c r="J92" i="7"/>
  <c r="J30" i="7" s="1"/>
  <c r="J40" i="7" s="1"/>
  <c r="I92" i="7"/>
  <c r="H92" i="7"/>
  <c r="G92" i="7"/>
  <c r="E92" i="7"/>
  <c r="D92" i="7"/>
  <c r="D30" i="7" s="1"/>
  <c r="D40" i="7" s="1"/>
  <c r="C92" i="7"/>
  <c r="M90" i="7"/>
  <c r="F90" i="7"/>
  <c r="M89" i="7"/>
  <c r="F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L40" i="7"/>
  <c r="L30" i="7"/>
  <c r="K30" i="7"/>
  <c r="K40" i="7" s="1"/>
  <c r="I30" i="7"/>
  <c r="I40" i="7" s="1"/>
  <c r="H30" i="7"/>
  <c r="H40" i="7" s="1"/>
  <c r="G30" i="7"/>
  <c r="G40" i="7" s="1"/>
  <c r="E30" i="7"/>
  <c r="E40" i="7" s="1"/>
  <c r="C30" i="7"/>
  <c r="C40" i="7" s="1"/>
  <c r="M29" i="7"/>
  <c r="M28" i="7"/>
  <c r="M27" i="7"/>
  <c r="M26" i="7"/>
  <c r="M25" i="7"/>
  <c r="M24" i="7"/>
  <c r="M23" i="7"/>
  <c r="L92" i="6"/>
  <c r="K92" i="6"/>
  <c r="K30" i="6" s="1"/>
  <c r="K40" i="6" s="1"/>
  <c r="J92" i="6"/>
  <c r="I92" i="6"/>
  <c r="H92" i="6"/>
  <c r="H30" i="6" s="1"/>
  <c r="H40" i="6" s="1"/>
  <c r="G92" i="6"/>
  <c r="E92" i="6"/>
  <c r="D92" i="6"/>
  <c r="C92" i="6"/>
  <c r="M90" i="6"/>
  <c r="F90" i="6"/>
  <c r="M89" i="6"/>
  <c r="F89" i="6"/>
  <c r="F92" i="6" s="1"/>
  <c r="F30" i="6" s="1"/>
  <c r="F40" i="6" s="1"/>
  <c r="M88" i="6"/>
  <c r="M87" i="6"/>
  <c r="M86" i="6"/>
  <c r="M85" i="6"/>
  <c r="M84" i="6"/>
  <c r="M83" i="6"/>
  <c r="M82" i="6"/>
  <c r="M81" i="6"/>
  <c r="M80" i="6"/>
  <c r="M79" i="6"/>
  <c r="M78" i="6"/>
  <c r="M77" i="6"/>
  <c r="M76" i="6"/>
  <c r="M75" i="6"/>
  <c r="M74" i="6"/>
  <c r="M73" i="6"/>
  <c r="M72" i="6"/>
  <c r="M71" i="6"/>
  <c r="M70" i="6"/>
  <c r="M69" i="6"/>
  <c r="M68" i="6"/>
  <c r="M67" i="6"/>
  <c r="M66" i="6"/>
  <c r="M65" i="6"/>
  <c r="M64" i="6"/>
  <c r="M63" i="6"/>
  <c r="M62" i="6"/>
  <c r="M61" i="6"/>
  <c r="M60" i="6"/>
  <c r="M59" i="6"/>
  <c r="L30" i="6"/>
  <c r="L40" i="6" s="1"/>
  <c r="J30" i="6"/>
  <c r="J40" i="6" s="1"/>
  <c r="I30" i="6"/>
  <c r="I40" i="6" s="1"/>
  <c r="G30" i="6"/>
  <c r="G40" i="6" s="1"/>
  <c r="E30" i="6"/>
  <c r="E40" i="6" s="1"/>
  <c r="D30" i="6"/>
  <c r="D40" i="6" s="1"/>
  <c r="C30" i="6"/>
  <c r="C40" i="6" s="1"/>
  <c r="M29" i="6"/>
  <c r="M28" i="6"/>
  <c r="M27" i="6"/>
  <c r="M26" i="6"/>
  <c r="M25" i="6"/>
  <c r="M24" i="6"/>
  <c r="M23" i="6"/>
  <c r="L92" i="5"/>
  <c r="L30" i="5" s="1"/>
  <c r="L40" i="5" s="1"/>
  <c r="K92" i="5"/>
  <c r="J92" i="5"/>
  <c r="I92" i="5"/>
  <c r="H92" i="5"/>
  <c r="G92" i="5"/>
  <c r="G30" i="5" s="1"/>
  <c r="G40" i="5" s="1"/>
  <c r="E92" i="5"/>
  <c r="D92" i="5"/>
  <c r="C92" i="5"/>
  <c r="C30" i="5" s="1"/>
  <c r="C40" i="5" s="1"/>
  <c r="M90" i="5"/>
  <c r="F90" i="5"/>
  <c r="M89" i="5"/>
  <c r="F89" i="5"/>
  <c r="F92" i="5" s="1"/>
  <c r="F30" i="5" s="1"/>
  <c r="F40" i="5" s="1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H40" i="5"/>
  <c r="K30" i="5"/>
  <c r="K40" i="5" s="1"/>
  <c r="J30" i="5"/>
  <c r="J40" i="5" s="1"/>
  <c r="I30" i="5"/>
  <c r="I40" i="5" s="1"/>
  <c r="H30" i="5"/>
  <c r="E30" i="5"/>
  <c r="E40" i="5" s="1"/>
  <c r="D30" i="5"/>
  <c r="D40" i="5" s="1"/>
  <c r="M29" i="5"/>
  <c r="M28" i="5"/>
  <c r="M27" i="5"/>
  <c r="M26" i="5"/>
  <c r="M25" i="5"/>
  <c r="M24" i="5"/>
  <c r="M23" i="5"/>
  <c r="L92" i="4"/>
  <c r="K92" i="4"/>
  <c r="J92" i="4"/>
  <c r="I92" i="4"/>
  <c r="H92" i="4"/>
  <c r="G92" i="4"/>
  <c r="E92" i="4"/>
  <c r="D92" i="4"/>
  <c r="C92" i="4"/>
  <c r="M90" i="4"/>
  <c r="F90" i="4"/>
  <c r="M89" i="4"/>
  <c r="F89" i="4"/>
  <c r="F92" i="4" s="1"/>
  <c r="F30" i="4" s="1"/>
  <c r="F40" i="4" s="1"/>
  <c r="M88" i="4"/>
  <c r="M87" i="4"/>
  <c r="M86" i="4"/>
  <c r="M85" i="4"/>
  <c r="M84" i="4"/>
  <c r="M83" i="4"/>
  <c r="M82" i="4"/>
  <c r="M81" i="4"/>
  <c r="M80" i="4"/>
  <c r="M79" i="4"/>
  <c r="M78" i="4"/>
  <c r="M77" i="4"/>
  <c r="M76" i="4"/>
  <c r="M75" i="4"/>
  <c r="M74" i="4"/>
  <c r="M73" i="4"/>
  <c r="M72" i="4"/>
  <c r="M71" i="4"/>
  <c r="M70" i="4"/>
  <c r="M69" i="4"/>
  <c r="M68" i="4"/>
  <c r="M67" i="4"/>
  <c r="M66" i="4"/>
  <c r="M65" i="4"/>
  <c r="M64" i="4"/>
  <c r="M63" i="4"/>
  <c r="M62" i="4"/>
  <c r="M61" i="4"/>
  <c r="M60" i="4"/>
  <c r="M59" i="4"/>
  <c r="K40" i="4"/>
  <c r="J40" i="4"/>
  <c r="C40" i="4"/>
  <c r="L30" i="4"/>
  <c r="L40" i="4" s="1"/>
  <c r="K30" i="4"/>
  <c r="J30" i="4"/>
  <c r="I30" i="4"/>
  <c r="I40" i="4" s="1"/>
  <c r="H30" i="4"/>
  <c r="H40" i="4" s="1"/>
  <c r="G30" i="4"/>
  <c r="G40" i="4" s="1"/>
  <c r="E30" i="4"/>
  <c r="E40" i="4" s="1"/>
  <c r="D30" i="4"/>
  <c r="D40" i="4" s="1"/>
  <c r="C30" i="4"/>
  <c r="M29" i="4"/>
  <c r="M28" i="4"/>
  <c r="M27" i="4"/>
  <c r="M26" i="4"/>
  <c r="M25" i="4"/>
  <c r="M24" i="4"/>
  <c r="M23" i="4"/>
  <c r="L92" i="3"/>
  <c r="K92" i="3"/>
  <c r="J92" i="3"/>
  <c r="J30" i="3" s="1"/>
  <c r="J40" i="3" s="1"/>
  <c r="I92" i="3"/>
  <c r="H92" i="3"/>
  <c r="G92" i="3"/>
  <c r="G30" i="3" s="1"/>
  <c r="G40" i="3" s="1"/>
  <c r="E92" i="3"/>
  <c r="D92" i="3"/>
  <c r="D30" i="3" s="1"/>
  <c r="D40" i="3" s="1"/>
  <c r="C92" i="3"/>
  <c r="M90" i="3"/>
  <c r="F90" i="3"/>
  <c r="M89" i="3"/>
  <c r="F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L30" i="3"/>
  <c r="L40" i="3" s="1"/>
  <c r="K30" i="3"/>
  <c r="K40" i="3" s="1"/>
  <c r="I30" i="3"/>
  <c r="I40" i="3" s="1"/>
  <c r="H30" i="3"/>
  <c r="H40" i="3" s="1"/>
  <c r="E30" i="3"/>
  <c r="E40" i="3" s="1"/>
  <c r="C30" i="3"/>
  <c r="C40" i="3" s="1"/>
  <c r="M29" i="3"/>
  <c r="M28" i="3"/>
  <c r="M27" i="3"/>
  <c r="M26" i="3"/>
  <c r="M25" i="3"/>
  <c r="M24" i="3"/>
  <c r="M23" i="3"/>
  <c r="L92" i="2"/>
  <c r="K92" i="2"/>
  <c r="J92" i="2"/>
  <c r="I92" i="2"/>
  <c r="I30" i="2" s="1"/>
  <c r="I40" i="2" s="1"/>
  <c r="H92" i="2"/>
  <c r="G92" i="2"/>
  <c r="E92" i="2"/>
  <c r="E30" i="2" s="1"/>
  <c r="E40" i="2" s="1"/>
  <c r="D92" i="2"/>
  <c r="C92" i="2"/>
  <c r="M90" i="2"/>
  <c r="F90" i="2"/>
  <c r="M89" i="2"/>
  <c r="F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G40" i="2"/>
  <c r="L30" i="2"/>
  <c r="L40" i="2" s="1"/>
  <c r="K30" i="2"/>
  <c r="K40" i="2" s="1"/>
  <c r="J30" i="2"/>
  <c r="J40" i="2" s="1"/>
  <c r="H30" i="2"/>
  <c r="H40" i="2" s="1"/>
  <c r="G30" i="2"/>
  <c r="D30" i="2"/>
  <c r="D40" i="2" s="1"/>
  <c r="C30" i="2"/>
  <c r="C40" i="2" s="1"/>
  <c r="M29" i="2"/>
  <c r="M28" i="2"/>
  <c r="M27" i="2"/>
  <c r="M26" i="2"/>
  <c r="L92" i="1"/>
  <c r="K92" i="1"/>
  <c r="J92" i="1"/>
  <c r="I92" i="1"/>
  <c r="H92" i="1"/>
  <c r="H30" i="1" s="1"/>
  <c r="H40" i="1" s="1"/>
  <c r="G92" i="1"/>
  <c r="E92" i="1"/>
  <c r="D92" i="1"/>
  <c r="C92" i="1"/>
  <c r="M90" i="1"/>
  <c r="F90" i="1"/>
  <c r="M89" i="1"/>
  <c r="F89" i="1"/>
  <c r="F92" i="1" s="1"/>
  <c r="F30" i="1" s="1"/>
  <c r="F40" i="1" s="1"/>
  <c r="M88" i="1"/>
  <c r="M86" i="1"/>
  <c r="M85" i="1"/>
  <c r="M84" i="1"/>
  <c r="M83" i="1"/>
  <c r="M82" i="1"/>
  <c r="M81" i="1"/>
  <c r="M80" i="1"/>
  <c r="M79" i="1"/>
  <c r="M77" i="1"/>
  <c r="M76" i="1"/>
  <c r="M75" i="1"/>
  <c r="M74" i="1"/>
  <c r="M73" i="1"/>
  <c r="M72" i="1"/>
  <c r="M71" i="1"/>
  <c r="M70" i="1"/>
  <c r="M69" i="1"/>
  <c r="M68" i="1"/>
  <c r="M66" i="1"/>
  <c r="M65" i="1"/>
  <c r="M64" i="1"/>
  <c r="M63" i="1"/>
  <c r="M62" i="1"/>
  <c r="M60" i="1"/>
  <c r="M59" i="1"/>
  <c r="I40" i="1"/>
  <c r="L30" i="1"/>
  <c r="L40" i="1" s="1"/>
  <c r="K30" i="1"/>
  <c r="K40" i="1" s="1"/>
  <c r="J30" i="1"/>
  <c r="J40" i="1" s="1"/>
  <c r="I30" i="1"/>
  <c r="G30" i="1"/>
  <c r="G40" i="1" s="1"/>
  <c r="E30" i="1"/>
  <c r="E40" i="1" s="1"/>
  <c r="D30" i="1"/>
  <c r="D40" i="1" s="1"/>
  <c r="C30" i="1"/>
  <c r="C40" i="1" s="1"/>
  <c r="M29" i="1"/>
  <c r="M28" i="1"/>
  <c r="M27" i="1"/>
  <c r="M26" i="1"/>
  <c r="M25" i="1"/>
  <c r="M24" i="1"/>
  <c r="M23" i="1"/>
  <c r="M20" i="1"/>
  <c r="F92" i="11" l="1"/>
  <c r="F30" i="11" s="1"/>
  <c r="F40" i="11" s="1"/>
  <c r="M40" i="19"/>
  <c r="M92" i="19"/>
  <c r="M30" i="19" s="1"/>
  <c r="M92" i="25"/>
  <c r="M30" i="25" s="1"/>
  <c r="M92" i="29"/>
  <c r="M30" i="29" s="1"/>
  <c r="M40" i="29" s="1"/>
  <c r="M92" i="57"/>
  <c r="M30" i="57" s="1"/>
  <c r="M92" i="88"/>
  <c r="M30" i="88" s="1"/>
  <c r="M92" i="89"/>
  <c r="M30" i="89" s="1"/>
  <c r="M92" i="6"/>
  <c r="M30" i="6" s="1"/>
  <c r="M40" i="6" s="1"/>
  <c r="M92" i="17"/>
  <c r="M30" i="17" s="1"/>
  <c r="M92" i="18"/>
  <c r="M30" i="18" s="1"/>
  <c r="M92" i="22"/>
  <c r="M30" i="22" s="1"/>
  <c r="M92" i="30"/>
  <c r="M30" i="30" s="1"/>
  <c r="M40" i="30" s="1"/>
  <c r="M92" i="43"/>
  <c r="M30" i="43" s="1"/>
  <c r="M92" i="54"/>
  <c r="M30" i="54" s="1"/>
  <c r="M40" i="54" s="1"/>
  <c r="F92" i="68"/>
  <c r="F30" i="68" s="1"/>
  <c r="F40" i="68" s="1"/>
  <c r="M41" i="104"/>
  <c r="M92" i="56"/>
  <c r="M30" i="56" s="1"/>
  <c r="M92" i="9"/>
  <c r="M30" i="9" s="1"/>
  <c r="M92" i="14"/>
  <c r="M30" i="14" s="1"/>
  <c r="M92" i="20"/>
  <c r="M30" i="20" s="1"/>
  <c r="M92" i="32"/>
  <c r="M30" i="32" s="1"/>
  <c r="M92" i="35"/>
  <c r="M30" i="35" s="1"/>
  <c r="M40" i="35" s="1"/>
  <c r="M92" i="40"/>
  <c r="M30" i="40" s="1"/>
  <c r="M40" i="56"/>
  <c r="M92" i="60"/>
  <c r="M30" i="60" s="1"/>
  <c r="M92" i="7"/>
  <c r="M30" i="7" s="1"/>
  <c r="M92" i="15"/>
  <c r="M30" i="15" s="1"/>
  <c r="M40" i="8"/>
  <c r="M92" i="2"/>
  <c r="M30" i="2" s="1"/>
  <c r="M92" i="4"/>
  <c r="M30" i="4" s="1"/>
  <c r="M40" i="11"/>
  <c r="M92" i="11"/>
  <c r="M30" i="11" s="1"/>
  <c r="F92" i="13"/>
  <c r="F30" i="13" s="1"/>
  <c r="F40" i="13" s="1"/>
  <c r="F92" i="21"/>
  <c r="F30" i="21" s="1"/>
  <c r="F40" i="21" s="1"/>
  <c r="M92" i="24"/>
  <c r="M30" i="24" s="1"/>
  <c r="M40" i="24" s="1"/>
  <c r="M92" i="34"/>
  <c r="M30" i="34" s="1"/>
  <c r="M92" i="73"/>
  <c r="M30" i="73" s="1"/>
  <c r="M93" i="120"/>
  <c r="M31" i="120" s="1"/>
  <c r="M40" i="7"/>
  <c r="M92" i="10"/>
  <c r="M30" i="10" s="1"/>
  <c r="M40" i="10" s="1"/>
  <c r="M92" i="12"/>
  <c r="M30" i="12" s="1"/>
  <c r="M40" i="15"/>
  <c r="M92" i="16"/>
  <c r="M30" i="16" s="1"/>
  <c r="M40" i="16" s="1"/>
  <c r="M92" i="27"/>
  <c r="M30" i="27" s="1"/>
  <c r="M40" i="27" s="1"/>
  <c r="M92" i="31"/>
  <c r="M30" i="31" s="1"/>
  <c r="M92" i="38"/>
  <c r="M30" i="38" s="1"/>
  <c r="M92" i="39"/>
  <c r="M30" i="39" s="1"/>
  <c r="M40" i="39" s="1"/>
  <c r="M92" i="45"/>
  <c r="M30" i="45" s="1"/>
  <c r="F92" i="49"/>
  <c r="F30" i="49" s="1"/>
  <c r="F40" i="49" s="1"/>
  <c r="F92" i="83"/>
  <c r="F30" i="83" s="1"/>
  <c r="F40" i="83" s="1"/>
  <c r="M92" i="91"/>
  <c r="M30" i="91" s="1"/>
  <c r="F93" i="107"/>
  <c r="F31" i="107" s="1"/>
  <c r="F41" i="107" s="1"/>
  <c r="M93" i="123"/>
  <c r="M31" i="123" s="1"/>
  <c r="M92" i="1"/>
  <c r="M30" i="1" s="1"/>
  <c r="F92" i="3"/>
  <c r="F30" i="3" s="1"/>
  <c r="F40" i="3" s="1"/>
  <c r="M92" i="5"/>
  <c r="M30" i="5" s="1"/>
  <c r="F92" i="7"/>
  <c r="F30" i="7" s="1"/>
  <c r="F40" i="7" s="1"/>
  <c r="F92" i="19"/>
  <c r="F30" i="19" s="1"/>
  <c r="F40" i="19" s="1"/>
  <c r="M92" i="23"/>
  <c r="M30" i="23" s="1"/>
  <c r="F92" i="29"/>
  <c r="F30" i="29" s="1"/>
  <c r="F40" i="29" s="1"/>
  <c r="M92" i="33"/>
  <c r="M30" i="33" s="1"/>
  <c r="F92" i="34"/>
  <c r="F30" i="34" s="1"/>
  <c r="F40" i="34" s="1"/>
  <c r="M40" i="45"/>
  <c r="M40" i="60"/>
  <c r="M92" i="69"/>
  <c r="M30" i="69" s="1"/>
  <c r="M93" i="94"/>
  <c r="M31" i="94" s="1"/>
  <c r="F93" i="105"/>
  <c r="F31" i="105" s="1"/>
  <c r="F41" i="105" s="1"/>
  <c r="M92" i="13"/>
  <c r="M30" i="13" s="1"/>
  <c r="M40" i="13" s="1"/>
  <c r="M92" i="21"/>
  <c r="M30" i="21" s="1"/>
  <c r="M92" i="26"/>
  <c r="M30" i="26" s="1"/>
  <c r="M40" i="26" s="1"/>
  <c r="M92" i="28"/>
  <c r="M30" i="28" s="1"/>
  <c r="M40" i="28" s="1"/>
  <c r="M92" i="36"/>
  <c r="M30" i="36" s="1"/>
  <c r="M40" i="36" s="1"/>
  <c r="M40" i="73"/>
  <c r="F92" i="37"/>
  <c r="F30" i="37" s="1"/>
  <c r="F40" i="37" s="1"/>
  <c r="M92" i="50"/>
  <c r="M30" i="50" s="1"/>
  <c r="M92" i="67"/>
  <c r="M30" i="67" s="1"/>
  <c r="F92" i="75"/>
  <c r="F30" i="75" s="1"/>
  <c r="F40" i="75" s="1"/>
  <c r="M40" i="89"/>
  <c r="F93" i="95"/>
  <c r="F31" i="95" s="1"/>
  <c r="F41" i="95" s="1"/>
  <c r="M93" i="103"/>
  <c r="M31" i="103" s="1"/>
  <c r="M93" i="109"/>
  <c r="M31" i="109" s="1"/>
  <c r="M41" i="109" s="1"/>
  <c r="M92" i="46"/>
  <c r="M30" i="46" s="1"/>
  <c r="F92" i="47"/>
  <c r="F30" i="47" s="1"/>
  <c r="F40" i="47" s="1"/>
  <c r="M40" i="53"/>
  <c r="F92" i="61"/>
  <c r="F30" i="61" s="1"/>
  <c r="F40" i="61" s="1"/>
  <c r="F92" i="64"/>
  <c r="F30" i="64" s="1"/>
  <c r="F40" i="64" s="1"/>
  <c r="M92" i="66"/>
  <c r="M30" i="66" s="1"/>
  <c r="M40" i="67"/>
  <c r="F92" i="70"/>
  <c r="F30" i="70" s="1"/>
  <c r="F40" i="70" s="1"/>
  <c r="F92" i="76"/>
  <c r="F30" i="76" s="1"/>
  <c r="F40" i="76" s="1"/>
  <c r="M92" i="83"/>
  <c r="M30" i="83" s="1"/>
  <c r="M93" i="100"/>
  <c r="M31" i="100" s="1"/>
  <c r="M41" i="100" s="1"/>
  <c r="F93" i="103"/>
  <c r="F31" i="103" s="1"/>
  <c r="F41" i="103" s="1"/>
  <c r="F93" i="117"/>
  <c r="F31" i="117" s="1"/>
  <c r="F41" i="117" s="1"/>
  <c r="F93" i="118"/>
  <c r="F31" i="118" s="1"/>
  <c r="F41" i="118" s="1"/>
  <c r="F93" i="124"/>
  <c r="F31" i="124" s="1"/>
  <c r="F41" i="124" s="1"/>
  <c r="M92" i="37"/>
  <c r="M30" i="37" s="1"/>
  <c r="M40" i="37" s="1"/>
  <c r="M40" i="40"/>
  <c r="M92" i="44"/>
  <c r="M30" i="44" s="1"/>
  <c r="M92" i="48"/>
  <c r="M30" i="48" s="1"/>
  <c r="M92" i="49"/>
  <c r="M30" i="49" s="1"/>
  <c r="M40" i="50"/>
  <c r="F92" i="53"/>
  <c r="F30" i="53" s="1"/>
  <c r="F40" i="53" s="1"/>
  <c r="M40" i="57"/>
  <c r="M92" i="59"/>
  <c r="M30" i="59" s="1"/>
  <c r="M40" i="59" s="1"/>
  <c r="M40" i="68"/>
  <c r="M92" i="68"/>
  <c r="M30" i="68" s="1"/>
  <c r="M92" i="75"/>
  <c r="M30" i="75" s="1"/>
  <c r="M40" i="75" s="1"/>
  <c r="F92" i="84"/>
  <c r="F30" i="84" s="1"/>
  <c r="F40" i="84" s="1"/>
  <c r="M93" i="99"/>
  <c r="M31" i="99" s="1"/>
  <c r="M41" i="99" s="1"/>
  <c r="M93" i="110"/>
  <c r="M31" i="110" s="1"/>
  <c r="M93" i="124"/>
  <c r="M31" i="124" s="1"/>
  <c r="M41" i="124" s="1"/>
  <c r="M92" i="41"/>
  <c r="M30" i="41" s="1"/>
  <c r="M40" i="43"/>
  <c r="F92" i="45"/>
  <c r="F30" i="45" s="1"/>
  <c r="F40" i="45" s="1"/>
  <c r="M92" i="58"/>
  <c r="M30" i="58" s="1"/>
  <c r="M92" i="62"/>
  <c r="M30" i="62" s="1"/>
  <c r="M40" i="62" s="1"/>
  <c r="M92" i="63"/>
  <c r="M30" i="63" s="1"/>
  <c r="F92" i="66"/>
  <c r="F30" i="66" s="1"/>
  <c r="F40" i="66" s="1"/>
  <c r="M40" i="69"/>
  <c r="F92" i="69"/>
  <c r="F30" i="69" s="1"/>
  <c r="F40" i="69" s="1"/>
  <c r="M92" i="71"/>
  <c r="M30" i="71" s="1"/>
  <c r="M92" i="84"/>
  <c r="M30" i="84" s="1"/>
  <c r="M40" i="84" s="1"/>
  <c r="F92" i="91"/>
  <c r="F30" i="91" s="1"/>
  <c r="F40" i="91" s="1"/>
  <c r="M93" i="93"/>
  <c r="M31" i="93" s="1"/>
  <c r="M41" i="93" s="1"/>
  <c r="F93" i="94"/>
  <c r="F31" i="94" s="1"/>
  <c r="F41" i="94" s="1"/>
  <c r="F93" i="96"/>
  <c r="F31" i="96" s="1"/>
  <c r="F41" i="96" s="1"/>
  <c r="M93" i="117"/>
  <c r="M31" i="117" s="1"/>
  <c r="M93" i="119"/>
  <c r="M31" i="119" s="1"/>
  <c r="F93" i="125"/>
  <c r="F31" i="125" s="1"/>
  <c r="F41" i="125" s="1"/>
  <c r="M92" i="42"/>
  <c r="M30" i="42" s="1"/>
  <c r="M92" i="47"/>
  <c r="M30" i="47" s="1"/>
  <c r="M92" i="52"/>
  <c r="M30" i="52" s="1"/>
  <c r="M40" i="52" s="1"/>
  <c r="M92" i="55"/>
  <c r="M30" i="55" s="1"/>
  <c r="M40" i="55" s="1"/>
  <c r="M92" i="61"/>
  <c r="M30" i="61" s="1"/>
  <c r="M92" i="64"/>
  <c r="M30" i="64" s="1"/>
  <c r="M92" i="65"/>
  <c r="M30" i="65" s="1"/>
  <c r="M92" i="70"/>
  <c r="M30" i="70" s="1"/>
  <c r="M40" i="70" s="1"/>
  <c r="M92" i="76"/>
  <c r="M30" i="76" s="1"/>
  <c r="M40" i="76" s="1"/>
  <c r="M92" i="78"/>
  <c r="M30" i="78" s="1"/>
  <c r="F92" i="82"/>
  <c r="F30" i="82" s="1"/>
  <c r="F40" i="82" s="1"/>
  <c r="M41" i="92"/>
  <c r="F93" i="99"/>
  <c r="F31" i="99" s="1"/>
  <c r="F41" i="99" s="1"/>
  <c r="M93" i="101"/>
  <c r="M31" i="101" s="1"/>
  <c r="M41" i="101" s="1"/>
  <c r="M93" i="108"/>
  <c r="M31" i="108" s="1"/>
  <c r="M93" i="121"/>
  <c r="M31" i="121" s="1"/>
  <c r="M93" i="122"/>
  <c r="M31" i="122" s="1"/>
  <c r="M92" i="80"/>
  <c r="M30" i="80" s="1"/>
  <c r="M93" i="96"/>
  <c r="M31" i="96" s="1"/>
  <c r="M41" i="96" s="1"/>
  <c r="M93" i="106"/>
  <c r="M31" i="106" s="1"/>
  <c r="M41" i="106" s="1"/>
  <c r="M93" i="113"/>
  <c r="M31" i="113" s="1"/>
  <c r="M93" i="152"/>
  <c r="M31" i="152" s="1"/>
  <c r="M41" i="167"/>
  <c r="M93" i="181"/>
  <c r="M31" i="181" s="1"/>
  <c r="F93" i="151"/>
  <c r="F31" i="151" s="1"/>
  <c r="F41" i="151" s="1"/>
  <c r="F93" i="170"/>
  <c r="F31" i="170" s="1"/>
  <c r="F41" i="170" s="1"/>
  <c r="M41" i="172"/>
  <c r="M93" i="175"/>
  <c r="M31" i="175" s="1"/>
  <c r="L41" i="219"/>
  <c r="M95" i="222"/>
  <c r="M31" i="222" s="1"/>
  <c r="M95" i="229"/>
  <c r="M31" i="229" s="1"/>
  <c r="M95" i="237"/>
  <c r="M31" i="237" s="1"/>
  <c r="M41" i="237" s="1"/>
  <c r="M95" i="242"/>
  <c r="M31" i="242" s="1"/>
  <c r="F95" i="247"/>
  <c r="F31" i="247" s="1"/>
  <c r="F41" i="247" s="1"/>
  <c r="M95" i="256"/>
  <c r="M31" i="256" s="1"/>
  <c r="M95" i="263"/>
  <c r="M31" i="263" s="1"/>
  <c r="M41" i="280"/>
  <c r="M95" i="280"/>
  <c r="M31" i="280" s="1"/>
  <c r="M95" i="285"/>
  <c r="M31" i="285" s="1"/>
  <c r="M95" i="292"/>
  <c r="M31" i="292" s="1"/>
  <c r="M41" i="292" s="1"/>
  <c r="M95" i="301"/>
  <c r="F95" i="315"/>
  <c r="F31" i="315" s="1"/>
  <c r="F41" i="315" s="1"/>
  <c r="M31" i="317"/>
  <c r="M95" i="321"/>
  <c r="M95" i="323"/>
  <c r="M95" i="335"/>
  <c r="M31" i="337"/>
  <c r="M41" i="337" s="1"/>
  <c r="M95" i="342"/>
  <c r="M95" i="361"/>
  <c r="F93" i="162"/>
  <c r="F31" i="162" s="1"/>
  <c r="F41" i="162" s="1"/>
  <c r="M93" i="188"/>
  <c r="M31" i="188" s="1"/>
  <c r="M93" i="200"/>
  <c r="M31" i="200" s="1"/>
  <c r="M93" i="203"/>
  <c r="M31" i="203" s="1"/>
  <c r="M41" i="203" s="1"/>
  <c r="M93" i="204"/>
  <c r="M31" i="204" s="1"/>
  <c r="M93" i="208"/>
  <c r="M31" i="208" s="1"/>
  <c r="M28" i="219"/>
  <c r="M95" i="221"/>
  <c r="M31" i="221" s="1"/>
  <c r="M95" i="227"/>
  <c r="M31" i="227" s="1"/>
  <c r="M95" i="250"/>
  <c r="M31" i="250" s="1"/>
  <c r="M95" i="251"/>
  <c r="M31" i="251" s="1"/>
  <c r="M95" i="257"/>
  <c r="M31" i="257" s="1"/>
  <c r="M41" i="257" s="1"/>
  <c r="M95" i="272"/>
  <c r="M31" i="272" s="1"/>
  <c r="M95" i="277"/>
  <c r="M31" i="277" s="1"/>
  <c r="M41" i="277" s="1"/>
  <c r="M95" i="288"/>
  <c r="M31" i="288" s="1"/>
  <c r="F95" i="288"/>
  <c r="F31" i="288" s="1"/>
  <c r="F41" i="288" s="1"/>
  <c r="M95" i="306"/>
  <c r="F95" i="321"/>
  <c r="F31" i="321" s="1"/>
  <c r="F41" i="321" s="1"/>
  <c r="M95" i="324"/>
  <c r="F95" i="324"/>
  <c r="F31" i="324" s="1"/>
  <c r="F41" i="324" s="1"/>
  <c r="M95" i="327"/>
  <c r="M95" i="343"/>
  <c r="M95" i="350"/>
  <c r="F95" i="355"/>
  <c r="F31" i="355" s="1"/>
  <c r="F41" i="355" s="1"/>
  <c r="M95" i="356"/>
  <c r="F95" i="356"/>
  <c r="F31" i="356" s="1"/>
  <c r="F41" i="356" s="1"/>
  <c r="M95" i="365"/>
  <c r="F95" i="365"/>
  <c r="F31" i="365" s="1"/>
  <c r="F41" i="365" s="1"/>
  <c r="F93" i="129"/>
  <c r="F31" i="129" s="1"/>
  <c r="F41" i="129" s="1"/>
  <c r="M93" i="130"/>
  <c r="M31" i="130" s="1"/>
  <c r="M93" i="136"/>
  <c r="M31" i="136" s="1"/>
  <c r="M41" i="145"/>
  <c r="M93" i="145"/>
  <c r="M31" i="145" s="1"/>
  <c r="M93" i="156"/>
  <c r="M31" i="156" s="1"/>
  <c r="M41" i="169"/>
  <c r="M93" i="187"/>
  <c r="M31" i="187" s="1"/>
  <c r="M93" i="193"/>
  <c r="M31" i="193" s="1"/>
  <c r="M95" i="217"/>
  <c r="M31" i="217" s="1"/>
  <c r="M95" i="225"/>
  <c r="M31" i="225" s="1"/>
  <c r="M95" i="228"/>
  <c r="M31" i="228" s="1"/>
  <c r="M95" i="239"/>
  <c r="M31" i="239" s="1"/>
  <c r="M95" i="264"/>
  <c r="M31" i="264" s="1"/>
  <c r="M41" i="264" s="1"/>
  <c r="M95" i="303"/>
  <c r="M95" i="313"/>
  <c r="M41" i="316"/>
  <c r="M95" i="318"/>
  <c r="M95" i="329"/>
  <c r="F95" i="358"/>
  <c r="F31" i="358" s="1"/>
  <c r="F41" i="358" s="1"/>
  <c r="M95" i="360"/>
  <c r="F95" i="360"/>
  <c r="F31" i="360" s="1"/>
  <c r="F41" i="360" s="1"/>
  <c r="F93" i="134"/>
  <c r="F31" i="134" s="1"/>
  <c r="F41" i="134" s="1"/>
  <c r="M93" i="135"/>
  <c r="M31" i="135" s="1"/>
  <c r="F93" i="143"/>
  <c r="F31" i="143" s="1"/>
  <c r="F41" i="143" s="1"/>
  <c r="M93" i="144"/>
  <c r="M31" i="144" s="1"/>
  <c r="F93" i="154"/>
  <c r="F31" i="154" s="1"/>
  <c r="F41" i="154" s="1"/>
  <c r="F93" i="158"/>
  <c r="F31" i="158" s="1"/>
  <c r="F41" i="158" s="1"/>
  <c r="M93" i="183"/>
  <c r="M31" i="183" s="1"/>
  <c r="M93" i="184"/>
  <c r="M31" i="184" s="1"/>
  <c r="M41" i="184" s="1"/>
  <c r="M93" i="185"/>
  <c r="M31" i="185" s="1"/>
  <c r="M41" i="185" s="1"/>
  <c r="M93" i="199"/>
  <c r="M31" i="199" s="1"/>
  <c r="M95" i="223"/>
  <c r="M31" i="223" s="1"/>
  <c r="M95" i="234"/>
  <c r="M31" i="234" s="1"/>
  <c r="M41" i="271"/>
  <c r="M95" i="289"/>
  <c r="M31" i="289" s="1"/>
  <c r="M41" i="289" s="1"/>
  <c r="M95" i="296"/>
  <c r="M41" i="306"/>
  <c r="M41" i="334"/>
  <c r="M95" i="334"/>
  <c r="F95" i="336"/>
  <c r="F31" i="336" s="1"/>
  <c r="F41" i="336" s="1"/>
  <c r="M93" i="137"/>
  <c r="M31" i="137" s="1"/>
  <c r="M41" i="137" s="1"/>
  <c r="F93" i="138"/>
  <c r="F31" i="138" s="1"/>
  <c r="F41" i="138" s="1"/>
  <c r="M93" i="146"/>
  <c r="M31" i="146" s="1"/>
  <c r="M41" i="146" s="1"/>
  <c r="M93" i="153"/>
  <c r="M31" i="153" s="1"/>
  <c r="M93" i="157"/>
  <c r="M31" i="157" s="1"/>
  <c r="F93" i="175"/>
  <c r="F31" i="175" s="1"/>
  <c r="F41" i="175" s="1"/>
  <c r="M93" i="176"/>
  <c r="M31" i="176" s="1"/>
  <c r="M41" i="179"/>
  <c r="M95" i="240"/>
  <c r="M31" i="240" s="1"/>
  <c r="F95" i="248"/>
  <c r="F31" i="248" s="1"/>
  <c r="F41" i="248" s="1"/>
  <c r="M95" i="258"/>
  <c r="M31" i="258" s="1"/>
  <c r="M41" i="258" s="1"/>
  <c r="M95" i="286"/>
  <c r="M31" i="286" s="1"/>
  <c r="M95" i="293"/>
  <c r="M31" i="293" s="1"/>
  <c r="M41" i="293" s="1"/>
  <c r="M31" i="314"/>
  <c r="M41" i="314" s="1"/>
  <c r="M95" i="316"/>
  <c r="M95" i="331"/>
  <c r="M95" i="336"/>
  <c r="M95" i="349"/>
  <c r="F93" i="147"/>
  <c r="F31" i="147" s="1"/>
  <c r="F41" i="147" s="1"/>
  <c r="M41" i="152"/>
  <c r="F93" i="165"/>
  <c r="F31" i="165" s="1"/>
  <c r="F41" i="165" s="1"/>
  <c r="M41" i="177"/>
  <c r="M93" i="182"/>
  <c r="M31" i="182" s="1"/>
  <c r="M93" i="191"/>
  <c r="M31" i="191" s="1"/>
  <c r="M93" i="205"/>
  <c r="M31" i="205" s="1"/>
  <c r="M41" i="206"/>
  <c r="M93" i="207"/>
  <c r="M31" i="207" s="1"/>
  <c r="M95" i="215"/>
  <c r="M31" i="215" s="1"/>
  <c r="M41" i="215" s="1"/>
  <c r="M95" i="291"/>
  <c r="M31" i="291" s="1"/>
  <c r="F95" i="298"/>
  <c r="F31" i="298" s="1"/>
  <c r="F41" i="298" s="1"/>
  <c r="M95" i="308"/>
  <c r="F95" i="308"/>
  <c r="F31" i="308" s="1"/>
  <c r="F41" i="308" s="1"/>
  <c r="M31" i="309"/>
  <c r="M41" i="309" s="1"/>
  <c r="F95" i="310"/>
  <c r="F31" i="310" s="1"/>
  <c r="F41" i="310" s="1"/>
  <c r="L41" i="316"/>
  <c r="M31" i="325"/>
  <c r="F95" i="325"/>
  <c r="F31" i="325" s="1"/>
  <c r="F41" i="325" s="1"/>
  <c r="F95" i="326"/>
  <c r="F31" i="326" s="1"/>
  <c r="F41" i="326" s="1"/>
  <c r="F95" i="330"/>
  <c r="F31" i="330" s="1"/>
  <c r="F41" i="330" s="1"/>
  <c r="F95" i="344"/>
  <c r="F31" i="344" s="1"/>
  <c r="F41" i="344" s="1"/>
  <c r="F95" i="349"/>
  <c r="F95" i="354"/>
  <c r="F31" i="354" s="1"/>
  <c r="F41" i="354" s="1"/>
  <c r="F95" i="357"/>
  <c r="F31" i="357" s="1"/>
  <c r="F41" i="357" s="1"/>
  <c r="M93" i="134"/>
  <c r="M31" i="134" s="1"/>
  <c r="M41" i="138"/>
  <c r="M41" i="141"/>
  <c r="M93" i="154"/>
  <c r="M31" i="154" s="1"/>
  <c r="M93" i="158"/>
  <c r="M31" i="158" s="1"/>
  <c r="M93" i="174"/>
  <c r="M31" i="174" s="1"/>
  <c r="M41" i="174" s="1"/>
  <c r="M93" i="196"/>
  <c r="M31" i="196" s="1"/>
  <c r="F93" i="199"/>
  <c r="F31" i="199" s="1"/>
  <c r="F41" i="199" s="1"/>
  <c r="M93" i="201"/>
  <c r="M31" i="201" s="1"/>
  <c r="M93" i="206"/>
  <c r="M31" i="206" s="1"/>
  <c r="M41" i="207"/>
  <c r="M93" i="210"/>
  <c r="M31" i="210" s="1"/>
  <c r="M95" i="218"/>
  <c r="M31" i="218" s="1"/>
  <c r="M95" i="268"/>
  <c r="M31" i="268" s="1"/>
  <c r="M41" i="268" s="1"/>
  <c r="M95" i="283"/>
  <c r="M31" i="283" s="1"/>
  <c r="M95" i="294"/>
  <c r="M31" i="295"/>
  <c r="M41" i="295" s="1"/>
  <c r="M95" i="299"/>
  <c r="F95" i="323"/>
  <c r="F31" i="323" s="1"/>
  <c r="F41" i="323" s="1"/>
  <c r="M95" i="330"/>
  <c r="F95" i="361"/>
  <c r="F31" i="361" s="1"/>
  <c r="F41" i="361" s="1"/>
  <c r="M40" i="1"/>
  <c r="M40" i="2"/>
  <c r="M40" i="4"/>
  <c r="M40" i="34"/>
  <c r="M40" i="38"/>
  <c r="M40" i="44"/>
  <c r="M40" i="48"/>
  <c r="M40" i="58"/>
  <c r="M40" i="64"/>
  <c r="M40" i="5"/>
  <c r="M40" i="23"/>
  <c r="M40" i="31"/>
  <c r="M40" i="47"/>
  <c r="M40" i="14"/>
  <c r="M40" i="18"/>
  <c r="M40" i="21"/>
  <c r="M40" i="22"/>
  <c r="M40" i="33"/>
  <c r="M40" i="46"/>
  <c r="M40" i="49"/>
  <c r="M92" i="3"/>
  <c r="M30" i="3" s="1"/>
  <c r="M40" i="3" s="1"/>
  <c r="M40" i="12"/>
  <c r="M40" i="63"/>
  <c r="F92" i="2"/>
  <c r="F30" i="2" s="1"/>
  <c r="F40" i="2" s="1"/>
  <c r="M40" i="9"/>
  <c r="M40" i="17"/>
  <c r="M40" i="25"/>
  <c r="M40" i="42"/>
  <c r="M40" i="51"/>
  <c r="M40" i="66"/>
  <c r="M40" i="20"/>
  <c r="M40" i="32"/>
  <c r="M40" i="41"/>
  <c r="M40" i="61"/>
  <c r="M40" i="65"/>
  <c r="M40" i="78"/>
  <c r="M92" i="79"/>
  <c r="M30" i="79" s="1"/>
  <c r="M40" i="79" s="1"/>
  <c r="M40" i="80"/>
  <c r="M92" i="85"/>
  <c r="M30" i="85" s="1"/>
  <c r="M40" i="85" s="1"/>
  <c r="M92" i="90"/>
  <c r="M30" i="90" s="1"/>
  <c r="M40" i="90" s="1"/>
  <c r="M93" i="98"/>
  <c r="M31" i="98" s="1"/>
  <c r="M41" i="98" s="1"/>
  <c r="M41" i="102"/>
  <c r="M41" i="107"/>
  <c r="M41" i="113"/>
  <c r="M93" i="114"/>
  <c r="M31" i="114" s="1"/>
  <c r="M41" i="114" s="1"/>
  <c r="M41" i="117"/>
  <c r="M41" i="103"/>
  <c r="M41" i="94"/>
  <c r="M93" i="105"/>
  <c r="M31" i="105" s="1"/>
  <c r="M41" i="105" s="1"/>
  <c r="M93" i="111"/>
  <c r="M31" i="111" s="1"/>
  <c r="M41" i="115"/>
  <c r="M41" i="95"/>
  <c r="M41" i="110"/>
  <c r="M41" i="120"/>
  <c r="M40" i="71"/>
  <c r="M40" i="72"/>
  <c r="M92" i="81"/>
  <c r="M30" i="81" s="1"/>
  <c r="M40" i="81" s="1"/>
  <c r="M40" i="83"/>
  <c r="M93" i="97"/>
  <c r="M31" i="97" s="1"/>
  <c r="M41" i="97" s="1"/>
  <c r="M93" i="115"/>
  <c r="M31" i="115" s="1"/>
  <c r="M41" i="119"/>
  <c r="M92" i="74"/>
  <c r="M30" i="74" s="1"/>
  <c r="M92" i="77"/>
  <c r="M30" i="77" s="1"/>
  <c r="M40" i="77" s="1"/>
  <c r="M92" i="87"/>
  <c r="M30" i="87" s="1"/>
  <c r="M40" i="87" s="1"/>
  <c r="M40" i="88"/>
  <c r="M41" i="108"/>
  <c r="M93" i="112"/>
  <c r="M31" i="112" s="1"/>
  <c r="M41" i="112" s="1"/>
  <c r="M93" i="116"/>
  <c r="M31" i="116" s="1"/>
  <c r="M41" i="122"/>
  <c r="M40" i="74"/>
  <c r="M92" i="82"/>
  <c r="M30" i="82" s="1"/>
  <c r="M40" i="82" s="1"/>
  <c r="M92" i="86"/>
  <c r="M30" i="86" s="1"/>
  <c r="M40" i="86" s="1"/>
  <c r="M40" i="91"/>
  <c r="M41" i="111"/>
  <c r="M41" i="116"/>
  <c r="M93" i="118"/>
  <c r="M31" i="118" s="1"/>
  <c r="M41" i="118" s="1"/>
  <c r="M41" i="121"/>
  <c r="M41" i="126"/>
  <c r="M41" i="136"/>
  <c r="M93" i="142"/>
  <c r="M31" i="142" s="1"/>
  <c r="M41" i="142" s="1"/>
  <c r="M41" i="144"/>
  <c r="M93" i="149"/>
  <c r="M31" i="149" s="1"/>
  <c r="M41" i="149" s="1"/>
  <c r="M93" i="160"/>
  <c r="M31" i="160" s="1"/>
  <c r="M41" i="160" s="1"/>
  <c r="M41" i="187"/>
  <c r="M41" i="123"/>
  <c r="M93" i="127"/>
  <c r="M31" i="127" s="1"/>
  <c r="M41" i="127" s="1"/>
  <c r="M93" i="131"/>
  <c r="M31" i="131" s="1"/>
  <c r="M41" i="131" s="1"/>
  <c r="F93" i="133"/>
  <c r="F31" i="133" s="1"/>
  <c r="F41" i="133" s="1"/>
  <c r="M93" i="140"/>
  <c r="M31" i="140" s="1"/>
  <c r="M41" i="140" s="1"/>
  <c r="M93" i="147"/>
  <c r="M31" i="147" s="1"/>
  <c r="M41" i="147" s="1"/>
  <c r="M41" i="156"/>
  <c r="M41" i="162"/>
  <c r="M41" i="125"/>
  <c r="M41" i="132"/>
  <c r="M41" i="135"/>
  <c r="M41" i="153"/>
  <c r="M41" i="154"/>
  <c r="M93" i="129"/>
  <c r="M31" i="129" s="1"/>
  <c r="M41" i="129" s="1"/>
  <c r="M41" i="148"/>
  <c r="M93" i="150"/>
  <c r="M31" i="150" s="1"/>
  <c r="M41" i="150" s="1"/>
  <c r="M41" i="157"/>
  <c r="M93" i="133"/>
  <c r="M31" i="133" s="1"/>
  <c r="M41" i="133" s="1"/>
  <c r="F93" i="142"/>
  <c r="F31" i="142" s="1"/>
  <c r="F41" i="142" s="1"/>
  <c r="M93" i="125"/>
  <c r="M31" i="125" s="1"/>
  <c r="M41" i="130"/>
  <c r="M93" i="143"/>
  <c r="M31" i="143" s="1"/>
  <c r="M41" i="143" s="1"/>
  <c r="M41" i="158"/>
  <c r="M93" i="128"/>
  <c r="M31" i="128" s="1"/>
  <c r="M41" i="128" s="1"/>
  <c r="M41" i="134"/>
  <c r="M93" i="139"/>
  <c r="M31" i="139" s="1"/>
  <c r="M41" i="139" s="1"/>
  <c r="M93" i="151"/>
  <c r="M31" i="151" s="1"/>
  <c r="M41" i="151" s="1"/>
  <c r="M93" i="155"/>
  <c r="M31" i="155" s="1"/>
  <c r="M41" i="155" s="1"/>
  <c r="M93" i="159"/>
  <c r="M31" i="159" s="1"/>
  <c r="M41" i="159" s="1"/>
  <c r="M93" i="161"/>
  <c r="M31" i="161" s="1"/>
  <c r="M41" i="161" s="1"/>
  <c r="M93" i="163"/>
  <c r="M31" i="163" s="1"/>
  <c r="M41" i="163" s="1"/>
  <c r="M93" i="168"/>
  <c r="M31" i="168" s="1"/>
  <c r="M93" i="186"/>
  <c r="M31" i="186" s="1"/>
  <c r="M41" i="186" s="1"/>
  <c r="M41" i="191"/>
  <c r="M93" i="165"/>
  <c r="M31" i="165" s="1"/>
  <c r="M41" i="165" s="1"/>
  <c r="M93" i="171"/>
  <c r="M31" i="171" s="1"/>
  <c r="M41" i="181"/>
  <c r="M41" i="188"/>
  <c r="M93" i="189"/>
  <c r="M31" i="189" s="1"/>
  <c r="M41" i="189" s="1"/>
  <c r="M41" i="200"/>
  <c r="M41" i="175"/>
  <c r="M41" i="178"/>
  <c r="M93" i="194"/>
  <c r="M31" i="194" s="1"/>
  <c r="M41" i="194" s="1"/>
  <c r="M93" i="164"/>
  <c r="M31" i="164" s="1"/>
  <c r="M41" i="164" s="1"/>
  <c r="M41" i="176"/>
  <c r="M41" i="180"/>
  <c r="M41" i="195"/>
  <c r="M41" i="219"/>
  <c r="M41" i="171"/>
  <c r="M41" i="183"/>
  <c r="M93" i="192"/>
  <c r="M31" i="192" s="1"/>
  <c r="M41" i="192" s="1"/>
  <c r="M41" i="193"/>
  <c r="M93" i="166"/>
  <c r="M31" i="166" s="1"/>
  <c r="M41" i="166" s="1"/>
  <c r="M41" i="168"/>
  <c r="M93" i="170"/>
  <c r="M31" i="170" s="1"/>
  <c r="M41" i="170" s="1"/>
  <c r="M93" i="173"/>
  <c r="M31" i="173" s="1"/>
  <c r="M41" i="173" s="1"/>
  <c r="M41" i="182"/>
  <c r="M93" i="190"/>
  <c r="M31" i="190" s="1"/>
  <c r="M41" i="190" s="1"/>
  <c r="M41" i="196"/>
  <c r="M41" i="201"/>
  <c r="M41" i="202"/>
  <c r="M41" i="205"/>
  <c r="M93" i="209"/>
  <c r="M31" i="209" s="1"/>
  <c r="M41" i="209" s="1"/>
  <c r="M93" i="211"/>
  <c r="M31" i="211" s="1"/>
  <c r="M41" i="211" s="1"/>
  <c r="M41" i="230"/>
  <c r="M93" i="197"/>
  <c r="M31" i="197" s="1"/>
  <c r="M41" i="197" s="1"/>
  <c r="M41" i="208"/>
  <c r="M41" i="217"/>
  <c r="M41" i="221"/>
  <c r="M41" i="222"/>
  <c r="M95" i="224"/>
  <c r="M31" i="224" s="1"/>
  <c r="M41" i="224" s="1"/>
  <c r="M41" i="229"/>
  <c r="M41" i="204"/>
  <c r="L41" i="214"/>
  <c r="M95" i="216"/>
  <c r="M31" i="216" s="1"/>
  <c r="M41" i="216" s="1"/>
  <c r="L41" i="218"/>
  <c r="M93" i="198"/>
  <c r="M31" i="198" s="1"/>
  <c r="M41" i="198" s="1"/>
  <c r="M41" i="199"/>
  <c r="M93" i="212"/>
  <c r="M31" i="212" s="1"/>
  <c r="M41" i="212" s="1"/>
  <c r="M95" i="220"/>
  <c r="M31" i="220" s="1"/>
  <c r="M41" i="220" s="1"/>
  <c r="M41" i="234"/>
  <c r="M41" i="210"/>
  <c r="M93" i="213"/>
  <c r="M31" i="213" s="1"/>
  <c r="M41" i="213" s="1"/>
  <c r="M95" i="214"/>
  <c r="M31" i="214" s="1"/>
  <c r="M41" i="214" s="1"/>
  <c r="L41" i="217"/>
  <c r="M41" i="218"/>
  <c r="M41" i="223"/>
  <c r="M41" i="225"/>
  <c r="M41" i="233"/>
  <c r="M41" i="227"/>
  <c r="M95" i="232"/>
  <c r="M31" i="232" s="1"/>
  <c r="M41" i="232" s="1"/>
  <c r="M95" i="236"/>
  <c r="M31" i="236" s="1"/>
  <c r="M41" i="236" s="1"/>
  <c r="M95" i="247"/>
  <c r="M31" i="247" s="1"/>
  <c r="M41" i="247" s="1"/>
  <c r="M95" i="249"/>
  <c r="M31" i="249" s="1"/>
  <c r="M41" i="249" s="1"/>
  <c r="M41" i="251"/>
  <c r="M95" i="238"/>
  <c r="M31" i="238" s="1"/>
  <c r="M41" i="238" s="1"/>
  <c r="M41" i="240"/>
  <c r="M95" i="241"/>
  <c r="M31" i="241" s="1"/>
  <c r="M41" i="241" s="1"/>
  <c r="M41" i="274"/>
  <c r="M95" i="226"/>
  <c r="M31" i="226" s="1"/>
  <c r="M41" i="226" s="1"/>
  <c r="M95" i="244"/>
  <c r="M31" i="244" s="1"/>
  <c r="M41" i="244" s="1"/>
  <c r="M95" i="231"/>
  <c r="M31" i="231" s="1"/>
  <c r="M41" i="231" s="1"/>
  <c r="M95" i="235"/>
  <c r="M31" i="235" s="1"/>
  <c r="M41" i="235" s="1"/>
  <c r="M95" i="252"/>
  <c r="M31" i="252" s="1"/>
  <c r="M41" i="252" s="1"/>
  <c r="M41" i="263"/>
  <c r="M41" i="228"/>
  <c r="M41" i="239"/>
  <c r="M41" i="242"/>
  <c r="M41" i="243"/>
  <c r="M41" i="250"/>
  <c r="M95" i="254"/>
  <c r="M31" i="254" s="1"/>
  <c r="M41" i="254" s="1"/>
  <c r="M95" i="255"/>
  <c r="M31" i="255" s="1"/>
  <c r="M41" i="255" s="1"/>
  <c r="M95" i="246"/>
  <c r="M31" i="246" s="1"/>
  <c r="M41" i="246" s="1"/>
  <c r="M95" i="253"/>
  <c r="M31" i="253" s="1"/>
  <c r="M41" i="253" s="1"/>
  <c r="M95" i="261"/>
  <c r="M31" i="261" s="1"/>
  <c r="M41" i="261" s="1"/>
  <c r="M41" i="270"/>
  <c r="M95" i="279"/>
  <c r="M31" i="279" s="1"/>
  <c r="M41" i="279" s="1"/>
  <c r="M95" i="282"/>
  <c r="M31" i="282" s="1"/>
  <c r="M95" i="267"/>
  <c r="M31" i="267" s="1"/>
  <c r="M41" i="267" s="1"/>
  <c r="M95" i="269"/>
  <c r="M31" i="269" s="1"/>
  <c r="M41" i="269" s="1"/>
  <c r="M95" i="275"/>
  <c r="M31" i="275" s="1"/>
  <c r="M41" i="275" s="1"/>
  <c r="M41" i="278"/>
  <c r="M95" i="260"/>
  <c r="M31" i="260" s="1"/>
  <c r="M41" i="260" s="1"/>
  <c r="M95" i="265"/>
  <c r="M31" i="265" s="1"/>
  <c r="M41" i="265" s="1"/>
  <c r="M95" i="270"/>
  <c r="M31" i="270" s="1"/>
  <c r="M41" i="272"/>
  <c r="M95" i="273"/>
  <c r="M31" i="273" s="1"/>
  <c r="M41" i="273" s="1"/>
  <c r="M95" i="276"/>
  <c r="M31" i="276" s="1"/>
  <c r="M41" i="276" s="1"/>
  <c r="M95" i="245"/>
  <c r="M31" i="245" s="1"/>
  <c r="M41" i="245" s="1"/>
  <c r="M95" i="248"/>
  <c r="M31" i="248" s="1"/>
  <c r="M41" i="248" s="1"/>
  <c r="M41" i="256"/>
  <c r="M95" i="259"/>
  <c r="M31" i="259" s="1"/>
  <c r="M41" i="259" s="1"/>
  <c r="M41" i="262"/>
  <c r="M95" i="266"/>
  <c r="M31" i="266" s="1"/>
  <c r="M41" i="266" s="1"/>
  <c r="M95" i="295"/>
  <c r="J41" i="307"/>
  <c r="M31" i="307"/>
  <c r="M41" i="307" s="1"/>
  <c r="M41" i="291"/>
  <c r="M95" i="297"/>
  <c r="J41" i="306"/>
  <c r="J41" i="297"/>
  <c r="M31" i="297"/>
  <c r="M41" i="297" s="1"/>
  <c r="M95" i="298"/>
  <c r="M95" i="300"/>
  <c r="J41" i="303"/>
  <c r="M31" i="303"/>
  <c r="M41" i="303" s="1"/>
  <c r="M95" i="304"/>
  <c r="M41" i="283"/>
  <c r="J41" i="300"/>
  <c r="M31" i="300"/>
  <c r="M41" i="300" s="1"/>
  <c r="M41" i="282"/>
  <c r="M41" i="285"/>
  <c r="M41" i="288"/>
  <c r="M95" i="290"/>
  <c r="M31" i="290" s="1"/>
  <c r="M41" i="290" s="1"/>
  <c r="J41" i="294"/>
  <c r="M31" i="294"/>
  <c r="M41" i="294" s="1"/>
  <c r="M95" i="305"/>
  <c r="M41" i="281"/>
  <c r="M41" i="286"/>
  <c r="J41" i="298"/>
  <c r="M31" i="298"/>
  <c r="M41" i="298" s="1"/>
  <c r="M95" i="302"/>
  <c r="J41" i="304"/>
  <c r="M31" i="304"/>
  <c r="M41" i="304" s="1"/>
  <c r="M95" i="284"/>
  <c r="M31" i="284" s="1"/>
  <c r="M41" i="284" s="1"/>
  <c r="M95" i="287"/>
  <c r="M31" i="287" s="1"/>
  <c r="M41" i="287" s="1"/>
  <c r="J41" i="301"/>
  <c r="M31" i="301"/>
  <c r="M41" i="301" s="1"/>
  <c r="M95" i="309"/>
  <c r="J41" i="310"/>
  <c r="M31" i="310"/>
  <c r="M95" i="312"/>
  <c r="K41" i="314"/>
  <c r="M31" i="296"/>
  <c r="M41" i="296" s="1"/>
  <c r="M31" i="299"/>
  <c r="M41" i="299" s="1"/>
  <c r="M31" i="302"/>
  <c r="M41" i="302" s="1"/>
  <c r="M31" i="305"/>
  <c r="M41" i="305" s="1"/>
  <c r="J41" i="315"/>
  <c r="M31" i="315"/>
  <c r="M41" i="315" s="1"/>
  <c r="M95" i="319"/>
  <c r="M95" i="326"/>
  <c r="M95" i="314"/>
  <c r="J41" i="323"/>
  <c r="M31" i="323"/>
  <c r="M41" i="323" s="1"/>
  <c r="J41" i="326"/>
  <c r="M31" i="326"/>
  <c r="M41" i="326" s="1"/>
  <c r="M41" i="317"/>
  <c r="M95" i="317"/>
  <c r="J41" i="318"/>
  <c r="M31" i="318"/>
  <c r="M41" i="318" s="1"/>
  <c r="M41" i="322"/>
  <c r="M95" i="322"/>
  <c r="M41" i="325"/>
  <c r="M95" i="328"/>
  <c r="M95" i="307"/>
  <c r="M95" i="311"/>
  <c r="J41" i="335"/>
  <c r="M31" i="335"/>
  <c r="M41" i="335" s="1"/>
  <c r="L41" i="358"/>
  <c r="M31" i="358"/>
  <c r="M41" i="358" s="1"/>
  <c r="M95" i="310"/>
  <c r="M95" i="320"/>
  <c r="M41" i="310"/>
  <c r="M95" i="315"/>
  <c r="J41" i="332"/>
  <c r="M31" i="332"/>
  <c r="M41" i="332" s="1"/>
  <c r="M31" i="312"/>
  <c r="M41" i="312" s="1"/>
  <c r="M31" i="320"/>
  <c r="M41" i="320" s="1"/>
  <c r="M31" i="328"/>
  <c r="M41" i="328" s="1"/>
  <c r="M95" i="333"/>
  <c r="M41" i="342"/>
  <c r="M95" i="351"/>
  <c r="M95" i="354"/>
  <c r="J41" i="355"/>
  <c r="M31" i="355"/>
  <c r="M41" i="355" s="1"/>
  <c r="J41" i="359"/>
  <c r="M31" i="359"/>
  <c r="M41" i="359" s="1"/>
  <c r="M31" i="362"/>
  <c r="M95" i="338"/>
  <c r="J41" i="342"/>
  <c r="M31" i="342"/>
  <c r="M95" i="344"/>
  <c r="M41" i="354"/>
  <c r="M95" i="358"/>
  <c r="M95" i="337"/>
  <c r="J41" i="338"/>
  <c r="M31" i="338"/>
  <c r="M41" i="338" s="1"/>
  <c r="M95" i="341"/>
  <c r="L41" i="345"/>
  <c r="M31" i="345"/>
  <c r="M41" i="345" s="1"/>
  <c r="M31" i="313"/>
  <c r="M41" i="313" s="1"/>
  <c r="M31" i="321"/>
  <c r="M41" i="321" s="1"/>
  <c r="M31" i="329"/>
  <c r="M41" i="329" s="1"/>
  <c r="M31" i="331"/>
  <c r="M41" i="331" s="1"/>
  <c r="M95" i="346"/>
  <c r="J41" i="351"/>
  <c r="M31" i="351"/>
  <c r="M41" i="351" s="1"/>
  <c r="M95" i="353"/>
  <c r="M95" i="357"/>
  <c r="M31" i="308"/>
  <c r="M41" i="308" s="1"/>
  <c r="M31" i="324"/>
  <c r="M41" i="324" s="1"/>
  <c r="M95" i="332"/>
  <c r="M95" i="359"/>
  <c r="M95" i="363"/>
  <c r="M31" i="311"/>
  <c r="M41" i="311" s="1"/>
  <c r="M31" i="319"/>
  <c r="M41" i="319" s="1"/>
  <c r="M31" i="327"/>
  <c r="M41" i="327" s="1"/>
  <c r="M95" i="339"/>
  <c r="M95" i="345"/>
  <c r="M95" i="355"/>
  <c r="M41" i="362"/>
  <c r="M95" i="362"/>
  <c r="J41" i="363"/>
  <c r="M31" i="363"/>
  <c r="M41" i="363" s="1"/>
  <c r="M31" i="339"/>
  <c r="M41" i="339" s="1"/>
  <c r="M31" i="346"/>
  <c r="M41" i="346" s="1"/>
  <c r="M31" i="350"/>
  <c r="M41" i="350" s="1"/>
  <c r="M31" i="340"/>
  <c r="M41" i="340" s="1"/>
  <c r="M31" i="352"/>
  <c r="M41" i="352" s="1"/>
  <c r="M31" i="356"/>
  <c r="M41" i="356" s="1"/>
  <c r="M31" i="360"/>
  <c r="M41" i="360" s="1"/>
  <c r="M31" i="365"/>
  <c r="M41" i="365" s="1"/>
  <c r="M31" i="330"/>
  <c r="M41" i="330" s="1"/>
  <c r="M31" i="336"/>
  <c r="M41" i="336" s="1"/>
  <c r="M31" i="343"/>
  <c r="M41" i="343" s="1"/>
  <c r="M31" i="347"/>
  <c r="M41" i="347" s="1"/>
  <c r="M31" i="333"/>
  <c r="M41" i="333" s="1"/>
  <c r="M31" i="353"/>
  <c r="M41" i="353" s="1"/>
  <c r="M31" i="357"/>
  <c r="M41" i="357" s="1"/>
  <c r="M31" i="361"/>
  <c r="M41" i="361" s="1"/>
  <c r="M31" i="341"/>
  <c r="M41" i="341" s="1"/>
  <c r="M31" i="344"/>
  <c r="M41" i="344" s="1"/>
  <c r="M31" i="348"/>
  <c r="M41" i="348" s="1"/>
  <c r="M31" i="349"/>
  <c r="M41" i="349" s="1"/>
</calcChain>
</file>

<file path=xl/comments1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2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3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4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5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6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7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8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9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10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11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12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13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14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15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16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17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18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19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20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</t>
        </r>
      </text>
    </comment>
  </commentList>
</comments>
</file>

<file path=xl/comments21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22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23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24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25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26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27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28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29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30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31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32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33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34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35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36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37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38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39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40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41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42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43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44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45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46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47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48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49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50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51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52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53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54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55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56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57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58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comments59.xml><?xml version="1.0" encoding="utf-8"?>
<comments xmlns="http://schemas.openxmlformats.org/spreadsheetml/2006/main">
  <authors>
    <author>Bipul</author>
  </authors>
  <commentList>
    <comment ref="B5" authorId="0" shapeId="0">
      <text>
        <r>
          <rPr>
            <sz val="11"/>
            <color theme="1"/>
            <rFont val="Calibri"/>
            <family val="2"/>
            <scheme val="minor"/>
          </rPr>
          <t xml:space="preserve">Bipul:
২০১৬
</t>
        </r>
      </text>
    </comment>
  </commentList>
</comments>
</file>

<file path=xl/sharedStrings.xml><?xml version="1.0" encoding="utf-8"?>
<sst xmlns="http://schemas.openxmlformats.org/spreadsheetml/2006/main" count="50766" uniqueCount="1647">
  <si>
    <t>MYcÖRvZš¿x evsjv‡`k miKvi</t>
  </si>
  <si>
    <t>b¨vkbvj †nj&amp;_ µvBwmm g¨v‡bR‡g›U †m›Uvi I K‡›Uªvj iæg</t>
  </si>
  <si>
    <t>¯^v¯’¨ Awa`ßi</t>
  </si>
  <si>
    <t>gnvLvjx, XvKv-1212</t>
  </si>
  <si>
    <t xml:space="preserve">¯§viK bs-¯^vt Awat/GbGBPwmGgwmIwmAvi/‡W½y/2015/                         </t>
  </si>
  <si>
    <t>ZvwiL:01/01/2016 Bs</t>
  </si>
  <si>
    <t>eivei,</t>
  </si>
  <si>
    <t>gnvcwiPvjK</t>
  </si>
  <si>
    <t>¯^v¯’¨ Awa`ßi ,gnvLvjx, XvKv-1212</t>
  </si>
  <si>
    <t>`„wó AvK©lb t cwiPvjK, cÖkvmb|</t>
  </si>
  <si>
    <t>P-1</t>
  </si>
  <si>
    <t>Z</t>
  </si>
  <si>
    <t>welq t ¯^v¯’¨ Awa`ß‡ii b¨vkbvj ‡nj_&amp; µvBwmm g¨v‡bR‡g›U †m›Uvi I K‡›Uªvj রুম n‡Z cÖvß ‡W½y †iv‡M Avµvন্ত I g„Zz¨i ‰`wbK cÖwZ‡e`b (MZ 24 N›Uvq) (‡W½y wdevi/‡W½y †ng‡iwRK wdevi/‡W½y kK&amp; wmb‡Wªvg) |</t>
  </si>
  <si>
    <t>MZ 24 N›Uvq =1</t>
  </si>
  <si>
    <t>MZ 24 N›Uvq g„„Z =0</t>
  </si>
  <si>
    <t xml:space="preserve">MZ 01-01-2015Bs nB‡Z </t>
  </si>
  <si>
    <t>‡gvU fwZ©=2</t>
  </si>
  <si>
    <t>‡gvU QvocÎ cvIqv =3154</t>
  </si>
  <si>
    <t>AvµvšÍ=3162</t>
  </si>
  <si>
    <t>g„Zy¨ = 6</t>
  </si>
  <si>
    <t>µwgK bs</t>
  </si>
  <si>
    <t>cÖwZôv‡bi bvg</t>
  </si>
  <si>
    <t>24 N›Uvq †ivMxi msL¨v</t>
  </si>
  <si>
    <t>24 N›Uvq g„‡Zi msL¨v</t>
  </si>
  <si>
    <t>A`¨vewa</t>
  </si>
  <si>
    <t>eZ©gv‡b fwZ© †ivMx</t>
  </si>
  <si>
    <t>QvocÎ cÖvß †ivMx</t>
  </si>
  <si>
    <t>‡W½y wdevi</t>
  </si>
  <si>
    <t>‡W½y †ng‡iwRK wdevi</t>
  </si>
  <si>
    <t>‡W½y kK&amp; wmb‡Wªvg</t>
  </si>
  <si>
    <t>me©‡gvU</t>
  </si>
  <si>
    <t>m‡›`nRbK</t>
  </si>
  <si>
    <t>m¤¢ve¨</t>
  </si>
  <si>
    <t>me©‡gvU fwZ© †ivMx</t>
  </si>
  <si>
    <t>me©‡gvU g„Zz¨</t>
  </si>
  <si>
    <t>XvKv †gwW‡Kj K‡jR nvmcvZvj</t>
  </si>
  <si>
    <t>wgU‡dvW© nvmcvZvj</t>
  </si>
  <si>
    <t>XvKv wkï nvmcvZvj</t>
  </si>
  <si>
    <t>knx` ‡mvnivIqv`x© nvmcvZvj</t>
  </si>
  <si>
    <t>nwj d¨vwgwj †iW wµ‡m›U nvmcvZvj</t>
  </si>
  <si>
    <t>evi‡Wg nvmcvZvj</t>
  </si>
  <si>
    <t>weGmGgGgBD</t>
  </si>
  <si>
    <t>b¨vkbvj †gwW‡Kj K‡jR nvmcvZvj</t>
  </si>
  <si>
    <t>cywjk nvmcvZvj,ivRvievM</t>
  </si>
  <si>
    <t>gyM`v মেডিকেল কলেজ nvmcvZvj</t>
  </si>
  <si>
    <t>wewRwe nvmcvZvj,wcjLvbv,XvKv</t>
  </si>
  <si>
    <t>Kzwg©‡Uvjv †Rbv‡ij nvmcvZvj</t>
  </si>
  <si>
    <t>14*</t>
  </si>
  <si>
    <t>‡emiKvix wK¬wbK / nvmcvZvj **</t>
  </si>
  <si>
    <t>Ab¨vb¨ nvmcvZvj / wK¬wbK</t>
  </si>
  <si>
    <t>wefv‡Mi bvg</t>
  </si>
  <si>
    <t xml:space="preserve">XvKv </t>
  </si>
  <si>
    <t>wPUvMvs</t>
  </si>
  <si>
    <t>Lyjbv</t>
  </si>
  <si>
    <t>iscyi</t>
  </si>
  <si>
    <t>ivRkvnx</t>
  </si>
  <si>
    <t>ewikvj</t>
  </si>
  <si>
    <t>wm‡jU</t>
  </si>
  <si>
    <t>Z_¨ m~Î t- Dc‡Rjv ¯^v¯’¨ I c:c: Kg©KZ©v/wmwfj mvR©b/ZË¡veavqK/cwiPvjKe„›` mswkøó nvmcvZvj KZ„©cÿ KZ…©K †cÖwiZ Z_¨ Abyiƒ‡c cÖ¯‘Z| |</t>
  </si>
  <si>
    <t>Abywjwc m`q AeMwZi Rb¨ t</t>
  </si>
  <si>
    <t>1| gvbbxq gš¿x, ¯^v¯’¨ I cwievi Kj¨vY gš¿Yvjq, evsjv‡`k mwPevjq, XvKv (`„wó AvKl©Y gš¿x g‡nv`‡qi GKvšÍ mwPe)|</t>
  </si>
  <si>
    <t>2| gvbbxq cÖwZgš¿x, ¯^v¯’¨ I cwievi Kj¨vY gš¿Yvjq, evsjv‡`k mwPevjq, XvKv (`„wó AvKl©Y cÖwZgš¿x g‡nv`‡qi GKvšÍ mwPe)|</t>
  </si>
  <si>
    <t>3| mwPe, ¯^v¯’¨ I cwievi Kj¨vY gš¿Yvjq, evsjv‡`k mwPevjq,XvKv (`„wó AvKl©Y-mwPe g‡nv`‡qi GKvšÍ mwPe)|</t>
  </si>
  <si>
    <t>4| AwZwi³ gnvcwiPvjK, (cÖkvmb)|</t>
  </si>
  <si>
    <t>BbPvR©</t>
  </si>
  <si>
    <t>5| AwZwi³ gnvcwiPvjK, cwiKíbv  M‡elYv I Dbœqb I cwiPvjK Gg,AvB,Gm|</t>
  </si>
  <si>
    <t xml:space="preserve">      b¨vkbvj ‡nj&amp;_ µvBwmm g¨v‡bR‡g›U  ‡m›Uvi I K‡›Uªvj iæg       </t>
  </si>
  <si>
    <t>6| cwiPvjK . . . . . . . . . . . . . . . .  |</t>
  </si>
  <si>
    <t>¯^v¯’¨ Awa`ßi, gnvLvjx, XvKv|</t>
  </si>
  <si>
    <t>7| jvBb WvB‡i±i . . . . . . . . . . . . . |</t>
  </si>
  <si>
    <t xml:space="preserve"> nUjvBbt 01759-114488</t>
  </si>
  <si>
    <t>8| Rbms‡hvM Kg©KZ©v (wcAviI) ¯^v¯’¨ I cwievi Kj¨vY gš¿Yvjq, evsjv‡`k mwPevjq,XvKv|</t>
  </si>
  <si>
    <t xml:space="preserve"> ‡Uwj‡dvb bst 02-9855933,02-8819353 (d¨v·)</t>
  </si>
  <si>
    <t>9| Rbms‡hvM Kg©KZ©v (wcAviI) ¯^v¯’¨ Awa`ßi, gnvLvjx, XvKv|</t>
  </si>
  <si>
    <t xml:space="preserve">  B-†gBj: controlroomdghs@yahoo.com</t>
  </si>
  <si>
    <t>10| Awdm Kwc|</t>
  </si>
  <si>
    <t xml:space="preserve">                     nhcmc.dghs@gmail.com</t>
  </si>
  <si>
    <t>P-2</t>
  </si>
  <si>
    <t>MZ 24 N›Uvq AvµvšÍ =1</t>
  </si>
  <si>
    <t>MZ 24 N›Uvq g„„Zy¨ =0</t>
  </si>
  <si>
    <t xml:space="preserve">MZ 01-01-2015 Bs nB‡Z </t>
  </si>
  <si>
    <t>‡gvU QvocÎ cvIqv †ivMx =2305</t>
  </si>
  <si>
    <t>AvµvšÍ=2310</t>
  </si>
  <si>
    <t>g„Zy¨ = 3</t>
  </si>
  <si>
    <t>‡emiKvix wK¬wbK / nvmcvZvj</t>
  </si>
  <si>
    <t>evsjv‡`k †gwW‡Kj K‡jR nvmcvZvj</t>
  </si>
  <si>
    <t>Be‡b wmbv nvmcvZvj,avbgwÛ</t>
  </si>
  <si>
    <t>¯‹qvi nvmcvZvj,avbgwÛ</t>
  </si>
  <si>
    <t>Kg‡dvU© bvwm©s,avbgwÛ</t>
  </si>
  <si>
    <t>kgwiZv nvmcvZvj,cvš’c_</t>
  </si>
  <si>
    <t>‡WjUv †gwW‡Kj K‡jR,wgicyi</t>
  </si>
  <si>
    <t>j¨ve GBW nvmcvZvj</t>
  </si>
  <si>
    <t xml:space="preserve">g‡bvqviv nvmcvZvj,wm‡×kix </t>
  </si>
  <si>
    <t>‡m›Uªvj nvmcvZvj,avbgwÛ</t>
  </si>
  <si>
    <t>knx` gbmyi Avjx †gwW‡Kj K‡jR nvmcvZvj</t>
  </si>
  <si>
    <t>I‡gÝ †gwW‡Kj K‡jR nvmcvZvj</t>
  </si>
  <si>
    <t>MY¯^v¯’¨ bMi nvmcvZvj</t>
  </si>
  <si>
    <t>MÖxb jvBd †gwW‡Kj nvmcvZvj</t>
  </si>
  <si>
    <t>Bmjvgx e¨vsK ‡m›Uªvj nvmcvZvj,KvKivBj</t>
  </si>
  <si>
    <t>BDbvB‡UW nvmcvZvj wjwg‡UW</t>
  </si>
  <si>
    <t>wL`gv nvmcvZvj,wLjMvuI</t>
  </si>
  <si>
    <t>ivkg‡bv †Rbv‡ij nvmcvZvj</t>
  </si>
  <si>
    <t>wmK`vi nvmcvZvj,রায়েরবাজার</t>
  </si>
  <si>
    <t>gnvbMi †Rbv‡ij nvmcvZvj</t>
  </si>
  <si>
    <t>G¨‡cv‡jv nvmcvZvj</t>
  </si>
  <si>
    <t>†gwW‡Kj ‡Rbv‡ij nvmcvZvj ,hvÎvevox</t>
  </si>
  <si>
    <t>b¨vkbvj nvmcvZvj</t>
  </si>
  <si>
    <t>Avj-evivKv nvmcvZvj</t>
  </si>
  <si>
    <t>mygbv wK¬wbK</t>
  </si>
  <si>
    <t>c¨vb c¨vwmwdK nvmcvZvj</t>
  </si>
  <si>
    <t xml:space="preserve">evsjv‡`k †ijI‡q nvmcvZvj </t>
  </si>
  <si>
    <t>Avj evivKv †Rbv‡ij nvmcvZvj</t>
  </si>
  <si>
    <t>KwgDwbwU nvmcvZvj ,gMevRvi</t>
  </si>
  <si>
    <t>সালাউদ্দিন nvmcvZvj</t>
  </si>
  <si>
    <t>পপুলার †gwW‡Kj K‡jR nvmcvZvj</t>
  </si>
  <si>
    <t>DËiv wµ‡m›U nvmcvZvj</t>
  </si>
  <si>
    <t>Av‡bvqvi Lvb gW©vb †gwW‡Kj K‡jR nvmcvZvj</t>
  </si>
  <si>
    <t>kvnveywÏb †gwW‡Kj K‡jR I nvmcvZvj</t>
  </si>
  <si>
    <t>ZvwiL:02/01/2016 Bs</t>
  </si>
  <si>
    <t>MZ 24 N›Uvq =0</t>
  </si>
  <si>
    <t xml:space="preserve">MZ 01-01-2016Bs nB‡Z </t>
  </si>
  <si>
    <t>‡gvU fwZ©=0</t>
  </si>
  <si>
    <t>‡gvU QvocÎ cvIqv =0</t>
  </si>
  <si>
    <t>AvµvšÍ=0</t>
  </si>
  <si>
    <t>g„Zy¨ = 0</t>
  </si>
  <si>
    <t>MZ 24 N›Uvq AvµvšÍ =0</t>
  </si>
  <si>
    <t xml:space="preserve">MZ 01-01-2016 Bs nB‡Z </t>
  </si>
  <si>
    <t>‡gvU QvocÎ cvIqv †ivMx =0</t>
  </si>
  <si>
    <t>ZvwiL:03/01/2016 Bs</t>
  </si>
  <si>
    <t>ZvwiL:04/01/2016 Bs</t>
  </si>
  <si>
    <t>‡gvU fwZ©=1</t>
  </si>
  <si>
    <t>AvµvšÍ=1</t>
  </si>
  <si>
    <t>ZvwiL:06/01/2016 Bs</t>
  </si>
  <si>
    <t>MZ 24 N›Uvq =2</t>
  </si>
  <si>
    <t>‡gvU QvocÎ cvIqv =1</t>
  </si>
  <si>
    <t>AvµvšÍ=3</t>
  </si>
  <si>
    <t>MZ 24 N›Uvq AvµvšÍ =2</t>
  </si>
  <si>
    <t>‡gvU QvocÎ cvIqv †ivMx =1</t>
  </si>
  <si>
    <t>ZvwiL:07/01/2016 Bs</t>
  </si>
  <si>
    <t>ZvwiL:08/01/2016 Bs</t>
  </si>
  <si>
    <t>‡gvU QvocÎ cvIqv =3</t>
  </si>
  <si>
    <t>AvµvšÍ=4</t>
  </si>
  <si>
    <t>‡gvU QvocÎ cvIqv †ivMx =3</t>
  </si>
  <si>
    <t>ZvwiL:09/01/2016 Bs</t>
  </si>
  <si>
    <t>‡gvU QvocÎ cvIqv =4</t>
  </si>
  <si>
    <t>AvµvšÍ=6</t>
  </si>
  <si>
    <t>‡gvU QvocÎ cvIqv †ivMx =4</t>
  </si>
  <si>
    <t>ZvwiL:10/01/2016 Bs</t>
  </si>
  <si>
    <t>‡gvU fwZ©=3</t>
  </si>
  <si>
    <t>AvµvšÍ=7</t>
  </si>
  <si>
    <t>ZvwiL:11/01/2016 Bs</t>
  </si>
  <si>
    <t>‡gvU QvocÎ cvIqv =5</t>
  </si>
  <si>
    <t>AvµvšÍ=8</t>
  </si>
  <si>
    <t>‡gvU QvocÎ cvIqv †ivMx =5</t>
  </si>
  <si>
    <t>ZvwiL:12/01/2016 Bs</t>
  </si>
  <si>
    <t>‡gvU QvocÎ cvIqv =6</t>
  </si>
  <si>
    <t>‡gvU QvocÎ cvIqv †ivMx =6</t>
  </si>
  <si>
    <t>ZvwiL:14/01/2016 Bs</t>
  </si>
  <si>
    <t>ZvwiL:15/01/2016 Bs</t>
  </si>
  <si>
    <t>MZ 24 N›Uvq =10</t>
  </si>
  <si>
    <t>ZvwiL:16/01/2016 Bs</t>
  </si>
  <si>
    <t>AvµvšÍ=9</t>
  </si>
  <si>
    <t>ZvwiL:18/01/2016 Bs</t>
  </si>
  <si>
    <t>ZvwiL:19/01/2016 Bs</t>
  </si>
  <si>
    <t>‡gvU QvocÎ cvIqv =8</t>
  </si>
  <si>
    <t>ZvwiL:21/01/2016 Bs</t>
  </si>
  <si>
    <t>‡gvU QvocÎ cvIqv †ivMx =7</t>
  </si>
  <si>
    <t>‡gvU QvocÎ cvIqv =9</t>
  </si>
  <si>
    <t>ZvwiL:22/01/2016 Bs</t>
  </si>
  <si>
    <t>‡gvU QvocÎ cvIqv =10</t>
  </si>
  <si>
    <t>AvµvšÍ=11</t>
  </si>
  <si>
    <t>‡gvU QvocÎ cvIqv †ivMx =8</t>
  </si>
  <si>
    <t>ZvwiL:23/01/2016 Bs</t>
  </si>
  <si>
    <t>MZ 24 N›Uvq =</t>
  </si>
  <si>
    <t>ZvwiL:24/01/2016 Bs</t>
  </si>
  <si>
    <t>ZvwiL:25/01/2016 Bs</t>
  </si>
  <si>
    <t>‡gvU QvocÎ cvIqv =11</t>
  </si>
  <si>
    <t>AvµvšÍ=12</t>
  </si>
  <si>
    <t>ZvwiL:26/01/2016 Bs</t>
  </si>
  <si>
    <t>‡gvU QvocÎ cvIqv 11</t>
  </si>
  <si>
    <t>ZvwiL:27/01/2016 Bs</t>
  </si>
  <si>
    <t>AvµvšÍ=10</t>
  </si>
  <si>
    <t>‡gvU QvocÎ cvIqv †ivMx =9</t>
  </si>
  <si>
    <t>ZvwiL:28/01/2016 Bs</t>
  </si>
  <si>
    <t>‡gvU QvocÎ cvIqv =12</t>
  </si>
  <si>
    <t>ZvwiL:29/01/2016 Bs</t>
  </si>
  <si>
    <t>ZvwiL:30/01/2016 Bs</t>
  </si>
  <si>
    <t>ZvwiL:31/01/2016 Bs</t>
  </si>
  <si>
    <t>‡gvU QvocÎ cvIqv =13</t>
  </si>
  <si>
    <t>AvµvšÍ=13</t>
  </si>
  <si>
    <t>ZvwiL:02/02/2016 Bs</t>
  </si>
  <si>
    <t>ZvwiL:03/02/2016 Bs</t>
  </si>
  <si>
    <t>ZvwiL:04/02/2016 Bs</t>
  </si>
  <si>
    <t>ZvwiL:05/02/2016 Bs</t>
  </si>
  <si>
    <t>ZvwiL:06/02/2016 Bs</t>
  </si>
  <si>
    <t>ZvwiL:07/02/2016 Bs</t>
  </si>
  <si>
    <t>ZvwiL:08/02/2016 Bs</t>
  </si>
  <si>
    <t>ZvwiL:09/02/2016 Bs</t>
  </si>
  <si>
    <t>ZvwiL:11/02/2016 Bs</t>
  </si>
  <si>
    <t>ZvwiL:12/02/2016 Bs</t>
  </si>
  <si>
    <t>ZvwiL:13/02/2016 Bs</t>
  </si>
  <si>
    <t>AvµvšÍ=14</t>
  </si>
  <si>
    <t>ZvwiL:14/02/2016 Bs</t>
  </si>
  <si>
    <t>ZvwiL:15/02/2016 Bs</t>
  </si>
  <si>
    <t>ZvwiL:16/02/2016 Bs</t>
  </si>
  <si>
    <t>ZvwiL:17/02/2016 Bs</t>
  </si>
  <si>
    <t>ZvwiL:18/02/2016 Bs</t>
  </si>
  <si>
    <t>‡gvU QvocÎ cvIqv =14</t>
  </si>
  <si>
    <t>AvµvšÍ=15</t>
  </si>
  <si>
    <t>‡gvU QvocÎ cvIqv †ivMx =10</t>
  </si>
  <si>
    <t>ZvwiL:19/02/2016 Bs</t>
  </si>
  <si>
    <t>ZvwiL:20/02/2016 Bs</t>
  </si>
  <si>
    <t>‡gvU QvocÎ cvIqv =15</t>
  </si>
  <si>
    <t>ZvwiL:21/02/2016 Bs</t>
  </si>
  <si>
    <t>ZvwiL:22/02/2016 Bs</t>
  </si>
  <si>
    <t>ZvwiL:24/02/2016 Bs</t>
  </si>
  <si>
    <t>ZvwiL:25/02/2016 Bs</t>
  </si>
  <si>
    <t>ZvwiL:26/02/2016 Bs</t>
  </si>
  <si>
    <t>ZvwiL:27/02/2016 Bs</t>
  </si>
  <si>
    <t>ZvwiL:28/02/2016 Bs</t>
  </si>
  <si>
    <t>ZvwiL:01/03/2016 Bs</t>
  </si>
  <si>
    <t>‡gvU QvocÎ cvIqv =16</t>
  </si>
  <si>
    <t>AvµvšÍ=16</t>
  </si>
  <si>
    <t>ZvwiL:02/03/2016 Bs</t>
  </si>
  <si>
    <t>‡gvU QvocÎ cvIqv =20</t>
  </si>
  <si>
    <t>AvµvšÍ=20</t>
  </si>
  <si>
    <t>ZvwiL:03/03/2016 Bs</t>
  </si>
  <si>
    <t>‡gvU QvocÎ cvIqv †ivMx =14</t>
  </si>
  <si>
    <t>ZvwiL:04/03/2016 Bs</t>
  </si>
  <si>
    <t>ZvwiL:05/03/2016 Bs</t>
  </si>
  <si>
    <t>ZvwiL:06/03/2016 Bs</t>
  </si>
  <si>
    <t>ZvwiL:08/03/2016 Bs</t>
  </si>
  <si>
    <t>AvµvšÍ=17</t>
  </si>
  <si>
    <t>ZvwiL:09/03/2016 Bs</t>
  </si>
  <si>
    <t>ZvwiL:10/03/2016 Bs</t>
  </si>
  <si>
    <t>ZvwiL:11/03/2016 Bs</t>
  </si>
  <si>
    <t>ZvwiL:12/03/2016 Bs</t>
  </si>
  <si>
    <t>‡gvU QvocÎ cvIqv =17</t>
  </si>
  <si>
    <t>AvµvšÍ=18</t>
  </si>
  <si>
    <t>‡gvU QvocÎ cvIqv †ivMx =15</t>
  </si>
  <si>
    <t>ZvwiL:13/03/2016 Bs</t>
  </si>
  <si>
    <t>‡gvU QvocÎ cvIqv =18</t>
  </si>
  <si>
    <t>AvµvšÍ=19</t>
  </si>
  <si>
    <t>ZvwiL:15/03/2016 Bs</t>
  </si>
  <si>
    <t>‡gvU QvocÎ cvIqv =19</t>
  </si>
  <si>
    <t>‡gvU QvocÎ cvIqv †ivMx =17</t>
  </si>
  <si>
    <t>‡gvU QvocÎ cvIqv †ivMx =16</t>
  </si>
  <si>
    <t>ZvwiL:16/03/2016 Bs</t>
  </si>
  <si>
    <t>AvµvšÍ=22</t>
  </si>
  <si>
    <t>‡gvU QvocÎ cvIqv †ivMx =18</t>
  </si>
  <si>
    <t>ZvwiL:17/03/2016 Bs</t>
  </si>
  <si>
    <t>‡gvU fwZ©=4</t>
  </si>
  <si>
    <t>AvµvšÍ=24</t>
  </si>
  <si>
    <t>ZvwiL:18/03/2016 Bs</t>
  </si>
  <si>
    <t>‡gvU QvocÎ cvIqv =21</t>
  </si>
  <si>
    <t>‡gvU QvocÎ cvIqv †ivMx =19</t>
  </si>
  <si>
    <t>ZvwiL:19/03/2016 Bs</t>
  </si>
  <si>
    <t>ZvwiL:20/03/2016 Bs</t>
  </si>
  <si>
    <t>‡gvU QvocÎ cvIqv =23</t>
  </si>
  <si>
    <t>AvµvšÍ=26</t>
  </si>
  <si>
    <t>‡gvU QvocÎ cvIqv †ivMx =21</t>
  </si>
  <si>
    <t>ZvwiL:21/03/2016 Bs</t>
  </si>
  <si>
    <t>‡gvU QvocÎ cvIqv =25</t>
  </si>
  <si>
    <t>AvµvšÍ=27</t>
  </si>
  <si>
    <t>‡gvU QvocÎ cvIqv †ivMx =23</t>
  </si>
  <si>
    <t>AvµvšÍ=25</t>
  </si>
  <si>
    <t>ZvwiL:22/03/2016 Bs</t>
  </si>
  <si>
    <t>‡gvU QvocÎ cvIqv =26</t>
  </si>
  <si>
    <t>AvµvšÍ=28</t>
  </si>
  <si>
    <t>‡gvU QvocÎ cvIqv †ivMx =24</t>
  </si>
  <si>
    <t>ZvwiL:23/03/2016 Bs</t>
  </si>
  <si>
    <t>‡gvU QvocÎ cvIqv =29</t>
  </si>
  <si>
    <t>AvµvšÍ=29</t>
  </si>
  <si>
    <t>‡gvU QvocÎ cvIqv †ivMx =27</t>
  </si>
  <si>
    <t>ZvwiL:24/03/2016 Bs</t>
  </si>
  <si>
    <t>ZvwiL:25/03/2016 Bs</t>
  </si>
  <si>
    <t>‡gvU QvocÎ cvIqv 30</t>
  </si>
  <si>
    <t>AvµvšÍ=30</t>
  </si>
  <si>
    <t>‡gvU QvocÎ cvIqv †ivMx =28</t>
  </si>
  <si>
    <t>ZvwiL:26/03/2016 Bs</t>
  </si>
  <si>
    <t>‡gvU QvocÎ cvIqv =30</t>
  </si>
  <si>
    <t>AvµvšÍ=32</t>
  </si>
  <si>
    <t>ZvwiL:27/03/2016 Bs</t>
  </si>
  <si>
    <t>ZvwiL:28/03/2016 Bs</t>
  </si>
  <si>
    <t>‡gvU QvocÎ cvIqv =31</t>
  </si>
  <si>
    <t>AvµvšÍ=33</t>
  </si>
  <si>
    <t>‡gvU QvocÎ cvIqv †ivMx =29</t>
  </si>
  <si>
    <t>AvµvšÍ=31</t>
  </si>
  <si>
    <t>ZvwiL:30/03/2016 Bs</t>
  </si>
  <si>
    <t>ZvwiL:31/03/2016 Bs</t>
  </si>
  <si>
    <t>‡gvU QvocÎ cvIqv =32</t>
  </si>
  <si>
    <t>‡gvU QvocÎ cvIqv †ivMx =30</t>
  </si>
  <si>
    <t>ZvwiL:01/04/2016 Bs</t>
  </si>
  <si>
    <t>‡gvU QvocÎ cvIqv =33</t>
  </si>
  <si>
    <t>সম্বলিত সামরিক হাসপাতাল</t>
  </si>
  <si>
    <t>‡gvU QvocÎ cvIqv †ivMx =31</t>
  </si>
  <si>
    <t>ZvwiL:02/04/2016 Bs</t>
  </si>
  <si>
    <t>ZvwiL:03/04/2016 Bs</t>
  </si>
  <si>
    <t>AvµvšÍ=35</t>
  </si>
  <si>
    <t>ZvwiL:04/04/2016 Bs</t>
  </si>
  <si>
    <t>‡gvU QvocÎ cvIqv =35</t>
  </si>
  <si>
    <t>AvµvšÍ=37</t>
  </si>
  <si>
    <t>ZvwiL:05/04/2016 Bs</t>
  </si>
  <si>
    <t>‡gvU QvocÎ cvIqv =36</t>
  </si>
  <si>
    <t>ZvwiL:06/04/2016 Bs</t>
  </si>
  <si>
    <t>‡gvU QvocÎ cvIqv =38</t>
  </si>
  <si>
    <t>AvµvšÍ=38</t>
  </si>
  <si>
    <t>‡gvU QvocÎ cvIqv †ivMx =32</t>
  </si>
  <si>
    <t>ZvwiL:07/04/2016 Bs</t>
  </si>
  <si>
    <t>ZvwiL:08/04/2016 Bs</t>
  </si>
  <si>
    <t>AvµvšÍ=39</t>
  </si>
  <si>
    <t>ZvwiL:09/04/2016 Bs</t>
  </si>
  <si>
    <t>‡gvU QvocÎ cvIqv =39</t>
  </si>
  <si>
    <t>AvµvšÍ=41</t>
  </si>
  <si>
    <t>‡gvU QvocÎ cvIqv †ivMx =33</t>
  </si>
  <si>
    <t>ZvwiL:10/04/2016 Bs</t>
  </si>
  <si>
    <t>MZ 24 N›Uvq =3</t>
  </si>
  <si>
    <t>‡gvU QvocÎ cvIqv =40</t>
  </si>
  <si>
    <t>AvµvšÍ=44</t>
  </si>
  <si>
    <t>MZ 24 N›Uvq AvµvšÍ =3</t>
  </si>
  <si>
    <t>‡gvU QvocÎ cvIqv †ivMx =34</t>
  </si>
  <si>
    <t>ZvwiL:12/04/2016 Bs</t>
  </si>
  <si>
    <t>‡gvU fwZ©=5</t>
  </si>
  <si>
    <t>‡gvU QvocÎ cvIqv =41</t>
  </si>
  <si>
    <t>AvµvšÍ=46</t>
  </si>
  <si>
    <t>‡gvU QvocÎ cvIqv †ivMx =35</t>
  </si>
  <si>
    <t>AvµvšÍ=40</t>
  </si>
  <si>
    <t>‡gvU QvocÎ cvIqv =43</t>
  </si>
  <si>
    <t>AvµvšÍ=47</t>
  </si>
  <si>
    <t>‡gvU QvocÎ cvIqv †ivMx =37</t>
  </si>
  <si>
    <t>ZvwiL:13/04/2016 Bs</t>
  </si>
  <si>
    <t>‡gvU QvocÎ cvIqv =44</t>
  </si>
  <si>
    <t>AvµvšÍ=49</t>
  </si>
  <si>
    <t>‡gvU QvocÎ cvIqv †ivMx =38</t>
  </si>
  <si>
    <t>AvµvšÍ=43</t>
  </si>
  <si>
    <t>ZvwiL:14/04/2016 Bs</t>
  </si>
  <si>
    <t>‡gvU QvocÎ cvIqv =45</t>
  </si>
  <si>
    <t>ZvwiL:15/04/2016 Bs</t>
  </si>
  <si>
    <t>‡gvU QvocÎ cvIqv 45</t>
  </si>
  <si>
    <t>ZvwiL:16/04/2016 Bs</t>
  </si>
  <si>
    <t>ZvwiL:17/04/2016 Bs</t>
  </si>
  <si>
    <t>‡gvU QvocÎ cvIqv 46</t>
  </si>
  <si>
    <t>AvµvšÍ=50</t>
  </si>
  <si>
    <t>AvµvšÍ=36</t>
  </si>
  <si>
    <t>ZvwiL:19/04/2016 Bs</t>
  </si>
  <si>
    <t>MZ 24 N›Uvq =4</t>
  </si>
  <si>
    <t>‡gvU fwZ©=6</t>
  </si>
  <si>
    <t>‡gvU QvocÎ cvIqv =48</t>
  </si>
  <si>
    <t>AvµvšÍ=54</t>
  </si>
  <si>
    <t>MZ 24 N›Uvq AvµvšÍ =4</t>
  </si>
  <si>
    <t>AvµvšÍ=52</t>
  </si>
  <si>
    <t>ZvwiL:21/04/2016 Bs</t>
  </si>
  <si>
    <t>‡gvU QvocÎ cvIqv =49</t>
  </si>
  <si>
    <t>ZvwiL:22/04/2016 Bs</t>
  </si>
  <si>
    <t>‡gvU QvocÎ cvIqv =53</t>
  </si>
  <si>
    <t>AvµvšÍ=55</t>
  </si>
  <si>
    <t>‡gvU QvocÎ cvIqv †ivMx =39</t>
  </si>
  <si>
    <t>ZvwiL:23/04/2016 Bs</t>
  </si>
  <si>
    <t>AvµvšÍ=58</t>
  </si>
  <si>
    <t>ZvwiL:24/04/2016 Bs</t>
  </si>
  <si>
    <t>‡gvU QvocÎ cvIqv 54</t>
  </si>
  <si>
    <t>‡gvU QvocÎ cvIqv †ivMx =40</t>
  </si>
  <si>
    <t>‡gvU QvocÎ cvIqv =54</t>
  </si>
  <si>
    <t>AvµvšÍ=60</t>
  </si>
  <si>
    <t>AvµvšÍ=45</t>
  </si>
  <si>
    <t>ZvwiL:25/04/2016 Bs</t>
  </si>
  <si>
    <t>‡gvU fwZ©=8</t>
  </si>
  <si>
    <t>‡gvU QvocÎ cvIqv =55</t>
  </si>
  <si>
    <t>AvµvšÍ=63</t>
  </si>
  <si>
    <t>‡gvU QvocÎ cvIqv †ivMx =41</t>
  </si>
  <si>
    <t>ZvwiL:26/04/2016 Bs</t>
  </si>
  <si>
    <t>‡gvU QvocÎ cvIqv =58</t>
  </si>
  <si>
    <t>AvµvšÍ=64</t>
  </si>
  <si>
    <t>‡gvU QvocÎ cvIqv †ivMx =43</t>
  </si>
  <si>
    <t>ZvwiL:28/04/2016 Bs</t>
  </si>
  <si>
    <t>‡gvU QvocÎ cvIqv =61</t>
  </si>
  <si>
    <t>AvµvšÍ=66</t>
  </si>
  <si>
    <t>‡gvU QvocÎ cvIqv †ivMx =45</t>
  </si>
  <si>
    <t>AvµvšÍ=67</t>
  </si>
  <si>
    <t>ZvwiL:29/04/2016 Bs</t>
  </si>
  <si>
    <t>‡gvU QvocÎ cvIqv =63</t>
  </si>
  <si>
    <t>AvµvšÍ=68</t>
  </si>
  <si>
    <t>‡gvU QvocÎ cvIqv †ivMx =46</t>
  </si>
  <si>
    <t>AvµvšÍ=48</t>
  </si>
  <si>
    <t>ZvwiL:30/04/2016 Bs</t>
  </si>
  <si>
    <t>‡gvU QvocÎ cvIqv 63</t>
  </si>
  <si>
    <t>AvµvšÍ=71</t>
  </si>
  <si>
    <t>ZvwiL:01/05/2016 Bs</t>
  </si>
  <si>
    <t>‡gvU QvocÎ cvIqv =66</t>
  </si>
  <si>
    <t>AvµvšÍ=72</t>
  </si>
  <si>
    <t>ZvwiL:03/05/2016 Bs</t>
  </si>
  <si>
    <t>‡gvU QvocÎ cvIqv =71</t>
  </si>
  <si>
    <t>AvµvšÍ=74</t>
  </si>
  <si>
    <t>‡gvU QvocÎ cvIqv †ivMx =48</t>
  </si>
  <si>
    <t>‡gvU QvocÎ cvIqv =72</t>
  </si>
  <si>
    <t>AvµvšÍ=75</t>
  </si>
  <si>
    <t>ZvwiL:05/05/2016 Bs</t>
  </si>
  <si>
    <t>‡gvU fwZ©=7</t>
  </si>
  <si>
    <t>‡gvU QvocÎ cvIqv 72</t>
  </si>
  <si>
    <t>AvµvšÍ=79</t>
  </si>
  <si>
    <t>‡gvU QvocÎ cvIqv =73</t>
  </si>
  <si>
    <t>‡gvU QvocÎ cvIqv †ivMx =49</t>
  </si>
  <si>
    <t>ZvwiL:06/05/2016 Bs</t>
  </si>
  <si>
    <t>‡gvU QvocÎ cvIqv =75</t>
  </si>
  <si>
    <t>AvµvšÍ=81</t>
  </si>
  <si>
    <t>‡gvU QvocÎ cvIqv †ivMx =51</t>
  </si>
  <si>
    <t>ZvwiL:07/05/2016 Bs</t>
  </si>
  <si>
    <t>ZvwiL:08/05/2016 Bs</t>
  </si>
  <si>
    <t>‡gvU QvocÎ cvIqv =78</t>
  </si>
  <si>
    <t>AvµvšÍ=83</t>
  </si>
  <si>
    <t>‡gvU QvocÎ cvIqv †ivMx =52</t>
  </si>
  <si>
    <t>ZvwiL:10/05/2016 Bs</t>
  </si>
  <si>
    <t>‡gvU QvocÎ cvIqv 81</t>
  </si>
  <si>
    <t>‡gvU QvocÎ cvIqv †ivMx =53</t>
  </si>
  <si>
    <t>‡gvU QvocÎ cvIqv =82</t>
  </si>
  <si>
    <t>AvµvšÍ=86</t>
  </si>
  <si>
    <t>‡gvU QvocÎ cvIqv †ivMx =54</t>
  </si>
  <si>
    <t>ZvwiL:11/05/2016 Bs</t>
  </si>
  <si>
    <t>‡gvU QvocÎ cvIqv 82</t>
  </si>
  <si>
    <t>AvµvšÍ=87</t>
  </si>
  <si>
    <t>ZvwiL:12/05/2016 Bs</t>
  </si>
  <si>
    <t>‡gvU QvocÎ cvIqv =84</t>
  </si>
  <si>
    <t>AvµvšÍ=89</t>
  </si>
  <si>
    <t>ZvwiL:13/05/2016 Bs</t>
  </si>
  <si>
    <t>‡gvU QvocÎ cvIqv =87</t>
  </si>
  <si>
    <t>AvµvšÍ=92</t>
  </si>
  <si>
    <t>‡gvU QvocÎ cvIqv †ivMx =55</t>
  </si>
  <si>
    <t>AvµvšÍ=57</t>
  </si>
  <si>
    <t>ZvwiL:14/05/2016 Bs</t>
  </si>
  <si>
    <t>‡gvU QvocÎ cvIqv =92</t>
  </si>
  <si>
    <t>AvµvšÍ=95</t>
  </si>
  <si>
    <t>‡gvU QvocÎ cvIqv †ivMx =58</t>
  </si>
  <si>
    <t>ZvwiL:16/05/2016 Bs</t>
  </si>
  <si>
    <t>‡gvU QvocÎ cvIqv =93</t>
  </si>
  <si>
    <t>AvµvšÍ=98</t>
  </si>
  <si>
    <t>ZvwiL:17/05/2016 Bs</t>
  </si>
  <si>
    <t>‡gvU QvocÎ cvIqv =95</t>
  </si>
  <si>
    <t>AvµvšÍ=102</t>
  </si>
  <si>
    <t>‡gvU QvocÎ cvIqv †ivMx =60</t>
  </si>
  <si>
    <t>ZvwiL:19/05/2016 Bs</t>
  </si>
  <si>
    <t>‡gvU QvocÎ cvIqv =99</t>
  </si>
  <si>
    <t>AvµvšÍ=104</t>
  </si>
  <si>
    <t>‡gvU QvocÎ cvIqv †ivMx =62</t>
  </si>
  <si>
    <t>‡gvU QvocÎ cvIqv =100</t>
  </si>
  <si>
    <t>AvµvšÍ=106</t>
  </si>
  <si>
    <t>ZvwiL:20/05/2016 Bs</t>
  </si>
  <si>
    <t>AvµvšÍ=107</t>
  </si>
  <si>
    <t>ZvwiL:21/05/2016 Bs</t>
  </si>
  <si>
    <t>‡gvU QvocÎ cvIqv =101</t>
  </si>
  <si>
    <t>ZvwiL:22/05/2016 Bs</t>
  </si>
  <si>
    <t>AvµvšÍ=108</t>
  </si>
  <si>
    <t>ZvwiL:23/05/2016 Bs</t>
  </si>
  <si>
    <t>MZ 24 N›Uvq =7</t>
  </si>
  <si>
    <t>‡gvU fwZ©=11</t>
  </si>
  <si>
    <t>‡gvU QvocÎ cvIqv =105</t>
  </si>
  <si>
    <t>AvµvšÍ=115</t>
  </si>
  <si>
    <t>‡gvU QvocÎ cvIqv †ivMx =93</t>
  </si>
  <si>
    <t>AvµvšÍ=97</t>
  </si>
  <si>
    <t>ZvwiL:25/05/2016 Bs</t>
  </si>
  <si>
    <t>‡gvU QvocÎ cvIqv =109</t>
  </si>
  <si>
    <t>ZvwiL:26/05/2016 Bs</t>
  </si>
  <si>
    <t>‡gvU QvocÎ cvIqv =110</t>
  </si>
  <si>
    <t>AvµvšÍ=116</t>
  </si>
  <si>
    <t>‡gvU QvocÎ cvIqv †ivMx =66</t>
  </si>
  <si>
    <t>‡gvU QvocÎ cvIqv =111</t>
  </si>
  <si>
    <t>AvµvšÍ=119</t>
  </si>
  <si>
    <t>‡gvU QvocÎ cvIqv †ivMx =67</t>
  </si>
  <si>
    <t>AvµvšÍ=70</t>
  </si>
  <si>
    <t>ZvwiL:27/05/2016 Bs</t>
  </si>
  <si>
    <t>‡gvU QvocÎ cvIqv =114</t>
  </si>
  <si>
    <t>AvµvšÍ=123</t>
  </si>
  <si>
    <t>‡gvU QvocÎ cvIqv †ivMx =65</t>
  </si>
  <si>
    <t>ZvwiL:28/05/2016 Bs</t>
  </si>
  <si>
    <t>‡gvU fwZ©=13</t>
  </si>
  <si>
    <t>‡gvU QvocÎ cvIqv =113</t>
  </si>
  <si>
    <t>AvµvšÍ=126</t>
  </si>
  <si>
    <t>‡gvU QvocÎ cvIqv †ivMx =68</t>
  </si>
  <si>
    <t>ZvwiL:29/05/2016 Bs</t>
  </si>
  <si>
    <t>‡gvU QvocÎ cvIqv =120</t>
  </si>
  <si>
    <t>AvµvšÍ=128</t>
  </si>
  <si>
    <t>‡gvU QvocÎ cvIqv †ivMx =70</t>
  </si>
  <si>
    <t>AvµvšÍ=77</t>
  </si>
  <si>
    <t>ZvwiL:31/05/2016 Bs</t>
  </si>
  <si>
    <t>‡gvU fwZ©=9</t>
  </si>
  <si>
    <t>AvµvšÍ=129</t>
  </si>
  <si>
    <t>‡gvU QvocÎ cvIqv †ivMx =91</t>
  </si>
  <si>
    <t>AvµvšÍ=99</t>
  </si>
  <si>
    <t>MZ 24 N›Uvq =6</t>
  </si>
  <si>
    <t>‡gvU fwZ©=12</t>
  </si>
  <si>
    <t>‡gvU QvocÎ cvIqv =129</t>
  </si>
  <si>
    <t>AvµvšÍ=141</t>
  </si>
  <si>
    <t>‡gvU QvocÎ cvIqv †ivMx =97</t>
  </si>
  <si>
    <t>AvµvšÍ=103</t>
  </si>
  <si>
    <t>ZvwiL:01/06/2016 Bs</t>
  </si>
  <si>
    <t>‡gvU QvocÎ cvIqv =134</t>
  </si>
  <si>
    <t>AvµvšÍ=145</t>
  </si>
  <si>
    <t>ZvwiL:02/06/2016 Bs</t>
  </si>
  <si>
    <t>‡gvU QvocÎ cvIqv =135</t>
  </si>
  <si>
    <t>AvµvšÍ=148</t>
  </si>
  <si>
    <t>ZvwiL:03/06/2016 Bs</t>
  </si>
  <si>
    <t>‡gvU fwZ©=15</t>
  </si>
  <si>
    <t>AvµvšÍ=150</t>
  </si>
  <si>
    <t>ZvwiL:04/06/2016 Bs</t>
  </si>
  <si>
    <t>‡gvU fwZ©=14</t>
  </si>
  <si>
    <t>‡gvU QvocÎ cvIqv =137</t>
  </si>
  <si>
    <t>AvµvšÍ=151</t>
  </si>
  <si>
    <t>‡gvU QvocÎ cvIqv †ivMx =112</t>
  </si>
  <si>
    <t>ZvwiL:05/06/2016 Bs</t>
  </si>
  <si>
    <t>‡gvU QvocÎ cvIqv =141</t>
  </si>
  <si>
    <t>AvµvšÍ=153</t>
  </si>
  <si>
    <t>‡gvU QvocÎ cvIqv †ivMx =116</t>
  </si>
  <si>
    <t>AvµvšÍ=125</t>
  </si>
  <si>
    <t>ZvwiL:06/06/2016 Bs</t>
  </si>
  <si>
    <t>‡gvU QvocÎ cvIqv =145</t>
  </si>
  <si>
    <t>AvµvšÍ=157</t>
  </si>
  <si>
    <t>ZvwiL:07/06/2016 Bs</t>
  </si>
  <si>
    <t>MZ 24 N›Uvq =5</t>
  </si>
  <si>
    <t>‡gvU QvocÎ cvIqv =147</t>
  </si>
  <si>
    <t>AvµvšÍ=162</t>
  </si>
  <si>
    <t>g„Zy¨ = 1</t>
  </si>
  <si>
    <t>‡gvU QvocÎ cvIqv †ivMx =120</t>
  </si>
  <si>
    <t>AvµvšÍ=131</t>
  </si>
  <si>
    <t>ZvwiL:09/06/2016 Bs</t>
  </si>
  <si>
    <t>‡gvU QvocÎ cvIqv =156</t>
  </si>
  <si>
    <t>AvµvšÍ=166</t>
  </si>
  <si>
    <t>‡gvU QvocÎ cvIqv †ivMx =127</t>
  </si>
  <si>
    <t>AvµvšÍ=133</t>
  </si>
  <si>
    <t>‡gvU QvocÎ cvIqv =157</t>
  </si>
  <si>
    <t>AvµvšÍ=171</t>
  </si>
  <si>
    <t>ZvwiL:10/06/2016 Bs</t>
  </si>
  <si>
    <t>‡gvU QvocÎ cvIqv =161</t>
  </si>
  <si>
    <t>AvµvšÍ=174</t>
  </si>
  <si>
    <t>ZvwiL:11/06/2016 Bs</t>
  </si>
  <si>
    <t>‡gvU QvocÎ cvIqv =164</t>
  </si>
  <si>
    <t>AvµvšÍ=176</t>
  </si>
  <si>
    <t>‡gvU QvocÎ cvIqv †ivMx =134</t>
  </si>
  <si>
    <t>ZvwiL:12/06/2016 Bs</t>
  </si>
  <si>
    <t>‡gvU fwZ©=10</t>
  </si>
  <si>
    <t>‡gvU QvocÎ cvIqv =169</t>
  </si>
  <si>
    <t>AvµvšÍ=180</t>
  </si>
  <si>
    <t>ZvwiL:13/06/2016 Bs</t>
  </si>
  <si>
    <t>MZ 24 N›Uvq =8</t>
  </si>
  <si>
    <t>‡gvU QvocÎ cvIqv =174</t>
  </si>
  <si>
    <t>AvµvšÍ=188</t>
  </si>
  <si>
    <t>ZvwiL:14/06/2016 Bs</t>
  </si>
  <si>
    <t>‡gvU fwZ©=17</t>
  </si>
  <si>
    <t>‡gvU QvocÎ cvIqv =180</t>
  </si>
  <si>
    <t>AvµvšÍ=198</t>
  </si>
  <si>
    <t>ZvwiL:15/06/2016 Bs</t>
  </si>
  <si>
    <t>MZ 24 N›Uvq =14</t>
  </si>
  <si>
    <t>‡gvU fwZ©=22</t>
  </si>
  <si>
    <t>‡gvU QvocÎ cvIqv 189</t>
  </si>
  <si>
    <t>AvµvšÍ=212</t>
  </si>
  <si>
    <t>ZvwiL:16/06/2016 Bs</t>
  </si>
  <si>
    <t>‡gvU fwZ©=23</t>
  </si>
  <si>
    <t>‡gvU QvocÎ cvIqv =199</t>
  </si>
  <si>
    <t>AvµvšÍ=223</t>
  </si>
  <si>
    <t>সম্মিলিত সামরিক হাসপাতাল</t>
  </si>
  <si>
    <t>ZvwiL:17/06/2016 Bs</t>
  </si>
  <si>
    <t>‡gvU fwZ©=24</t>
  </si>
  <si>
    <t>‡gvU QvocÎ cvIqv =204</t>
  </si>
  <si>
    <t>AvµvšÍ=229</t>
  </si>
  <si>
    <t>ZvwiL:18/06/2016 Bs</t>
  </si>
  <si>
    <t>‡gvU fwZ©=26</t>
  </si>
  <si>
    <t>‡gvU QvocÎ cvIqv =290</t>
  </si>
  <si>
    <t>AvµvšÍ=236</t>
  </si>
  <si>
    <t>ZvwiL:19/06/2016 Bs</t>
  </si>
  <si>
    <t>MZ 24 N›Uvq =13</t>
  </si>
  <si>
    <t>‡gvU fwZ©=29</t>
  </si>
  <si>
    <t>‡gvU QvocÎ cvIqv =219</t>
  </si>
  <si>
    <t>AvµvšÍ=249</t>
  </si>
  <si>
    <t>ZvwiL:20/06/2016 Bs</t>
  </si>
  <si>
    <t>MZ 24 N›Uvq =11</t>
  </si>
  <si>
    <t>MZ 24 N›Uvq g„„Z =1</t>
  </si>
  <si>
    <t>‡gvU fwZ©=33</t>
  </si>
  <si>
    <t>‡gvU QvocÎ cvIqv =225</t>
  </si>
  <si>
    <t>AvµvšÍ=260</t>
  </si>
  <si>
    <t>g„Zy¨ = 2</t>
  </si>
  <si>
    <t>MZ 24 N›Uvq AvµvšÍ =6</t>
  </si>
  <si>
    <t>‡gvU fwZ©=25</t>
  </si>
  <si>
    <t>‡gvU QvocÎ cvIqv †ivMx =162</t>
  </si>
  <si>
    <t>AvµvšÍ=187</t>
  </si>
  <si>
    <t>ZvwiL:21/06/2016 Bs</t>
  </si>
  <si>
    <t>‡gvU fwZ©=36</t>
  </si>
  <si>
    <t>‡gvU QvocÎ cvIqv =229</t>
  </si>
  <si>
    <t>AvµvšÍ=268</t>
  </si>
  <si>
    <t>‡gvU QvocÎ cvIqv †ivMx =166</t>
  </si>
  <si>
    <t>AvµvšÍ=191</t>
  </si>
  <si>
    <t>ZvwiL:22/06/2016 Bs</t>
  </si>
  <si>
    <t>‡gvU fwZ©=31</t>
  </si>
  <si>
    <t>‡gvU QvocÎ cvIqv =242</t>
  </si>
  <si>
    <t>AvµvšÍ=276</t>
  </si>
  <si>
    <t>MZ 24 N›Uvq AvµvšÍ =5</t>
  </si>
  <si>
    <t>‡gvU fwZ©=21</t>
  </si>
  <si>
    <t>‡gvU QvocÎ cvIqv †ivMx =175</t>
  </si>
  <si>
    <t>AvµvšÍ=196</t>
  </si>
  <si>
    <t>ZvwiL:23/06/2016 Bs</t>
  </si>
  <si>
    <t>‡gvU fwZ©=28</t>
  </si>
  <si>
    <t>‡gvU QvocÎ cvIqv =259</t>
  </si>
  <si>
    <t>AvµvšÍ=290</t>
  </si>
  <si>
    <t>‡gvU QvocÎ cvIqv †ivMx =185</t>
  </si>
  <si>
    <t>AvµvšÍ=202</t>
  </si>
  <si>
    <t>MZ 24 N›Uvq =9</t>
  </si>
  <si>
    <t>‡gvU QvocÎ cvIqv =274</t>
  </si>
  <si>
    <t>AvµvšÍ=299</t>
  </si>
  <si>
    <t>ZvwiL:25/06/2016 Bs</t>
  </si>
  <si>
    <t>‡gvU QvocÎ cvIqv =284</t>
  </si>
  <si>
    <t>AvµvšÍ=312</t>
  </si>
  <si>
    <t>‡gvU QvocÎ cvIqv †ivMx =200</t>
  </si>
  <si>
    <t>AvµvšÍ=214</t>
  </si>
  <si>
    <t>ZvwiL:26/06/2016 Bs</t>
  </si>
  <si>
    <t>MZ 24 N›Uvq =16</t>
  </si>
  <si>
    <t>MZ 24 N›Uvq g„ত =0</t>
  </si>
  <si>
    <t>‡gvU fwZ©=27</t>
  </si>
  <si>
    <t>‡gvU QvocÎ cvIqv =294</t>
  </si>
  <si>
    <t>AvµvšÍ=331</t>
  </si>
  <si>
    <t>MZ 24 N›Uvq AvµvšÍ =7</t>
  </si>
  <si>
    <t>‡gvU fwZ©=16</t>
  </si>
  <si>
    <t>‡gvU QvocÎ cvIqv †ivMx =205</t>
  </si>
  <si>
    <t>AvµvšÍ=221</t>
  </si>
  <si>
    <t>ZvwiL:27/06/2016 Bs</t>
  </si>
  <si>
    <t>‡gvU QvocÎ cvIqv =308</t>
  </si>
  <si>
    <t>AvµvšÍ=339</t>
  </si>
  <si>
    <t>‡gvU QvocÎ cvIqv †ivMx =211</t>
  </si>
  <si>
    <t>AvµvšÍ=222</t>
  </si>
  <si>
    <t>ZvwiL:28/06/2016 Bs</t>
  </si>
  <si>
    <t>‡gvU QvocÎ cvIqv =319</t>
  </si>
  <si>
    <t>AvµvšÍ=350</t>
  </si>
  <si>
    <t>AvµvšÍ=227</t>
  </si>
  <si>
    <t>ZvwiL:29/06/2016 Bs</t>
  </si>
  <si>
    <t>MZ 24 N›Uvq =21</t>
  </si>
  <si>
    <t>‡gvU QvocÎ cvIqv =337</t>
  </si>
  <si>
    <t>AvµvšÍ=371</t>
  </si>
  <si>
    <t>MZ 24 N›Uvq AvµvšÍ =9</t>
  </si>
  <si>
    <t>‡gvU QvocÎ cvIqv †ivMx =255</t>
  </si>
  <si>
    <t>ZvwiL:30/06/2016 Bs</t>
  </si>
  <si>
    <t>MZ 24 N›Uvq =17</t>
  </si>
  <si>
    <t>‡gvU fwZ©=35</t>
  </si>
  <si>
    <t>‡gvU QvocÎ cvIqv =357</t>
  </si>
  <si>
    <t>AvµvšÍ=395</t>
  </si>
  <si>
    <t>MZ 24 N›Uvq AvµvšÍ =15</t>
  </si>
  <si>
    <t>‡gvU QvocÎ cvIqv †ivMx =258</t>
  </si>
  <si>
    <t>AvµvšÍ=283</t>
  </si>
  <si>
    <t>ZvwiL:01/07/2016 Bs</t>
  </si>
  <si>
    <t>MZ 24 N›Uvq =19</t>
  </si>
  <si>
    <t>‡gvU QvocÎ cvIqv =378</t>
  </si>
  <si>
    <t>AvµvšÍ=414</t>
  </si>
  <si>
    <t>MZ 24 N›Uvq AvµvšÍ =13</t>
  </si>
  <si>
    <t>‡gvU QvocÎ cvIqv †ivMx =271</t>
  </si>
  <si>
    <t>AvµvšÍ=296</t>
  </si>
  <si>
    <t>ZvwiL:02/07/2016 Bs</t>
  </si>
  <si>
    <t>‡gvU QvocÎ cvIqv =399</t>
  </si>
  <si>
    <t>AvµvšÍ=428</t>
  </si>
  <si>
    <t>MZ 24 N›Uvq AvµvšÍ =8</t>
  </si>
  <si>
    <t>‡gvU fwZ©=20</t>
  </si>
  <si>
    <t>‡gvU QvocÎ cvIqv †ivMx =284</t>
  </si>
  <si>
    <t>AvµvšÍ=304</t>
  </si>
  <si>
    <t>ZvwiL:03/07/2016 Bs</t>
  </si>
  <si>
    <t>MZ 24 N›Uvq =12</t>
  </si>
  <si>
    <t>‡gvU QvocÎ cvIqv =411</t>
  </si>
  <si>
    <t>AvµvšÍ=440</t>
  </si>
  <si>
    <t>‡gvU fwZ©=19</t>
  </si>
  <si>
    <t>‡gvU QvocÎ cvIqv †ivMx =293</t>
  </si>
  <si>
    <t>BDwbfv‡m©j †gwW‡Kj K‡jR I nvmcvZvj</t>
  </si>
  <si>
    <t>ZvwiL:04/07/2016 Bs</t>
  </si>
  <si>
    <t>‡gvU QvocÎ cvIqv =426</t>
  </si>
  <si>
    <t>AvµvšÍ=453</t>
  </si>
  <si>
    <t>‡gvU fwZ©=18</t>
  </si>
  <si>
    <t>‡gvU QvocÎ cvIqv †ivMx =300</t>
  </si>
  <si>
    <t>AvµvšÍ=318</t>
  </si>
  <si>
    <t>ZvwiL:05/07/2016 Bs</t>
  </si>
  <si>
    <t>‡gvU QvocÎ cvIqv =436</t>
  </si>
  <si>
    <t>AvµvšÍ=467</t>
  </si>
  <si>
    <t>‡gvU QvocÎ cvIqv †ivMx =305</t>
  </si>
  <si>
    <t>AvµvšÍ=321</t>
  </si>
  <si>
    <t>ZvwiL:06/07/2016 Bs</t>
  </si>
  <si>
    <t>MZ 24 N›Uvq g„ত =1</t>
  </si>
  <si>
    <t>‡gvU fwZ©=30</t>
  </si>
  <si>
    <t>‡gvU QvocÎ cvIqv =445</t>
  </si>
  <si>
    <t>AvµvšÍ=479</t>
  </si>
  <si>
    <t>g„Zy¨ = 4</t>
  </si>
  <si>
    <t>MZ 24 N›Uvq g„„Zy¨ =1</t>
  </si>
  <si>
    <t>‡gvU QvocÎ cvIqv †ivMx =308</t>
  </si>
  <si>
    <t>AvµvšÍ=327</t>
  </si>
  <si>
    <t>ZvwiL:07/07/2016 Bs</t>
  </si>
  <si>
    <t>‡gvU QvocÎ cvIqv =456</t>
  </si>
  <si>
    <t>AvµvšÍ=490</t>
  </si>
  <si>
    <t>‡gvU QvocÎ cvIqv †ivMx =314</t>
  </si>
  <si>
    <t>AvµvšÍ=333</t>
  </si>
  <si>
    <t>ZvwiL:08/07/2016 Bs</t>
  </si>
  <si>
    <t>‡gvU QvocÎ cvIqv =468</t>
  </si>
  <si>
    <t>AvµvšÍ=501</t>
  </si>
  <si>
    <t>‡gvU QvocÎ cvIqv †ivMx =322</t>
  </si>
  <si>
    <t>AvµvšÍ=341</t>
  </si>
  <si>
    <t>ZvwiL:09/07/2016 Bs</t>
  </si>
  <si>
    <t>‡gvU QvocÎ cvIqv =480</t>
  </si>
  <si>
    <t>AvµvšÍ=511</t>
  </si>
  <si>
    <t>‡gvU QvocÎ cvIqv †ivMx =330</t>
  </si>
  <si>
    <t>AvµvšÍ=349</t>
  </si>
  <si>
    <t>ZvwiL:10/07/2016 Bs</t>
  </si>
  <si>
    <t>‡gvU QvocÎ cvIqv =490</t>
  </si>
  <si>
    <t>AvµvšÍ=522</t>
  </si>
  <si>
    <t>‡gvU QvocÎ cvIqv †ivMx =338</t>
  </si>
  <si>
    <t>AvµvšÍ=353</t>
  </si>
  <si>
    <t>ZvwiL:12/07/2016 Bs</t>
  </si>
  <si>
    <t>MZ 24 N›Uvq =34</t>
  </si>
  <si>
    <t>‡gvU fwZ©=42</t>
  </si>
  <si>
    <t>‡gvU QvocÎ cvIqv =510</t>
  </si>
  <si>
    <t>AvµvšÍ=556</t>
  </si>
  <si>
    <t>MZ 24 N›Uvq AvµvšÍ =14</t>
  </si>
  <si>
    <t>‡gvU QvocÎ cvIqv †ivMx =346</t>
  </si>
  <si>
    <t>AvµvšÍ=367</t>
  </si>
  <si>
    <t>DËiv AvaywbK †gwW‡Kj K‡jR nvmcvZvj</t>
  </si>
  <si>
    <t>MZ 24 N›Uvq =31</t>
  </si>
  <si>
    <t>‡gvU fwZ©=49</t>
  </si>
  <si>
    <t>‡gvU QvocÎ cvIqv =534</t>
  </si>
  <si>
    <t>AvµvšÍ=587</t>
  </si>
  <si>
    <t>‡gvU QvocÎ cvIqv †ivMx =351</t>
  </si>
  <si>
    <t>AvµvšÍ=376</t>
  </si>
  <si>
    <t>ZvwiL:13/07/2016 Bs</t>
  </si>
  <si>
    <t>MZ 24 N›Uvq =30</t>
  </si>
  <si>
    <t>‡gvU fwZ©=45</t>
  </si>
  <si>
    <t>‡gvU QvocÎ cvIqv =558</t>
  </si>
  <si>
    <t>AvµvšÍ=617</t>
  </si>
  <si>
    <t>‡gvU QvocÎ cvIqv †ivMx =361</t>
  </si>
  <si>
    <t>AvµvšÍ=384</t>
  </si>
  <si>
    <t>ZvwiL:14/07/2016 Bs</t>
  </si>
  <si>
    <t>MZ 24 N›Uvq =22</t>
  </si>
  <si>
    <t>‡gvU fwZ©=48</t>
  </si>
  <si>
    <t>‡gvU QvocÎ cvIqv =586</t>
  </si>
  <si>
    <t>AvµvšÍ=638</t>
  </si>
  <si>
    <t>‡gvU QvocÎ cvIqv †ivMx =363</t>
  </si>
  <si>
    <t>AvµvšÍ=391</t>
  </si>
  <si>
    <t>ZvwiL:15/07/2016 Bs</t>
  </si>
  <si>
    <t>‡gvU QvocÎ cvIqv =603</t>
  </si>
  <si>
    <t>AvµvšÍ=655</t>
  </si>
  <si>
    <t>MZ 24 N›Uvq AvµvšÍ =12</t>
  </si>
  <si>
    <t>‡gvU QvocÎ cvIqv †ivMx =371</t>
  </si>
  <si>
    <t>AvµvšÍ=403</t>
  </si>
  <si>
    <t>ZvwiL:16/07/2016 Bs</t>
  </si>
  <si>
    <t>MZ 24 N›Uvq =40</t>
  </si>
  <si>
    <t>‡gvU fwZ©=57</t>
  </si>
  <si>
    <t>‡gvU QvocÎ cvIqv =634</t>
  </si>
  <si>
    <t>AvµvšÍ=695</t>
  </si>
  <si>
    <t>‡gvU QvocÎ cvIqv †ivMx =379</t>
  </si>
  <si>
    <t>AvµvšÍ=411</t>
  </si>
  <si>
    <t>ZvwiL:17/07/2016 Bs</t>
  </si>
  <si>
    <t>MZ 24 N›Uvq =48</t>
  </si>
  <si>
    <t>‡gvU fwZ©=59</t>
  </si>
  <si>
    <t>‡gvU QvocÎ cvIqv =680</t>
  </si>
  <si>
    <t>AvµvšÍ=743</t>
  </si>
  <si>
    <t>‡gvU QvocÎ cvIqv †ivMx =394</t>
  </si>
  <si>
    <t>AvµvšÍ=425</t>
  </si>
  <si>
    <t>ZvwiL:18/07/2016 Bs</t>
  </si>
  <si>
    <t>MZ 24 N›Uvq =33</t>
  </si>
  <si>
    <t>‡gvU fwZ©=62</t>
  </si>
  <si>
    <t>‡gvU QvocÎ cvIqv =710</t>
  </si>
  <si>
    <t>AvµvšÍ=776</t>
  </si>
  <si>
    <t>‡gvU fwZ©=34</t>
  </si>
  <si>
    <t>‡gvU QvocÎ cvIqv †ivMx =403</t>
  </si>
  <si>
    <t>AvµvšÍ=438</t>
  </si>
  <si>
    <t>ZvwiL:19/07/2016 Bs</t>
  </si>
  <si>
    <t>‡gvU fwZ©=58</t>
  </si>
  <si>
    <t>‡gvU QvocÎ cvIqv =747</t>
  </si>
  <si>
    <t>AvµvšÍ=810</t>
  </si>
  <si>
    <t>g„Zy¨ = 5</t>
  </si>
  <si>
    <t>MZ 24 N›Uvq AvµvšÍ =16</t>
  </si>
  <si>
    <t>‡gvU QvocÎ cvIqv †ivMx =422</t>
  </si>
  <si>
    <t>AvµvšÍ=454</t>
  </si>
  <si>
    <t>ZvwiL:20/07/2016 Bs</t>
  </si>
  <si>
    <t>‡gvU fwZ©=69</t>
  </si>
  <si>
    <t>‡gvU QvocÎ cvIqv =779</t>
  </si>
  <si>
    <t>AvµvšÍ=853</t>
  </si>
  <si>
    <t>‡gvU fwZ©=38</t>
  </si>
  <si>
    <t>‡gvU QvocÎ cvIqv †ivMx =429</t>
  </si>
  <si>
    <t>AvµvšÍ=468</t>
  </si>
  <si>
    <t>ZvwiL:22/07/2016 Bs</t>
  </si>
  <si>
    <t>MZ 24 N›Uvq =45</t>
  </si>
  <si>
    <t>‡gvU fwZ©=86</t>
  </si>
  <si>
    <t>‡gvU QvocÎ cvIqv =807</t>
  </si>
  <si>
    <t>AvµvšÍ=898</t>
  </si>
  <si>
    <t>MZ 24 N›Uvq AvµvšÍ =20</t>
  </si>
  <si>
    <t>‡gvU QvocÎ cvIqv †ivMx =445</t>
  </si>
  <si>
    <t>AvµvšÍ=488</t>
  </si>
  <si>
    <t>ZvwiL:23/07/2016 Bs</t>
  </si>
  <si>
    <t>‡gvU fwZ©=65</t>
  </si>
  <si>
    <t>‡gvU QvocÎ cvIqv =872</t>
  </si>
  <si>
    <t>AvµvšÍ=942</t>
  </si>
  <si>
    <t>MZ 24 N›Uvq AvµvšÍ =10</t>
  </si>
  <si>
    <t>‡gvU QvocÎ cvIqv †ivMx =467</t>
  </si>
  <si>
    <t>AvµvšÍ=504</t>
  </si>
  <si>
    <t>MZ 24 N›Uvq =35</t>
  </si>
  <si>
    <t>‡gvU fwZ©=79</t>
  </si>
  <si>
    <t>‡gvU QvocÎ cvIqv =874</t>
  </si>
  <si>
    <t>AvµvšÍ=958</t>
  </si>
  <si>
    <t>‡gvU fwZ©=46</t>
  </si>
  <si>
    <t>‡gvU QvocÎ cvIqv †ivMx =473</t>
  </si>
  <si>
    <t>AvµvšÍ=520</t>
  </si>
  <si>
    <t>ZvwiL:24/07/2016 Bs</t>
  </si>
  <si>
    <t>MZ 24 N›Uvq =42</t>
  </si>
  <si>
    <t>‡gvU fwZ©=77</t>
  </si>
  <si>
    <t>‡gvU QvocÎ cvIqv =912</t>
  </si>
  <si>
    <t>AvµvšÍ=994</t>
  </si>
  <si>
    <t>‡gvU QvocÎ cvIqv †ivMx =493</t>
  </si>
  <si>
    <t>AvµvšÍ=532</t>
  </si>
  <si>
    <t>ZvwiL:25/07/2016 Bs</t>
  </si>
  <si>
    <t>MZ 24 N›Uvq =36</t>
  </si>
  <si>
    <t>‡gvU QvocÎ cvIqv =967</t>
  </si>
  <si>
    <t>AvµvšÍ=1037</t>
  </si>
  <si>
    <t>MZ 24 N›Uvq AvµvšÍ =17</t>
  </si>
  <si>
    <t>‡gvU QvocÎ cvIqv †ivMx =526</t>
  </si>
  <si>
    <t>AvµvšÍ=565</t>
  </si>
  <si>
    <t>ZvwiL:26/07/2016 Bs</t>
  </si>
  <si>
    <t>MZ 24 N›Uvq =43</t>
  </si>
  <si>
    <t>‡gvU fwZ©=56</t>
  </si>
  <si>
    <t>‡gvU QvocÎ cvIqv =1023</t>
  </si>
  <si>
    <t>AvµvšÍ=1084</t>
  </si>
  <si>
    <t>MZ 24 N›Uvq AvµvšÍ =11</t>
  </si>
  <si>
    <t>‡gvU QvocÎ cvIqv †ivMx =548</t>
  </si>
  <si>
    <t>AvµvšÍ=576</t>
  </si>
  <si>
    <t>ZvwiL:27/07/2016 Bs</t>
  </si>
  <si>
    <t>MZ 24 N›Uvq =38</t>
  </si>
  <si>
    <t>‡gvU fwZ©=73</t>
  </si>
  <si>
    <t>‡gvU QvocÎ cvIqv =1044</t>
  </si>
  <si>
    <t>AvµvšÍ=1122</t>
  </si>
  <si>
    <t>‡gvU fwZ©=32</t>
  </si>
  <si>
    <t>‡gvU QvocÎ cvIqv †ivMx =557</t>
  </si>
  <si>
    <t>AvµvšÍ=590</t>
  </si>
  <si>
    <t>ZvwiL:28/07/2016 Bs</t>
  </si>
  <si>
    <t>MZ 24 N›Uvq =24</t>
  </si>
  <si>
    <t>‡gvU QvocÎ cvIqv =1085</t>
  </si>
  <si>
    <t>AvµvšÍ=1162</t>
  </si>
  <si>
    <t>‡gvU QvocÎ cvIqv †ivMx =571</t>
  </si>
  <si>
    <t>AvµvšÍ=606</t>
  </si>
  <si>
    <t>ZvwiL:29/07/2016 Bs</t>
  </si>
  <si>
    <t>‡gvU fwZ©=83</t>
  </si>
  <si>
    <t>‡gvU QvocÎ cvIqv =1099</t>
  </si>
  <si>
    <t>AvµvšÍ=1217</t>
  </si>
  <si>
    <t>ZvwiL:30/07/2016 Bs</t>
  </si>
  <si>
    <t>‡gvU fwZ©=84</t>
  </si>
  <si>
    <t>‡gvU QvocÎ cvIqv =1174</t>
  </si>
  <si>
    <t>AvµvšÍ=1263</t>
  </si>
  <si>
    <t>ZvwiL:31/07/2016 Bs</t>
  </si>
  <si>
    <t>‡gvU fwZ©=87</t>
  </si>
  <si>
    <t>‡gvU QvocÎ cvIqv =1229</t>
  </si>
  <si>
    <t>AvµvšÍ=1321</t>
  </si>
  <si>
    <t>‡gvU fwZ©=50</t>
  </si>
  <si>
    <t>‡gvU QvocÎ cvIqv †ivMx =606</t>
  </si>
  <si>
    <t>AvµvšÍ=657</t>
  </si>
  <si>
    <t>ZvwiL:02/08/2016 Bs</t>
  </si>
  <si>
    <t>MZ 24 N›Uvq =47</t>
  </si>
  <si>
    <t>‡gvU fwZ©=121</t>
  </si>
  <si>
    <t>‡gvU QvocÎ cvIqv =1247</t>
  </si>
  <si>
    <t>AvµvšÍ=1373</t>
  </si>
  <si>
    <t>‡gvU fwZ©=54</t>
  </si>
  <si>
    <t>‡gvU QvocÎ cvIqv †ivMx =633</t>
  </si>
  <si>
    <t>AvµvšÍ=688</t>
  </si>
  <si>
    <t>Gm Gg Beªvwng †Rbv‡ij nvmcvZvj</t>
  </si>
  <si>
    <t>wb‡ew`Zv wkï nvmcvZvj</t>
  </si>
  <si>
    <t>ZvwiL:03/08/2016 Bs</t>
  </si>
  <si>
    <t>MZ 24 N›Uvq =44</t>
  </si>
  <si>
    <t>‡gvU fwZ©=93</t>
  </si>
  <si>
    <t>‡gvU QvocÎ cvIqv =1315</t>
  </si>
  <si>
    <t>AvµvšÍ=1417</t>
  </si>
  <si>
    <t>ZvwiL:04/08/2016 Bs</t>
  </si>
  <si>
    <t>MZ 24 N›Uvq =26</t>
  </si>
  <si>
    <t>‡gvU fwZ©=94</t>
  </si>
  <si>
    <t>‡gvU QvocÎ cvIqv =1344</t>
  </si>
  <si>
    <t>AvµvšÍ=1443</t>
  </si>
  <si>
    <t>MZ 24 N›Uvq =50</t>
  </si>
  <si>
    <t>‡gvU fwZ©=105</t>
  </si>
  <si>
    <t>‡gvU QvocÎ cvIqv =1383</t>
  </si>
  <si>
    <t>AvµvšÍ=1493</t>
  </si>
  <si>
    <t>ZvwiL:05/08/2016 Bs</t>
  </si>
  <si>
    <t>‡gvU QvocÎ cvIqv =1422</t>
  </si>
  <si>
    <t>AvµvšÍ=1524</t>
  </si>
  <si>
    <t>ZvwiL:06/08/2016 Bs</t>
  </si>
  <si>
    <t>‡gvU fwZ©=103</t>
  </si>
  <si>
    <t>‡gvU QvocÎ cvIqv =1463</t>
  </si>
  <si>
    <t>AvµvšÍ=1571</t>
  </si>
  <si>
    <t>ZvwiL:08/08/2016 Bs</t>
  </si>
  <si>
    <t>‡gvU QvocÎ cvIqv =1535</t>
  </si>
  <si>
    <t>AvµvšÍ=1623</t>
  </si>
  <si>
    <t>‡gvU fwZ©=37</t>
  </si>
  <si>
    <t>‡gvU QvocÎ cvIqv †ivMx =730</t>
  </si>
  <si>
    <t>AvµvšÍ=768</t>
  </si>
  <si>
    <t>‡gvU QvocÎ cvIqv =1594</t>
  </si>
  <si>
    <t>AvµvšÍ=1668</t>
  </si>
  <si>
    <t>ZvwiL:09/08/2016 Bs</t>
  </si>
  <si>
    <t>MZ 24 N›Uvq =51</t>
  </si>
  <si>
    <t>‡gvU fwZ©=75</t>
  </si>
  <si>
    <t>‡gvU QvocÎ cvIqv =1639</t>
  </si>
  <si>
    <t>AvµvšÍ=1719</t>
  </si>
  <si>
    <t>ZvwiL:10/08/2016 Bs</t>
  </si>
  <si>
    <t>‡gvU QvocÎ cvIqv =1672</t>
  </si>
  <si>
    <t>AvµvšÍ=1754</t>
  </si>
  <si>
    <t>ZvwiL:12/08/2016 Bs</t>
  </si>
  <si>
    <t>‡gvU fwZ©=89</t>
  </si>
  <si>
    <t>‡gvU QvocÎ cvIqv =1702</t>
  </si>
  <si>
    <t>AvµvšÍ=1796</t>
  </si>
  <si>
    <t>ZvwiL:13/08/2016 Bs</t>
  </si>
  <si>
    <t>MZ 24 N›Uvq =59</t>
  </si>
  <si>
    <t>‡gvU fwZ©=88</t>
  </si>
  <si>
    <t>‡gvU QvocÎ cvIqv =1762</t>
  </si>
  <si>
    <t>AvµvšÍ=1855</t>
  </si>
  <si>
    <t>ZvwiL:14/08/2016 Bs</t>
  </si>
  <si>
    <t>‡gvU QvocÎ cvIqv =1794</t>
  </si>
  <si>
    <t>AvµvšÍ=1893</t>
  </si>
  <si>
    <t>MZ 24 N›Uvq =53</t>
  </si>
  <si>
    <t>‡gvU fwZ©=98</t>
  </si>
  <si>
    <t>‡gvU QvocÎ cvIqv =1848</t>
  </si>
  <si>
    <t>AvµvšÍ=1951</t>
  </si>
  <si>
    <t>4| AwZwi³ gnvcwiPvjK, (cÖkvmb) I cwiPvjK Gg,AvB,Gm|</t>
  </si>
  <si>
    <t xml:space="preserve">5| AwZwi³ gnvcwiPvjK, cwiKíbv  M‡elYv I Dbœqb </t>
  </si>
  <si>
    <t>‡gvU QvocÎ cvIqv †ivMx =1031</t>
  </si>
  <si>
    <t>AvµvšÍ=1070</t>
  </si>
  <si>
    <t>ZvwiL:15/08/2016 Bs</t>
  </si>
  <si>
    <t>‡gvU QvocÎ cvIqv =1891</t>
  </si>
  <si>
    <t>AvµvšÍ=1984</t>
  </si>
  <si>
    <t>‡gvU fwZ©=39</t>
  </si>
  <si>
    <t>‡gvU QvocÎ cvIqv †ivMx =1041</t>
  </si>
  <si>
    <t>AvµvšÍ=1081</t>
  </si>
  <si>
    <t>ZvwiL:16/08/2016 Bs</t>
  </si>
  <si>
    <t>‡gvU fwZ©=112</t>
  </si>
  <si>
    <t>‡gvU QvocÎ cvIqv =1918</t>
  </si>
  <si>
    <t>AvµvšÍ=2035</t>
  </si>
  <si>
    <t>‡gvU fwZ©=53</t>
  </si>
  <si>
    <t>‡gvU QvocÎ cvIqv †ivMx =1048</t>
  </si>
  <si>
    <t>AvµvšÍ=1102</t>
  </si>
  <si>
    <t>wmK`vi nvmcvZvj, iv‡qievRvi</t>
  </si>
  <si>
    <t>mvjvDwÏb nvmcvZvj</t>
  </si>
  <si>
    <t>ccyjvi †gwW‡Kj K‡jR nvmcvZvj</t>
  </si>
  <si>
    <t>ZvwiL:18/08/2016 Bs</t>
  </si>
  <si>
    <t>‡gvU fwZ©=113</t>
  </si>
  <si>
    <t>‡gvU QvocÎ cvIqv =1989</t>
  </si>
  <si>
    <t>AvµvšÍ=2107</t>
  </si>
  <si>
    <t>‡gvU fwZ©=111</t>
  </si>
  <si>
    <t>‡gvU QvocÎ cvIqv =2028</t>
  </si>
  <si>
    <t>AvµvšÍ=2145</t>
  </si>
  <si>
    <t>‡gvU QvocÎ cvIqv †ivMx =1242</t>
  </si>
  <si>
    <t>AvµvšÍ=1303</t>
  </si>
  <si>
    <t>ZvwiL:19/08/2016 Bs</t>
  </si>
  <si>
    <t>‡gvU QvocÎ cvIqv =2075</t>
  </si>
  <si>
    <t>AvµvšÍ=2193</t>
  </si>
  <si>
    <t>ZvwiL:20/08/2016 Bs</t>
  </si>
  <si>
    <t>‡gvU fwZ©=133</t>
  </si>
  <si>
    <t>‡gvU QvocÎ cvIqv =2101</t>
  </si>
  <si>
    <t>AvµvšÍ=2240</t>
  </si>
  <si>
    <t>ZvwiL:21/08/2016 Bs</t>
  </si>
  <si>
    <t>‡gvU fwZ©=106</t>
  </si>
  <si>
    <t>‡gvU QvocÎ cvIqv =2155</t>
  </si>
  <si>
    <t>AvµvšÍ=2267</t>
  </si>
  <si>
    <t>‡gvU QvocÎ cvIqv †ivMx =1568</t>
  </si>
  <si>
    <t>AvµvšÍ=1626</t>
  </si>
  <si>
    <t>ZvwiL:23/08/2016 Bs</t>
  </si>
  <si>
    <t>MZ 24 N›Uvq =60</t>
  </si>
  <si>
    <t>‡gvU fwZ©=100</t>
  </si>
  <si>
    <t>‡gvU QvocÎ cvIqv =2221</t>
  </si>
  <si>
    <t>AvµvšÍ=2327</t>
  </si>
  <si>
    <t>MZ 24 N›Uvq AvµvšÍ =36</t>
  </si>
  <si>
    <t>‡gvU fwZ©=63</t>
  </si>
  <si>
    <t>‡gvU QvocÎ cvIqv †ivMx =1597</t>
  </si>
  <si>
    <t>AvµvšÍ=1662</t>
  </si>
  <si>
    <t>ZvwiL:24/08/2016 Bs</t>
  </si>
  <si>
    <t>MZ 24 N›Uvq =46</t>
  </si>
  <si>
    <t>‡gvU QvocÎ cvIqv =2262</t>
  </si>
  <si>
    <t>AvµvšÍ=2373</t>
  </si>
  <si>
    <t>MZ 24 N›Uvq AvµvšÍ =26</t>
  </si>
  <si>
    <t>‡gvU QvocÎ cvIqv †ivMx =1627</t>
  </si>
  <si>
    <t>AvµvšÍ=1688</t>
  </si>
  <si>
    <t>‡gvU fwZ©=115</t>
  </si>
  <si>
    <t>‡gvU QvocÎ cvIqv =2297</t>
  </si>
  <si>
    <t>AvµvšÍ=2418</t>
  </si>
  <si>
    <t>MZ 24 N›Uvq AvµvšÍ =34</t>
  </si>
  <si>
    <t>‡gvU fwZ©=72</t>
  </si>
  <si>
    <t>‡gvU QvocÎ cvIqv †ivMx =1648</t>
  </si>
  <si>
    <t>AvµvšÍ=1722</t>
  </si>
  <si>
    <t>ZvwiL:25/08/2016 Bs</t>
  </si>
  <si>
    <t>‡gvU QvocÎ cvIqv =2349</t>
  </si>
  <si>
    <t>AvµvšÍ=2463</t>
  </si>
  <si>
    <t>MZ 24 N›Uvq AvµvšÍ =32</t>
  </si>
  <si>
    <t>‡gvU QvocÎ cvIqv †ivMx =1683</t>
  </si>
  <si>
    <t>ZvwiL:26/08/2016 Bs</t>
  </si>
  <si>
    <t>‡gvU QvocÎ cvIqv =2376</t>
  </si>
  <si>
    <t>AvµvšÍ=2493</t>
  </si>
  <si>
    <t>MZ 24 N›Uvq AvµvšÍ =22</t>
  </si>
  <si>
    <t>‡gvU fwZ©=74</t>
  </si>
  <si>
    <t>‡gvU QvocÎ cvIqv †ivMx =1700</t>
  </si>
  <si>
    <t>AvµvšÍ=1776</t>
  </si>
  <si>
    <t>ZvwiL:27/08/2016 Bs</t>
  </si>
  <si>
    <t>MZ 24 N›Uvq =68</t>
  </si>
  <si>
    <t>‡gvU fwZ©=139</t>
  </si>
  <si>
    <t>‡gvU QvocÎ cvIqv =2416</t>
  </si>
  <si>
    <t>AvµvšÍ=2561</t>
  </si>
  <si>
    <t>MZ 24 N›Uvq AvµvšÍ =30</t>
  </si>
  <si>
    <t>‡gvU QvocÎ cvIqv †ivMx =1725</t>
  </si>
  <si>
    <t>AvµvšÍ=1506</t>
  </si>
  <si>
    <t>ZvwiL:29/08/2016 Bs</t>
  </si>
  <si>
    <t>‡gvU fwZ©=96</t>
  </si>
  <si>
    <t>‡gvU QvocÎ cvIqv =2511</t>
  </si>
  <si>
    <t>AvµvšÍ=2613</t>
  </si>
  <si>
    <t>‡gvU QvocÎ cvIqv †ivMx =1757</t>
  </si>
  <si>
    <t>AvµvšÍ=1816</t>
  </si>
  <si>
    <t>ZvwiL:30/08/2016 Bs</t>
  </si>
  <si>
    <t>MZ 24 N›Uvq =65</t>
  </si>
  <si>
    <t>‡gvU fwZ©=104</t>
  </si>
  <si>
    <t>‡gvU QvocÎ cvIqv =2570</t>
  </si>
  <si>
    <t>AvµvšÍ=2680</t>
  </si>
  <si>
    <t>MZ 24 N›Uvq AvµvšÍ =24</t>
  </si>
  <si>
    <t>‡gvU fwZ©=52</t>
  </si>
  <si>
    <t>‡gvU QvocÎ cvIqv †ivMx =1788</t>
  </si>
  <si>
    <t>AvµvšÍ=1842</t>
  </si>
  <si>
    <t>ZvwiL:31/08/2016 Bs</t>
  </si>
  <si>
    <t>‡gvU fwZ©=108</t>
  </si>
  <si>
    <t>‡gvU QvocÎ cvIqv =2619</t>
  </si>
  <si>
    <t>AvµvšÍ=2733</t>
  </si>
  <si>
    <t>‡gvU fwZ©=60</t>
  </si>
  <si>
    <t>‡gvU QvocÎ cvIqv †ivMx =1802</t>
  </si>
  <si>
    <t>AvµvšÍ=1864</t>
  </si>
  <si>
    <t>ZvwiL:01/09/2016 Bs</t>
  </si>
  <si>
    <t>MZ 24 N›Uvq =52</t>
  </si>
  <si>
    <t>‡gvU QvocÎ cvIqv =2683</t>
  </si>
  <si>
    <t>AvµvšÍ=2792</t>
  </si>
  <si>
    <t>‡gvU QvocÎ cvIqv †ivMx =1828</t>
  </si>
  <si>
    <t>AvµvšÍ=1888</t>
  </si>
  <si>
    <t>MZ 24 N›Uvq =74</t>
  </si>
  <si>
    <t>‡gvU fwZ©=118</t>
  </si>
  <si>
    <t>‡gvU QvocÎ cvIqv =2742</t>
  </si>
  <si>
    <t>AvµvšÍ=2866</t>
  </si>
  <si>
    <t>MZ 24 N›Uvq AvµvšÍ =29</t>
  </si>
  <si>
    <t>‡gvU fwZ©=61</t>
  </si>
  <si>
    <t>‡gvU QvocÎ cvIqv †ivMx =1854</t>
  </si>
  <si>
    <t>AvµvšÍ=1917</t>
  </si>
  <si>
    <t>ZvwiL:02/09/2016 Bs</t>
  </si>
  <si>
    <t>‡gvU QvocÎ cvIqv =2800</t>
  </si>
  <si>
    <t>AvµvšÍ=2910</t>
  </si>
  <si>
    <t>MZ 24 N›Uvq AvµvšÍ =21</t>
  </si>
  <si>
    <t>‡gvU QvocÎ cvIqv †ivMx =1873</t>
  </si>
  <si>
    <t>AvµvšÍ=1937</t>
  </si>
  <si>
    <t>ZvwiL:03/09/2016 Bs</t>
  </si>
  <si>
    <t>MZ 24 N›Uvq =64</t>
  </si>
  <si>
    <t>‡gvU QvocÎ cvIqv =2855</t>
  </si>
  <si>
    <t>AvµvšÍ=2973</t>
  </si>
  <si>
    <t>MZ 24 N›Uvq AvµvšÍ =27</t>
  </si>
  <si>
    <t>‡gvU fwZ©=67</t>
  </si>
  <si>
    <t>‡gvU QvocÎ cvIqv †ivMx =1895</t>
  </si>
  <si>
    <t>AvµvšÍ=1964</t>
  </si>
  <si>
    <t>ZvwiL:04/09/2016 Bs</t>
  </si>
  <si>
    <t>MZ 24 N›Uvq =73</t>
  </si>
  <si>
    <t>‡gvU fwZ©=107</t>
  </si>
  <si>
    <t>‡gvU QvocÎ cvIqv =2936</t>
  </si>
  <si>
    <t>AvµvšÍ=3049</t>
  </si>
  <si>
    <t>‡gvU QvocÎ cvIqv †ivMx =1922</t>
  </si>
  <si>
    <t>AvµvšÍ=1985</t>
  </si>
  <si>
    <t>ZvwiL:05/09/2016 Bs</t>
  </si>
  <si>
    <t>MZ 24 N›Uvq =62</t>
  </si>
  <si>
    <t>‡gvU fwZ©=127</t>
  </si>
  <si>
    <t>‡gvU QvocÎ cvIqv =2983</t>
  </si>
  <si>
    <t>AvµvšÍ=3116</t>
  </si>
  <si>
    <t>MZ 24 N›Uvq AvµvšÍ =18</t>
  </si>
  <si>
    <t>‡gvU fwZ©=66</t>
  </si>
  <si>
    <t>‡gvU QvocÎ cvIqv †ivMx =1935</t>
  </si>
  <si>
    <t>AvµvšÍ=2003</t>
  </si>
  <si>
    <t>ZvwiL:06/09/2016 Bs</t>
  </si>
  <si>
    <t>‡gvU QvocÎ cvIqv =3051</t>
  </si>
  <si>
    <t>AvµvšÍ=3173</t>
  </si>
  <si>
    <t>g„Zy¨ = 7</t>
  </si>
  <si>
    <t>‡gvU QvocÎ cvIqv †ivMx =2038</t>
  </si>
  <si>
    <t>ZvwiL:08/09/2016 Bs</t>
  </si>
  <si>
    <t>‡gvU QvocÎ cvIqv =3076</t>
  </si>
  <si>
    <t>AvµvšÍ=3210</t>
  </si>
  <si>
    <t>‡gvU QvocÎ cvIqv †ivMx =2049</t>
  </si>
  <si>
    <t>AvµvšÍ=2124</t>
  </si>
  <si>
    <t>‡gvU fwZ©=136</t>
  </si>
  <si>
    <t>‡gvU QvocÎ cvIqv =3145</t>
  </si>
  <si>
    <t>AvµvšÍ=3288</t>
  </si>
  <si>
    <t>MZ 24 N›Uvq AvµvšÍ =31</t>
  </si>
  <si>
    <t>‡gvU fwZ©=76</t>
  </si>
  <si>
    <t>‡gvU QvocÎ cvIqv †ivMx =2092</t>
  </si>
  <si>
    <t>AvµvšÍ=2170</t>
  </si>
  <si>
    <t>ZvwiL:09/09/2016 Bs</t>
  </si>
  <si>
    <t>‡gvU fwZ©=110</t>
  </si>
  <si>
    <t>‡gvU QvocÎ cvIqv =3201</t>
  </si>
  <si>
    <t>AvµvšÍ=3381</t>
  </si>
  <si>
    <t>‡gvU fwZ©=71</t>
  </si>
  <si>
    <t>‡gvU QvocÎ cvIqv †ivMx =2170</t>
  </si>
  <si>
    <t>AvµvšÍ=2243</t>
  </si>
  <si>
    <t>ZvwiL:10/09/2016 Bs</t>
  </si>
  <si>
    <t>MZ 24 N›Uvq =49</t>
  </si>
  <si>
    <t>‡gvU fwZ©=97</t>
  </si>
  <si>
    <t>‡gvU QvocÎ cvIqv =3265</t>
  </si>
  <si>
    <t>AvµvšÍ=3367</t>
  </si>
  <si>
    <t>‡gvU QvocÎ cvIqv †ivMx =2198</t>
  </si>
  <si>
    <t>AvµvšÍ=2258</t>
  </si>
  <si>
    <t>ZvwiL:11/09/2016 Bs</t>
  </si>
  <si>
    <t>‡gvU fwZ©=95</t>
  </si>
  <si>
    <t>‡gvU QvocÎ cvIqv =3295</t>
  </si>
  <si>
    <t>AvµvšÍ=3397</t>
  </si>
  <si>
    <t>‡gvU QvocÎ cvIqv †ivMx =2205</t>
  </si>
  <si>
    <t>AvµvšÍ=2266</t>
  </si>
  <si>
    <t>ZvwiL:12/09/2016 Bs</t>
  </si>
  <si>
    <t>MZ 24 N›Uvq =28</t>
  </si>
  <si>
    <t>‡gvU fwZ©=90</t>
  </si>
  <si>
    <t>‡gvU QvocÎ cvIqv =3328</t>
  </si>
  <si>
    <t>AvµvšÍ=3425</t>
  </si>
  <si>
    <t>‡gvU fwZ©=51</t>
  </si>
  <si>
    <t>‡gvU QvocÎ cvIqv †ivMx =2225</t>
  </si>
  <si>
    <t>AvµvšÍ=2278</t>
  </si>
  <si>
    <t>ZvwiL:13/09/2016 Bs</t>
  </si>
  <si>
    <t>‡gvU QvocÎ cvIqv =3350</t>
  </si>
  <si>
    <t>AvµvšÍ=3436</t>
  </si>
  <si>
    <t>‡gvU QvocÎ cvIqv †ivMx =2230</t>
  </si>
  <si>
    <t>AvµvšÍ=2280</t>
  </si>
  <si>
    <t>ZvwiL:14/09/2016 Bs</t>
  </si>
  <si>
    <t>‡gvU QvocÎ cvIqv =3380</t>
  </si>
  <si>
    <t>AvµvšÍ=3464</t>
  </si>
  <si>
    <t>‡gvU QvocÎ cvIqv †ivMx =2244</t>
  </si>
  <si>
    <t>AvµvšÍ=2291</t>
  </si>
  <si>
    <t>ZvwiL:15/09/2016 Bs</t>
  </si>
  <si>
    <t>‡gvU QvocÎ cvIqv =3424</t>
  </si>
  <si>
    <t>AvµvšÍ=3515</t>
  </si>
  <si>
    <t>‡gvU QvocÎ cvIqv †ivMx =2265</t>
  </si>
  <si>
    <t>AvµvšÍ=2312</t>
  </si>
  <si>
    <t>ZvwiL:16/09/2016 Bs</t>
  </si>
  <si>
    <t>MZ 24 N›Uvq =32</t>
  </si>
  <si>
    <t>AvµvšÍ=3502</t>
  </si>
  <si>
    <t>‡gvU QvocÎ cvIqv †ivMx =2098</t>
  </si>
  <si>
    <t>AvµvšÍ=2174</t>
  </si>
  <si>
    <t>ZvwiL:17/09/2016 Bs</t>
  </si>
  <si>
    <t>MZ 24 N›Uvq =57</t>
  </si>
  <si>
    <t>‡gvU QvocÎ cvIqv =3506</t>
  </si>
  <si>
    <t>AvµvšÍ=3599</t>
  </si>
  <si>
    <t>MZ 24 N›Uvq AvµvšÍ =19</t>
  </si>
  <si>
    <t>‡gvU fwZ©=40</t>
  </si>
  <si>
    <t>‡gvU QvocÎ cvIqv †ivMx =2297</t>
  </si>
  <si>
    <t>AvµvšÍ=2339</t>
  </si>
  <si>
    <t>ZvwiL:18/09/2016 Bs</t>
  </si>
  <si>
    <t>MZ 24 N›Uvq =55</t>
  </si>
  <si>
    <t>‡gvU QvocÎ cvIqv =3582</t>
  </si>
  <si>
    <t>AvµvšÍ=3655</t>
  </si>
  <si>
    <t>‡gvU QvocÎ cvIqv †ivMx =2308</t>
  </si>
  <si>
    <t>AvµvšÍ=2343</t>
  </si>
  <si>
    <t>ZvwiL:19/09/2016 Bs</t>
  </si>
  <si>
    <t>‡gvU QvocÎ cvIqv =3623</t>
  </si>
  <si>
    <t>AvµvšÍ=3706</t>
  </si>
  <si>
    <t>‡gvU fwZ©=43</t>
  </si>
  <si>
    <t>‡gvU QvocÎ cvIqv †ivMx =2312</t>
  </si>
  <si>
    <t>AvµvšÍ=2357</t>
  </si>
  <si>
    <t>ZvwiL:20/09/2016 Bs</t>
  </si>
  <si>
    <t>MZ 24 N›Uvq =41</t>
  </si>
  <si>
    <t>‡gvU fwZ©=82</t>
  </si>
  <si>
    <t>‡gvU QvocÎ cvIqv =3657</t>
  </si>
  <si>
    <t>AvµvšÍ=3746</t>
  </si>
  <si>
    <t>ZvwiL:22/09/2016 Bs</t>
  </si>
  <si>
    <t>‡gvU fwZ©=91</t>
  </si>
  <si>
    <t>‡gvU QvocÎ cvIqv =3710</t>
  </si>
  <si>
    <t>AvµvšÍ=3798</t>
  </si>
  <si>
    <t>‡gvU QvocÎ cvIqv =3735</t>
  </si>
  <si>
    <t>AvµvšÍ=3852</t>
  </si>
  <si>
    <t>ZvwiL:23/09/2016 Bs</t>
  </si>
  <si>
    <t>‡gvU QvocÎ cvIqv =3778</t>
  </si>
  <si>
    <t>AvµvšÍ=3890</t>
  </si>
  <si>
    <t>ZvwiL:24/09/2016 Bs</t>
  </si>
  <si>
    <t>MZ 24 N›Uvq =56</t>
  </si>
  <si>
    <t>‡gvU QvocÎ cvIqv =3831</t>
  </si>
  <si>
    <t>AvµvšÍ=3946</t>
  </si>
  <si>
    <t>‡gvU QvocÎ cvIqv †ivMx =2532</t>
  </si>
  <si>
    <t>AvµvšÍ=2583</t>
  </si>
  <si>
    <t>ZvwiL:25/09/2016 Bs</t>
  </si>
  <si>
    <t>‡gvU QvocÎ cvIqv =3869</t>
  </si>
  <si>
    <t>AvµvšÍ=3976</t>
  </si>
  <si>
    <t>‡gvU QvocÎ cvIqv †ivMx =2537</t>
  </si>
  <si>
    <t>AvµvšÍ=2593</t>
  </si>
  <si>
    <t>ZvwiL:26/09/2016 Bs</t>
  </si>
  <si>
    <t>‡gvU QvocÎ cvIqv =3921</t>
  </si>
  <si>
    <t>AvµvšÍ=4029</t>
  </si>
  <si>
    <t>g„Zy¨ = 8</t>
  </si>
  <si>
    <t>‡gvU QvocÎ cvIqv †ivMx =2558</t>
  </si>
  <si>
    <t>AvµvšÍ=2612</t>
  </si>
  <si>
    <t>ZvwiL:27/09/2016 Bs</t>
  </si>
  <si>
    <t>‡gvU QvocÎ cvIqv =3009</t>
  </si>
  <si>
    <t>AvµvšÍ=4105</t>
  </si>
  <si>
    <t>MZ 24 N›Uvq AvµvšÍ =25</t>
  </si>
  <si>
    <t>‡gvU QvocÎ cvIqv †ivMx =2591</t>
  </si>
  <si>
    <t>AvµvšÍ=2650</t>
  </si>
  <si>
    <t>ZvwiL:28/09/2016 Bs</t>
  </si>
  <si>
    <t>MZ 24 N›Uvq =69</t>
  </si>
  <si>
    <t>‡gvU fwZ©=120</t>
  </si>
  <si>
    <t>‡gvU QvocÎ cvIqv =4046</t>
  </si>
  <si>
    <t>AvµvšÍ=4174</t>
  </si>
  <si>
    <t>‡gvU QvocÎ cvIqv †ivMx =2606</t>
  </si>
  <si>
    <t>AvµvšÍ=2667</t>
  </si>
  <si>
    <t>ZvwiL:29/09/2016 Bs</t>
  </si>
  <si>
    <t>MZ 24 N›Uvq =66</t>
  </si>
  <si>
    <t>‡gvU QvocÎ cvIqv =4136</t>
  </si>
  <si>
    <t>AvµvšÍ=4240</t>
  </si>
  <si>
    <t>MZ 24 N›Uvq AvµvšÍ =23</t>
  </si>
  <si>
    <t>‡gvU fwZ©=55</t>
  </si>
  <si>
    <t>‡gvU QvocÎ cvIqv †ivMx =2693</t>
  </si>
  <si>
    <t>AvµvšÍ=2750</t>
  </si>
  <si>
    <t>ZvwiL:30/09/2016 Bs</t>
  </si>
  <si>
    <t>MZ 24 N›Uvq =37</t>
  </si>
  <si>
    <t>‡gvU QvocÎ cvIqv =4168</t>
  </si>
  <si>
    <t>AvµvšÍ=4277</t>
  </si>
  <si>
    <t>g„Zy¨ = 9</t>
  </si>
  <si>
    <t>‡gvU QvocÎ cvIqv †ivMx =2710</t>
  </si>
  <si>
    <t>AvµvšÍ=2770</t>
  </si>
  <si>
    <t>ZvwiL:01/10/2016 Bs</t>
  </si>
  <si>
    <t>‡gvU QvocÎ cvIqv =4219</t>
  </si>
  <si>
    <t>AvµvšÍ=4339</t>
  </si>
  <si>
    <t>MZ 24 N›Uvq AvµvšÍ =38</t>
  </si>
  <si>
    <t>‡gvU QvocÎ cvIqv †ivMx =2747</t>
  </si>
  <si>
    <t>AvµvšÍ=2808</t>
  </si>
  <si>
    <t>ZvwiL:02/10/2016 Bs</t>
  </si>
  <si>
    <t>‡gvU QvocÎ cvIqv =4274</t>
  </si>
  <si>
    <t>AvµvšÍ=4386</t>
  </si>
  <si>
    <t>‡gvU QvocÎ cvIqv †ivMx =2785</t>
  </si>
  <si>
    <t>AvµvšÍ=2738</t>
  </si>
  <si>
    <t>ZvwiL:03/10/2016 Bs</t>
  </si>
  <si>
    <t>‡gvU QvocÎ cvIqv =4322</t>
  </si>
  <si>
    <t>AvµvšÍ=4434</t>
  </si>
  <si>
    <t>MZ 24 N›Uvq AvµvšÍ =33</t>
  </si>
  <si>
    <t>‡gvU QvocÎ cvIqv †ivMx =2816</t>
  </si>
  <si>
    <t>AvµvšÍ=2871</t>
  </si>
  <si>
    <t>ZvwiL:04/10/2016 Bs</t>
  </si>
  <si>
    <t>‡gvU fwZ©=116</t>
  </si>
  <si>
    <t>‡gvU QvocÎ cvIqv =4364</t>
  </si>
  <si>
    <t>AvµvšÍ=4489</t>
  </si>
  <si>
    <t>‡gvU fwZ©=64</t>
  </si>
  <si>
    <t>‡gvU QvocÎ cvIqv †ivMx =2837</t>
  </si>
  <si>
    <t>AvµvšÍ=2904</t>
  </si>
  <si>
    <t>ZvwiL:05/10/2016 Bs</t>
  </si>
  <si>
    <t>MZ 24 N›Uvq =39</t>
  </si>
  <si>
    <t>‡gvU QvocÎ cvIqv =4447</t>
  </si>
  <si>
    <t>AvµvšÍ=4551</t>
  </si>
  <si>
    <t>‡gvU QvocÎ cvIqv †ivMx =2878</t>
  </si>
  <si>
    <t>AvµvšÍ=2930</t>
  </si>
  <si>
    <t>ZvwiL:06/10/2016 Bs</t>
  </si>
  <si>
    <t>‡gvU fwZ©=101</t>
  </si>
  <si>
    <t>‡gvU QvocÎ cvIqv =4494</t>
  </si>
  <si>
    <t>AvµvšÍ=4604</t>
  </si>
  <si>
    <t>MZ 24 N›Uvq AvµvšÍ =28</t>
  </si>
  <si>
    <t>‡gvU QvocÎ cvIqv †ivMx =2904</t>
  </si>
  <si>
    <t>AvµvšÍ=2960</t>
  </si>
  <si>
    <t>ZvwiL:07/10/2016 Bs</t>
  </si>
  <si>
    <t>‡gvU QvocÎ cvIqv =4518</t>
  </si>
  <si>
    <t>AvµvšÍ=4624</t>
  </si>
  <si>
    <t>‡gvU QvocÎ cvIqv †ivMx =2913</t>
  </si>
  <si>
    <t>AvµvšÍ=2969</t>
  </si>
  <si>
    <t>ZvwiL:08/10/2016 Bs</t>
  </si>
  <si>
    <t>‡gvU QvocÎ cvIqv =4552</t>
  </si>
  <si>
    <t>AvµvšÍ=4671</t>
  </si>
  <si>
    <t>MZ 24 N›Uvq AvµvšÍ =1১</t>
  </si>
  <si>
    <t>‡gvU QvocÎ cvIqv †ivMx =2748</t>
  </si>
  <si>
    <t>AvµvšÍ=2799</t>
  </si>
  <si>
    <t>ZvwiL:09/10/2016 Bs</t>
  </si>
  <si>
    <t>‡gvU QvocÎ cvIqv =4625</t>
  </si>
  <si>
    <t>AvµvšÍ=4728</t>
  </si>
  <si>
    <t>‡gvU QvocÎ cvIqv †ivMx =2953</t>
  </si>
  <si>
    <t>AvµvšÍ=3010</t>
  </si>
  <si>
    <t>ZvwiL:10/10/2016 Bs</t>
  </si>
  <si>
    <t>MZ 24 N›Uvq =18</t>
  </si>
  <si>
    <t>‡gvU fwZ©=68</t>
  </si>
  <si>
    <t>‡gvU QvocÎ cvIqv =4669</t>
  </si>
  <si>
    <t>AvµvšÍ=4746</t>
  </si>
  <si>
    <t>‡gvU fwZ©=44</t>
  </si>
  <si>
    <t>‡gvU QvocÎ cvIqv †ivMx =2978</t>
  </si>
  <si>
    <t>AvµvšÍ=3025</t>
  </si>
  <si>
    <t>ZvwiL:11/10/2016 Bs</t>
  </si>
  <si>
    <t>MZ 24 N›Uvq =20</t>
  </si>
  <si>
    <t>‡gvU QvocÎ cvIqv =4697</t>
  </si>
  <si>
    <t>AvµvšÍ=4767</t>
  </si>
  <si>
    <t>‡gvU QvocÎ cvIqv †ivMx =2995</t>
  </si>
  <si>
    <t>AvµvšÍ=3038</t>
  </si>
  <si>
    <t>ZvwiL:12/10/2016 Bs</t>
  </si>
  <si>
    <t>‡gvU QvocÎ cvIqv =4709</t>
  </si>
  <si>
    <t>AvµvšÍ=4787</t>
  </si>
  <si>
    <t>‡gvU QvocÎ cvIqv †ivMx =3001</t>
  </si>
  <si>
    <t>ZvwiL:13/10/2016 Bs</t>
  </si>
  <si>
    <t>‡gvU QvocÎ cvIqv =4749</t>
  </si>
  <si>
    <t>AvµvšÍ=4838</t>
  </si>
  <si>
    <t>‡gvU QvocÎ cvIqv †ivMx =3030</t>
  </si>
  <si>
    <t>AvµvšÍ=3079</t>
  </si>
  <si>
    <t>ZvwiL:14/10/2016 Bs</t>
  </si>
  <si>
    <t>‡gvU QvocÎ cvIqv =4779</t>
  </si>
  <si>
    <t>AvµvšÍ=4866</t>
  </si>
  <si>
    <t>‡gvU fwZ©=41</t>
  </si>
  <si>
    <t>‡gvU QvocÎ cvIqv †ivMx =3046</t>
  </si>
  <si>
    <t>AvµvšÍ=3090</t>
  </si>
  <si>
    <t>ZvwiL:15/10/2016 Bs</t>
  </si>
  <si>
    <t>‡gvU QvocÎ cvIqv =4801</t>
  </si>
  <si>
    <t>AvµvšÍ=4899</t>
  </si>
  <si>
    <t>‡gvU QvocÎ cvIqv †ivMx =3056</t>
  </si>
  <si>
    <t>AvµvšÍ=3107</t>
  </si>
  <si>
    <t>ZvwiL:16/10/2016 Bs</t>
  </si>
  <si>
    <t>‡gvU QvocÎ cvIqv =4860</t>
  </si>
  <si>
    <t>AvµvšÍ=4929</t>
  </si>
  <si>
    <t>‡gvU QvocÎ cvIqv †ivMx =3084</t>
  </si>
  <si>
    <t>AvµvšÍ=3119</t>
  </si>
  <si>
    <t>ZvwiL:17/10/2016 Bs</t>
  </si>
  <si>
    <t>‡gvU QvocÎ cvIqv =4884</t>
  </si>
  <si>
    <t>AvµvšÍ=4964</t>
  </si>
  <si>
    <t>‡gvU QvocÎ cvIqv †ivMx =3091</t>
  </si>
  <si>
    <t>AvµvšÍ=3128</t>
  </si>
  <si>
    <t>ZvwiL:18/10/2016 Bs</t>
  </si>
  <si>
    <t>‡gvU QvocÎ cvIqv =4813</t>
  </si>
  <si>
    <t>AvµvšÍ=4886</t>
  </si>
  <si>
    <t>‡gvU QvocÎ cvIqv †ivMx =3206</t>
  </si>
  <si>
    <t>AvµvšÍ=3251</t>
  </si>
  <si>
    <t>ZvwiL:19/10/2016 Bs</t>
  </si>
  <si>
    <t>‡gvU QvocÎ cvIqv =4938</t>
  </si>
  <si>
    <t>AvµvšÍ=5014</t>
  </si>
  <si>
    <t>‡gvU QvocÎ cvIqv †ivMx =3328</t>
  </si>
  <si>
    <t>AvµvšÍ=3368</t>
  </si>
  <si>
    <t>ZvwiL:20/10/2016 Bs</t>
  </si>
  <si>
    <t>‡gvU QvocÎ cvIqv =4964</t>
  </si>
  <si>
    <t>AvµvšÍ=5039</t>
  </si>
  <si>
    <t>‡gvU QvocÎ cvIqv †ivMx =3340</t>
  </si>
  <si>
    <t>ZvwiL:21/10/2016 Bs</t>
  </si>
  <si>
    <t>‡gvU QvocÎ cvIqv =4987</t>
  </si>
  <si>
    <t>AvµvšÍ=5058</t>
  </si>
  <si>
    <t>‡gvU QvocÎ cvIqv †ivMx =3361</t>
  </si>
  <si>
    <t>AvµvšÍ=3399</t>
  </si>
  <si>
    <t>ZvwiL:22/10/2016 Bs</t>
  </si>
  <si>
    <t>‡gvU QvocÎ cvIqv =5009</t>
  </si>
  <si>
    <t>AvµvšÍ=5078</t>
  </si>
  <si>
    <t>‡gvU QvocÎ cvIqv †ivMx =3375</t>
  </si>
  <si>
    <t>AvµvšÍ=3414</t>
  </si>
  <si>
    <t>ZvwiL:23/10/2016 Bs</t>
  </si>
  <si>
    <t>‡gvU QvocÎ cvIqv =5048</t>
  </si>
  <si>
    <t>AvµvšÍ=5121</t>
  </si>
  <si>
    <t>‡gvU QvocÎ cvIqv †ivMx =3390</t>
  </si>
  <si>
    <t>AvµvšÍ=3441</t>
  </si>
  <si>
    <t>ZvwiL:24/10/2016 Bs</t>
  </si>
  <si>
    <t>‡gvU QvocÎ cvIqv =5081</t>
  </si>
  <si>
    <t>AvµvšÍ=5151</t>
  </si>
  <si>
    <t>g„Zy¨ = 10</t>
  </si>
  <si>
    <t>‡gvU QvocÎ cvIqv †ivMx =3416</t>
  </si>
  <si>
    <t>AvµvšÍ=3459</t>
  </si>
  <si>
    <t>ZvwiL:25/10/2016 Bs</t>
  </si>
  <si>
    <t>‡gvU QvocÎ cvIqv =5115</t>
  </si>
  <si>
    <t>AvµvšÍ=5177</t>
  </si>
  <si>
    <t>‡gvU QvocÎ cvIqv †ivMx =3441</t>
  </si>
  <si>
    <t>AvµvšÍ=3477</t>
  </si>
  <si>
    <t>ZvwiL:26/10/2016 Bs</t>
  </si>
  <si>
    <t>‡gvU QvocÎ cvIqv =5149</t>
  </si>
  <si>
    <t>AvµvšÍ=5214</t>
  </si>
  <si>
    <t>‡gvU QvocÎ cvIqv †ivMx =3465</t>
  </si>
  <si>
    <t>AvµvšÍ=3501</t>
  </si>
  <si>
    <t>ZvwiL:27/10/2016 Bs</t>
  </si>
  <si>
    <t>‡gvU QvocÎ cvIqv =5168</t>
  </si>
  <si>
    <t>AvµvšÍ=5242</t>
  </si>
  <si>
    <t>‡gvU QvocÎ cvIqv †ivMx =3479</t>
  </si>
  <si>
    <t>AvµvšÍ=3526</t>
  </si>
  <si>
    <t>ZvwiL:28/10/2016 Bs</t>
  </si>
  <si>
    <t>‡gvU QvocÎ cvIqv =5185</t>
  </si>
  <si>
    <t>AvµvšÍ=5263</t>
  </si>
  <si>
    <t>‡gvU QvocÎ cvIqv †ivMx =3497</t>
  </si>
  <si>
    <t>AvµvšÍ=3541</t>
  </si>
  <si>
    <t>ZvwiL:29/10/2016 Bs</t>
  </si>
  <si>
    <t>‡gvU QvocÎ cvIqv =5208</t>
  </si>
  <si>
    <t>AvµvšÍ=5294</t>
  </si>
  <si>
    <t>‡gvU fwZ©=47</t>
  </si>
  <si>
    <t>‡gvU QvocÎ cvIqv †ivMx =3510</t>
  </si>
  <si>
    <t>AvµvšÍ=3560</t>
  </si>
  <si>
    <t>ZvwiL:30/10/2016 Bs</t>
  </si>
  <si>
    <t>MZ 24 N›Uvq =27</t>
  </si>
  <si>
    <t>‡gvU QvocÎ cvIqv =5225</t>
  </si>
  <si>
    <t>AvµvšÍ=5321</t>
  </si>
  <si>
    <t>‡gvU QvocÎ cvIqv †ivMx =3524</t>
  </si>
  <si>
    <t>AvµvšÍ=3581</t>
  </si>
  <si>
    <t>ZvwiL:31/10/2016 Bs</t>
  </si>
  <si>
    <t>‡gvU fwZ©=78</t>
  </si>
  <si>
    <t>‡gvU QvocÎ cvIqv =5266</t>
  </si>
  <si>
    <t>AvµvšÍ=5354</t>
  </si>
  <si>
    <t>‡gvU QvocÎ cvIqv †ivMx =3552</t>
  </si>
  <si>
    <t>AvµvšÍ=3606</t>
  </si>
  <si>
    <t>ZvwiL:01/11/2016 Bs</t>
  </si>
  <si>
    <t>‡gvU QvocÎ cvIqv =5314</t>
  </si>
  <si>
    <t>AvµvšÍ=5372</t>
  </si>
  <si>
    <t>‡gvU QvocÎ cvIqv †ivMx =3585</t>
  </si>
  <si>
    <t>AvµvšÍ=3620</t>
  </si>
  <si>
    <t>ZvwiL:02/11/2016 Bs</t>
  </si>
  <si>
    <t>‡gvU QvocÎ cvIqv =5338</t>
  </si>
  <si>
    <t>AvµvšÍ=5402</t>
  </si>
  <si>
    <t>‡gvU QvocÎ cvIqv †ivMx =3605</t>
  </si>
  <si>
    <t>AvµvšÍ=3646</t>
  </si>
  <si>
    <t>ZvwiL:03/11/2016 Bs</t>
  </si>
  <si>
    <t>‡gvU QvocÎ cvIqv =5358</t>
  </si>
  <si>
    <t>AvµvšÍ=5425</t>
  </si>
  <si>
    <t>‡gvU QvocÎ cvIqv †ivMx =3624</t>
  </si>
  <si>
    <t>AvµvšÍ=3667</t>
  </si>
  <si>
    <t>ZvwiL:04/11/2016 Bs</t>
  </si>
  <si>
    <t>‡gvU QvocÎ cvIqv =5379</t>
  </si>
  <si>
    <t>AvµvšÍ=5446</t>
  </si>
  <si>
    <t>‡gvU QvocÎ cvIqv †ivMx =3640</t>
  </si>
  <si>
    <t>AvµvšÍ=3680</t>
  </si>
  <si>
    <t>ZvwiL:05/11/2016 Bs</t>
  </si>
  <si>
    <t>‡gvU QvocÎ cvIqv =5405</t>
  </si>
  <si>
    <t>AvµvšÍ=5479</t>
  </si>
  <si>
    <t>‡gvU QvocÎ cvIqv †ivMx =3660</t>
  </si>
  <si>
    <t>AvµvšÍ=3703</t>
  </si>
  <si>
    <t>ZvwiL:06/11/2016 Bs</t>
  </si>
  <si>
    <t>‡gvU QvocÎ cvIqv =5425</t>
  </si>
  <si>
    <t>AvµvšÍ=5495</t>
  </si>
  <si>
    <t>‡gvU QvocÎ cvIqv †ivMx =3678</t>
  </si>
  <si>
    <t>AvµvšÍ=3717</t>
  </si>
  <si>
    <t>ZvwiL:07/11/2016 Bs</t>
  </si>
  <si>
    <t>‡gvU QvocÎ cvIqv =5453</t>
  </si>
  <si>
    <t>AvµvšÍ=5521</t>
  </si>
  <si>
    <t>‡gvU QvocÎ cvIqv †ivMx =3704</t>
  </si>
  <si>
    <t>AvµvšÍ=3741</t>
  </si>
  <si>
    <t>ZvwiL:08/11/2016 Bs</t>
  </si>
  <si>
    <t>MZ 24 N›Uvq =15</t>
  </si>
  <si>
    <t>‡gvU QvocÎ cvIqv =5469</t>
  </si>
  <si>
    <t>AvµvšÍ=5536</t>
  </si>
  <si>
    <t>‡gvU QvocÎ cvIqv †ivMx =3718</t>
  </si>
  <si>
    <t>AvµvšÍ=3752</t>
  </si>
  <si>
    <t>ZvwiL:09/11/2016 Bs</t>
  </si>
  <si>
    <t>‡gvU QvocÎ cvIqv =5490</t>
  </si>
  <si>
    <t>AvµvšÍ=5554</t>
  </si>
  <si>
    <t>‡gvU QvocÎ cvIqv †ivMx =3736</t>
  </si>
  <si>
    <t>AvµvšÍ=3766</t>
  </si>
  <si>
    <t>ZvwiL:10/11/2016 Bs</t>
  </si>
  <si>
    <t>‡gvU QvocÎ cvIqv =5505</t>
  </si>
  <si>
    <t>AvµvšÍ=5581</t>
  </si>
  <si>
    <t>‡gvU QvocÎ cvIqv †ivMx =3749</t>
  </si>
  <si>
    <t>AvµvšÍ=3789</t>
  </si>
  <si>
    <t>ZvwiL:11/11/2016 Bs</t>
  </si>
  <si>
    <t>‡gvU QvocÎ cvIqv =5517</t>
  </si>
  <si>
    <t>AvµvšÍ=5589</t>
  </si>
  <si>
    <t>g„Zy¨ = 11</t>
  </si>
  <si>
    <t>‡gvU QvocÎ cvIqv †ivMx =3761</t>
  </si>
  <si>
    <t>AvµvšÍ=3797</t>
  </si>
  <si>
    <t>ZvwiL:12/11/2016 Bs</t>
  </si>
  <si>
    <t>‡gvU QvocÎ cvIqv =5535</t>
  </si>
  <si>
    <t>AvµvšÍ=5609</t>
  </si>
  <si>
    <t>‡gvU QvocÎ cvIqv †ivMx =3777</t>
  </si>
  <si>
    <t>AvµvšÍ=3815</t>
  </si>
  <si>
    <t>ZvwiL:13/11/2016 Bs</t>
  </si>
  <si>
    <t>‡gvU QvocÎ cvIqv =5556</t>
  </si>
  <si>
    <t>AvµvšÍ=5621</t>
  </si>
  <si>
    <t>‡gvU QvocÎ cvIqv †ivMx =3789</t>
  </si>
  <si>
    <t>AvµvšÍ=3826</t>
  </si>
  <si>
    <t>ZvwiL:14/11/2016 Bs</t>
  </si>
  <si>
    <t>‡gvU QvocÎ cvIqv =5582</t>
  </si>
  <si>
    <t>AvµvšÍ=5647</t>
  </si>
  <si>
    <t>‡gvU QvocÎ cvIqv †ivMx =3813</t>
  </si>
  <si>
    <t>AvµvšÍ=3845</t>
  </si>
  <si>
    <t>ZvwiL:15/11/2016 Bs</t>
  </si>
  <si>
    <t>MZ 24 N›Uvq =23</t>
  </si>
  <si>
    <t>‡gvU QvocÎ cvIqv =5594</t>
  </si>
  <si>
    <t>AvµvšÍ=5666</t>
  </si>
  <si>
    <t>‡gvU QvocÎ cvIqv †ivMx =3826</t>
  </si>
  <si>
    <t>AvµvšÍ=3860</t>
  </si>
  <si>
    <t>ZvwiL:16/11/2016 Bs</t>
  </si>
  <si>
    <t>‡gvU QvocÎ cvIqv =5621</t>
  </si>
  <si>
    <t>AvµvšÍ=5686</t>
  </si>
  <si>
    <t>‡gvU QvocÎ cvIqv †ivMx =3835</t>
  </si>
  <si>
    <t>AvµvšÍ=3868</t>
  </si>
  <si>
    <t>ZvwiL:17/11/2016 Bs</t>
  </si>
  <si>
    <t>‡gvU QvocÎ cvIqv =5640</t>
  </si>
  <si>
    <t>AvµvšÍ=5704</t>
  </si>
  <si>
    <t>‡gvU QvocÎ cvIqv †ivMx =3847</t>
  </si>
  <si>
    <t>AvµvšÍ=3881</t>
  </si>
  <si>
    <t>ZvwiL:18/11/2016 Bs</t>
  </si>
  <si>
    <t>‡gvU QvocÎ cvIqv =5648</t>
  </si>
  <si>
    <t>AvµvšÍ=5714</t>
  </si>
  <si>
    <t>‡gvU QvocÎ cvIqv †ivMx =3852</t>
  </si>
  <si>
    <t>AvµvšÍ=3886</t>
  </si>
  <si>
    <t>ZvwiL:19/11/2016 Bs</t>
  </si>
  <si>
    <t>‡gvU QvocÎ cvIqv =5661</t>
  </si>
  <si>
    <t>AvµvšÍ=5727</t>
  </si>
  <si>
    <t>‡gvU QvocÎ cvIqv †ivMx =3861</t>
  </si>
  <si>
    <t>AvµvšÍ=3895</t>
  </si>
  <si>
    <t>ZvwiL:20/11/2016 Bs</t>
  </si>
  <si>
    <t>‡gvU QvocÎ cvIqv =5686</t>
  </si>
  <si>
    <t>AvµvšÍ=5742</t>
  </si>
  <si>
    <t>‡gvU QvocÎ cvIqv †ivMx =3882</t>
  </si>
  <si>
    <t>AvµvšÍ=3906</t>
  </si>
  <si>
    <t>ZvwiL:21/11/2016 Bs</t>
  </si>
  <si>
    <t>‡gvU QvocÎ cvIqv =5689</t>
  </si>
  <si>
    <t>AvµvšÍ=5760</t>
  </si>
  <si>
    <t>‡gvU QvocÎ cvIqv †ivMx =3885</t>
  </si>
  <si>
    <t>AvµvšÍ=3920</t>
  </si>
  <si>
    <t>ZvwiL:22/11/2016 Bs</t>
  </si>
  <si>
    <t>‡gvU QvocÎ cvIqv =5714</t>
  </si>
  <si>
    <t>AvµvšÍ=5775</t>
  </si>
  <si>
    <t>g„Zy¨ = 12</t>
  </si>
  <si>
    <t>‡gvU QvocÎ cvIqv †ivMx =3906</t>
  </si>
  <si>
    <t>AvµvšÍ=3925</t>
  </si>
  <si>
    <t>ZvwiL:23/11/2016 Bs</t>
  </si>
  <si>
    <t>‡gvU QvocÎ cvIqv =5723</t>
  </si>
  <si>
    <t>AvµvšÍ=5783</t>
  </si>
  <si>
    <t>‡gvU QvocÎ cvIqv †ivMx =3911</t>
  </si>
  <si>
    <t>AvµvšÍ=3933</t>
  </si>
  <si>
    <t>ZvwiL:24/11/2016 Bs</t>
  </si>
  <si>
    <t>‡gvU QvocÎ cvIqv =5727</t>
  </si>
  <si>
    <t>AvµvšÍ=5791</t>
  </si>
  <si>
    <t>‡gvU QvocÎ cvIqv †ivMx =3915</t>
  </si>
  <si>
    <t>AvµvšÍ=3941</t>
  </si>
  <si>
    <t>ZvwiL:25/11/2016 Bs</t>
  </si>
  <si>
    <t>‡gvU QvocÎ cvIqv =5745</t>
  </si>
  <si>
    <t>AvµvšÍ=5808</t>
  </si>
  <si>
    <t>‡gvU QvocÎ cvIqv †ivMx =3925</t>
  </si>
  <si>
    <t>AvµvšÍ=3951</t>
  </si>
  <si>
    <t>ZvwiL:26/11/2016 Bs</t>
  </si>
  <si>
    <t>‡gvU QvocÎ cvIqv =5761</t>
  </si>
  <si>
    <t>AvµvšÍ=5824</t>
  </si>
  <si>
    <t>‡gvU QvocÎ cvIqv †ivMx =3939</t>
  </si>
  <si>
    <t>AvµvšÍ=3964</t>
  </si>
  <si>
    <t>ZvwiL:27/11/2016 Bs</t>
  </si>
  <si>
    <t>‡gvU QvocÎ cvIqv =5794</t>
  </si>
  <si>
    <t>AvµvšÍ=5840</t>
  </si>
  <si>
    <t>‡gvU QvocÎ cvIqv †ivMx =3957</t>
  </si>
  <si>
    <t>AvµvšÍ=3977</t>
  </si>
  <si>
    <t>ZvwiL:28/11/2016 Bs</t>
  </si>
  <si>
    <t>‡gvU QvocÎ cvIqv =5793</t>
  </si>
  <si>
    <t>AvµvšÍ=5853</t>
  </si>
  <si>
    <t>‡gvU QvocÎ cvIqv †ivMx =3962</t>
  </si>
  <si>
    <t>AvµvšÍ=3987</t>
  </si>
  <si>
    <t>ZvwiL:29/11/2016 Bs</t>
  </si>
  <si>
    <t>‡gvU QvocÎ cvIqv =5814</t>
  </si>
  <si>
    <t>AvµvšÍ=5868</t>
  </si>
  <si>
    <t>‡gvU QvocÎ cvIqv †ivMx =3977</t>
  </si>
  <si>
    <t>AvµvšÍ=3997</t>
  </si>
  <si>
    <t>ZvwiL:30/11/2016 Bs</t>
  </si>
  <si>
    <t>‡gvU QvocÎ cvIqv =5822</t>
  </si>
  <si>
    <t>AvµvšÍ=5876</t>
  </si>
  <si>
    <t>‡gvU QvocÎ cvIqv †ivMx =3983</t>
  </si>
  <si>
    <t>AvµvšÍ=4003</t>
  </si>
  <si>
    <t>ZvwiL:01/12/2016 Bs</t>
  </si>
  <si>
    <t>‡gvU QvocÎ cvIqv =5837</t>
  </si>
  <si>
    <t>AvµvšÍ=5890</t>
  </si>
  <si>
    <t>‡gvU QvocÎ cvIqv †ivMx =3994</t>
  </si>
  <si>
    <t>AvµvšÍ=4016</t>
  </si>
  <si>
    <t>ZvwiL:02/12/2016 Bs</t>
  </si>
  <si>
    <t>‡gvU QvocÎ cvIqv =5849</t>
  </si>
  <si>
    <t>AvµvšÍ=5898</t>
  </si>
  <si>
    <t>‡gvU QvocÎ cvIqv †ivMx =4001</t>
  </si>
  <si>
    <t>AvµvšÍ=4023</t>
  </si>
  <si>
    <t>ZvwiL:03/12/2016 Bs</t>
  </si>
  <si>
    <t>‡gvU QvocÎ cvIqv =5858</t>
  </si>
  <si>
    <t>AvµvšÍ=5907</t>
  </si>
  <si>
    <t>‡gvU QvocÎ cvIqv †ivMx =4008</t>
  </si>
  <si>
    <t>AvµvšÍ=4030</t>
  </si>
  <si>
    <t>ZvwiL:04/12/2016 Bs</t>
  </si>
  <si>
    <t>‡gvU QvocÎ cvIqv =5864</t>
  </si>
  <si>
    <t>AvµvšÍ=5914</t>
  </si>
  <si>
    <t>AvµvšÍ=4037</t>
  </si>
  <si>
    <t>ZvwiL:05/12/2016 Bs</t>
  </si>
  <si>
    <t>‡gvU QvocÎ cvIqv =5870</t>
  </si>
  <si>
    <t>AvµvšÍ=5921</t>
  </si>
  <si>
    <t>‡gvU QvocÎ cvIqv †ivMx =4013</t>
  </si>
  <si>
    <t>AvµvšÍ=4043</t>
  </si>
  <si>
    <t>ZvwiL:06/12/2016 Bs</t>
  </si>
  <si>
    <t>‡gvU QvocÎ cvIqv =5881</t>
  </si>
  <si>
    <t>AvµvšÍ=5929</t>
  </si>
  <si>
    <t>‡gvU QvocÎ cvIqv †ivMx =4023</t>
  </si>
  <si>
    <t>AvµvšÍ=4050</t>
  </si>
  <si>
    <t>ZvwiL:07/12/2016 Bs</t>
  </si>
  <si>
    <t>‡gvU QvocÎ cvIqv =5892</t>
  </si>
  <si>
    <t>AvµvšÍ=5938</t>
  </si>
  <si>
    <t>‡gvU QvocÎ cvIqv †ivMx =4031</t>
  </si>
  <si>
    <t>AvµvšÍ=4056</t>
  </si>
  <si>
    <t>ZvwiL:08/12/2016 Bs</t>
  </si>
  <si>
    <t>‡gvU QvocÎ cvIqv =5901</t>
  </si>
  <si>
    <t>AvµvšÍ=5945</t>
  </si>
  <si>
    <t>‡gvU QvocÎ cvIqv †ivMx =4038</t>
  </si>
  <si>
    <t>AvµvšÍ=4061</t>
  </si>
  <si>
    <t>ZvwiL:09/12/2016 Bs</t>
  </si>
  <si>
    <t>‡gvU QvocÎ cvIqv =5905</t>
  </si>
  <si>
    <t>AvµvšÍ=5951</t>
  </si>
  <si>
    <t>g„Zy¨ = 13</t>
  </si>
  <si>
    <t>‡gvU QvocÎ cvIqv †ivMx =4039</t>
  </si>
  <si>
    <t>AvµvšÍ=4063</t>
  </si>
  <si>
    <t>ZvwiL:10/12/2016 Bs</t>
  </si>
  <si>
    <t>‡gvU QvocÎ cvIqv =5912</t>
  </si>
  <si>
    <t>AvµvšÍ=5956</t>
  </si>
  <si>
    <t>‡gvU QvocÎ cvIqv †ivMx =4042</t>
  </si>
  <si>
    <t>AvµvšÍ=4066</t>
  </si>
  <si>
    <t>ZvwiL:11/12/2016 Bs</t>
  </si>
  <si>
    <t>‡gvU QvocÎ cvIqv =5916</t>
  </si>
  <si>
    <t>AvµvšÍ=5958</t>
  </si>
  <si>
    <t>‡gvU QvocÎ cvIqv †ivMx =4048</t>
  </si>
  <si>
    <t>AvµvšÍ=4068</t>
  </si>
  <si>
    <t>ZvwiL:12/12/2016 Bs</t>
  </si>
  <si>
    <t>‡gvU QvocÎ cvIqv =5920</t>
  </si>
  <si>
    <t>AvµvšÍ=5961</t>
  </si>
  <si>
    <t>‡gvU QvocÎ cvIqv †ivMx =4050</t>
  </si>
  <si>
    <t>AvµvšÍ=4071</t>
  </si>
  <si>
    <t>ZvwiL:13/12/2016 Bs</t>
  </si>
  <si>
    <t>‡gvU QvocÎ cvIqv =5930</t>
  </si>
  <si>
    <t>AvµvšÍ=5963</t>
  </si>
  <si>
    <t>‡gvU QvocÎ cvIqv †ivMx =4057</t>
  </si>
  <si>
    <t>AvµvšÍ=4073</t>
  </si>
  <si>
    <t>ZvwiL:15/12/2016 Bs</t>
  </si>
  <si>
    <t>‡gvU QvocÎ cvIqv =5934</t>
  </si>
  <si>
    <t>AvµvšÍ=5969</t>
  </si>
  <si>
    <t>AvµvšÍ=4074</t>
  </si>
  <si>
    <t>‡gvU QvocÎ cvIqv =5939</t>
  </si>
  <si>
    <t>AvµvšÍ=5970</t>
  </si>
  <si>
    <t>ZvwiL:16/12/2016 Bs</t>
  </si>
  <si>
    <t>‡gvU QvocÎ cvIqv =5898</t>
  </si>
  <si>
    <t>AvµvšÍ=5931</t>
  </si>
  <si>
    <t>ZvwiL:17/12/2016 Bs</t>
  </si>
  <si>
    <t>AvµvšÍ=5933</t>
  </si>
  <si>
    <t>ZvwiL:18/12/2016 Bs</t>
  </si>
  <si>
    <t>‡gvU QvocÎ cvIqv =5944</t>
  </si>
  <si>
    <t>AvµvšÍ=5977</t>
  </si>
  <si>
    <t>‡gvU QvocÎ cvIqv †ivMx =4068</t>
  </si>
  <si>
    <t>AvµvšÍ=4085</t>
  </si>
  <si>
    <t>ZvwiL:19/12/2016 Bs</t>
  </si>
  <si>
    <t>‡gvU QvocÎ cvIqv =5950</t>
  </si>
  <si>
    <t>AvµvšÍ=5982</t>
  </si>
  <si>
    <t>‡gvU QvocÎ cvIqv †ivMx =4074</t>
  </si>
  <si>
    <t>AvµvšÍ=4090</t>
  </si>
  <si>
    <t>ZvwiL:20/12/2016 Bs</t>
  </si>
  <si>
    <t>‡gvU QvocÎ cvIqv =5965</t>
  </si>
  <si>
    <t>AvµvšÍ=5988</t>
  </si>
  <si>
    <t>‡gvU QvocÎ cvIqv †ivMx =4078</t>
  </si>
  <si>
    <t>AvµvšÍ=4091</t>
  </si>
  <si>
    <t>ZvwiL:21/12/2016 Bs</t>
  </si>
  <si>
    <t>‡gvU QvocÎ cvIqv =5968</t>
  </si>
  <si>
    <t>AvµvšÍ=5991</t>
  </si>
  <si>
    <t>‡gvU QvocÎ cvIqv †ivMx =4082</t>
  </si>
  <si>
    <t>AvµvšÍ=4095</t>
  </si>
  <si>
    <t>ZvwiL:22/12/2016 Bs</t>
  </si>
  <si>
    <t>ZvwiL:26/12/2016 Bs</t>
  </si>
  <si>
    <t>‡gvU QvocÎ cvIqv =5971</t>
  </si>
  <si>
    <t>AvµvšÍ=5995</t>
  </si>
  <si>
    <t>ZvwiL:27/12/2016 Bs</t>
  </si>
  <si>
    <t>‡gvU QvocÎ cvIqv =5973</t>
  </si>
  <si>
    <t>AvµvšÍ=5997</t>
  </si>
  <si>
    <t>ZvwiL:28/12/2016 Bs</t>
  </si>
  <si>
    <t>‡gvU QvocÎ cvIqv =5978</t>
  </si>
  <si>
    <t>‡gvU QvocÎ cvIqv †ivMx =4089</t>
  </si>
  <si>
    <t>AvµvšÍ=4101</t>
  </si>
  <si>
    <t>ZvwiL:29/12/2016 Bs</t>
  </si>
  <si>
    <t>ZvwiL:31/12/2016Bs</t>
  </si>
  <si>
    <t>‡gvU QvocÎ cvIqv =5979</t>
  </si>
  <si>
    <t>AvµvšÍ=5998</t>
  </si>
  <si>
    <t>‡gvU QvocÎ cvIqv †ivMx =4090</t>
  </si>
  <si>
    <t>AvµvšÍ=4102</t>
  </si>
  <si>
    <t>g„Zy¨ = 14</t>
  </si>
  <si>
    <t>‡gvU QvocÎ cvIqv =6038</t>
  </si>
  <si>
    <t>AvµvšÍ=6060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</si>
</sst>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5000445]0"/>
  </numFmts>
  <fonts count="18" x14ac:knownFonts="1">
    <font>
      <sz val="11"/>
      <color theme="1"/>
      <name val="Calibri"/>
      <family val="2"/>
      <scheme val="minor"/>
    </font>
    <font>
      <b/>
      <sz val="16"/>
      <color indexed="8"/>
      <name val="SutonnyMJ"/>
    </font>
    <font>
      <sz val="11"/>
      <color indexed="8"/>
      <name val="SutonnyMJ"/>
    </font>
    <font>
      <sz val="14"/>
      <color indexed="8"/>
      <name val="SutonnyMJ"/>
    </font>
    <font>
      <sz val="13"/>
      <color indexed="8"/>
      <name val="SutonnyMJ"/>
    </font>
    <font>
      <b/>
      <sz val="15"/>
      <color indexed="8"/>
      <name val="SutonnyMJ"/>
    </font>
    <font>
      <b/>
      <sz val="14"/>
      <color indexed="8"/>
      <name val="SutonnyMJ"/>
    </font>
    <font>
      <b/>
      <sz val="13"/>
      <color indexed="8"/>
      <name val="Calibri"/>
      <family val="2"/>
      <scheme val="minor"/>
    </font>
    <font>
      <b/>
      <sz val="13"/>
      <color indexed="8"/>
      <name val="Calibri"/>
      <family val="2"/>
    </font>
    <font>
      <b/>
      <sz val="13"/>
      <color indexed="8"/>
      <name val="SutonnyMJ"/>
    </font>
    <font>
      <sz val="12"/>
      <color indexed="8"/>
      <name val="SutonnyMJ"/>
    </font>
    <font>
      <b/>
      <sz val="11"/>
      <color indexed="8"/>
      <name val="SutonnyMJ"/>
    </font>
    <font>
      <u/>
      <sz val="11"/>
      <color indexed="8"/>
      <name val="SutonnyMJ"/>
    </font>
    <font>
      <i/>
      <sz val="11"/>
      <color rgb="FF7F7F7F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4"/>
      <name val="SutonnyMJ"/>
    </font>
    <font>
      <i/>
      <sz val="11"/>
      <color indexed="8"/>
      <name val="SutonnyMJ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3" fillId="0" borderId="0"/>
  </cellStyleXfs>
  <cellXfs count="63">
    <xf numFmtId="0" fontId="0" fillId="0" borderId="0" xfId="0"/>
    <xf numFmtId="0" fontId="2" fillId="0" borderId="0" xfId="0" applyFont="1"/>
    <xf numFmtId="0" fontId="3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5" fillId="0" borderId="0" xfId="0" applyFont="1"/>
    <xf numFmtId="0" fontId="3" fillId="0" borderId="0" xfId="0" applyFont="1"/>
    <xf numFmtId="0" fontId="4" fillId="0" borderId="0" xfId="0" applyFont="1" applyAlignment="1">
      <alignment horizontal="right"/>
    </xf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7" xfId="0" applyFont="1" applyBorder="1" applyAlignment="1">
      <alignment vertical="top"/>
    </xf>
    <xf numFmtId="0" fontId="10" fillId="0" borderId="7" xfId="0" applyFont="1" applyBorder="1"/>
    <xf numFmtId="0" fontId="6" fillId="0" borderId="0" xfId="0" applyFont="1" applyAlignment="1">
      <alignment vertical="top"/>
    </xf>
    <xf numFmtId="0" fontId="11" fillId="0" borderId="0" xfId="0" applyFont="1"/>
    <xf numFmtId="0" fontId="12" fillId="0" borderId="0" xfId="0" applyFont="1"/>
    <xf numFmtId="0" fontId="10" fillId="0" borderId="0" xfId="0" applyFont="1"/>
    <xf numFmtId="0" fontId="4" fillId="0" borderId="0" xfId="0" applyFont="1"/>
    <xf numFmtId="0" fontId="9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14" fillId="0" borderId="0" xfId="1" applyFont="1"/>
    <xf numFmtId="0" fontId="3" fillId="0" borderId="7" xfId="0" applyFont="1" applyBorder="1" applyAlignment="1">
      <alignment horizontal="center" vertical="center"/>
    </xf>
    <xf numFmtId="0" fontId="3" fillId="0" borderId="7" xfId="0" applyFont="1" applyBorder="1"/>
    <xf numFmtId="0" fontId="15" fillId="0" borderId="7" xfId="0" applyFont="1" applyBorder="1" applyAlignment="1">
      <alignment horizontal="center" vertical="center"/>
    </xf>
    <xf numFmtId="0" fontId="6" fillId="0" borderId="7" xfId="0" applyFont="1" applyBorder="1"/>
    <xf numFmtId="0" fontId="6" fillId="0" borderId="7" xfId="0" applyFont="1" applyBorder="1" applyAlignment="1">
      <alignment horizontal="center" vertical="center"/>
    </xf>
    <xf numFmtId="0" fontId="3" fillId="0" borderId="7" xfId="0" applyFont="1" applyBorder="1" applyAlignment="1">
      <alignment horizontal="left"/>
    </xf>
    <xf numFmtId="0" fontId="16" fillId="0" borderId="0" xfId="0" applyFont="1"/>
    <xf numFmtId="0" fontId="17" fillId="0" borderId="0" xfId="0" applyFont="1"/>
    <xf numFmtId="0" fontId="3" fillId="0" borderId="0" xfId="0" applyFont="1" applyAlignment="1">
      <alignment horizontal="center" vertical="center"/>
    </xf>
    <xf numFmtId="0" fontId="2" fillId="0" borderId="7" xfId="0" applyFont="1" applyBorder="1"/>
    <xf numFmtId="164" fontId="3" fillId="0" borderId="0" xfId="0" applyNumberFormat="1" applyFont="1"/>
    <xf numFmtId="164" fontId="3" fillId="0" borderId="7" xfId="0" applyNumberFormat="1" applyFont="1" applyBorder="1" applyAlignment="1">
      <alignment horizontal="center" vertical="center"/>
    </xf>
    <xf numFmtId="0" fontId="9" fillId="0" borderId="0" xfId="0" applyFont="1"/>
    <xf numFmtId="0" fontId="4" fillId="0" borderId="0" xfId="0" applyFont="1" applyAlignment="1">
      <alignment horizontal="center"/>
    </xf>
    <xf numFmtId="0" fontId="0" fillId="0" borderId="0" xfId="0"/>
    <xf numFmtId="0" fontId="4" fillId="0" borderId="7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0" fillId="0" borderId="0" xfId="0" applyAlignment="1">
      <alignment vertical="top"/>
    </xf>
    <xf numFmtId="0" fontId="9" fillId="0" borderId="7" xfId="0" applyFont="1" applyBorder="1" applyAlignment="1">
      <alignment horizontal="left" vertical="top" wrapText="1"/>
    </xf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4" fillId="0" borderId="0" xfId="0" applyFont="1" applyAlignment="1">
      <alignment horizontal="center"/>
    </xf>
    <xf numFmtId="0" fontId="0" fillId="0" borderId="0" xfId="0"/>
    <xf numFmtId="0" fontId="4" fillId="0" borderId="7" xfId="0" applyFont="1" applyBorder="1" applyAlignment="1">
      <alignment horizontal="center"/>
    </xf>
    <xf numFmtId="0" fontId="0" fillId="0" borderId="9" xfId="0" applyBorder="1"/>
    <xf numFmtId="0" fontId="0" fillId="0" borderId="3" xfId="0" applyBorder="1"/>
    <xf numFmtId="0" fontId="9" fillId="0" borderId="0" xfId="0" applyFont="1" applyAlignment="1">
      <alignment horizontal="center"/>
    </xf>
    <xf numFmtId="0" fontId="9" fillId="0" borderId="7" xfId="0" applyFont="1" applyBorder="1" applyAlignment="1">
      <alignment horizontal="center" vertical="top"/>
    </xf>
    <xf numFmtId="0" fontId="0" fillId="0" borderId="8" xfId="0" applyBorder="1"/>
    <xf numFmtId="0" fontId="3" fillId="0" borderId="0" xfId="0" applyFont="1" applyAlignment="1">
      <alignment horizontal="center"/>
    </xf>
    <xf numFmtId="0" fontId="4" fillId="0" borderId="7" xfId="0" applyFont="1" applyBorder="1" applyAlignment="1">
      <alignment horizontal="center" vertical="center" wrapText="1"/>
    </xf>
    <xf numFmtId="0" fontId="6" fillId="0" borderId="0" xfId="0" applyFont="1" applyAlignment="1">
      <alignment horizontal="left" vertical="center"/>
    </xf>
    <xf numFmtId="0" fontId="4" fillId="0" borderId="7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7" xfId="0" applyFont="1" applyBorder="1" applyAlignment="1">
      <alignment vertical="top" wrapText="1"/>
    </xf>
    <xf numFmtId="0" fontId="1" fillId="0" borderId="0" xfId="0" applyFont="1" applyAlignment="1">
      <alignment horizontal="center"/>
    </xf>
    <xf numFmtId="0" fontId="9" fillId="0" borderId="7" xfId="0" applyFont="1" applyBorder="1" applyAlignment="1">
      <alignment horizontal="left" vertical="top"/>
    </xf>
    <xf numFmtId="0" fontId="4" fillId="0" borderId="0" xfId="0" applyFont="1" applyAlignment="1">
      <alignment horizontal="right" vertical="top"/>
    </xf>
    <xf numFmtId="0" fontId="0" fillId="0" borderId="0" xfId="0" applyAlignment="1">
      <alignment vertical="top"/>
    </xf>
    <xf numFmtId="0" fontId="4" fillId="0" borderId="4" xfId="0" applyFont="1" applyBorder="1" applyAlignment="1">
      <alignment horizontal="center" vertical="center"/>
    </xf>
  </cellXfs>
  <cellStyles count="2">
    <cellStyle name="Explanatory Text" xfId="1" builtinId="5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styles" Target="styles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calcChain" Target="calcChain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theme" Target="theme/theme1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sharedStrings" Target="sharedStrings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.xml"/><Relationship Id="rId1" Type="http://schemas.openxmlformats.org/officeDocument/2006/relationships/vmlDrawing" Target="../drawings/vmlDrawing43.vml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.xml"/><Relationship Id="rId1" Type="http://schemas.openxmlformats.org/officeDocument/2006/relationships/vmlDrawing" Target="../drawings/vmlDrawing44.vml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.xml"/><Relationship Id="rId1" Type="http://schemas.openxmlformats.org/officeDocument/2006/relationships/vmlDrawing" Target="../drawings/vmlDrawing45.vml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.xml"/><Relationship Id="rId1" Type="http://schemas.openxmlformats.org/officeDocument/2006/relationships/vmlDrawing" Target="../drawings/vmlDrawing46.vml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.xml"/><Relationship Id="rId1" Type="http://schemas.openxmlformats.org/officeDocument/2006/relationships/vmlDrawing" Target="../drawings/vmlDrawing47.vml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.xml"/><Relationship Id="rId1" Type="http://schemas.openxmlformats.org/officeDocument/2006/relationships/vmlDrawing" Target="../drawings/vmlDrawing48.vml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.xml"/><Relationship Id="rId1" Type="http://schemas.openxmlformats.org/officeDocument/2006/relationships/vmlDrawing" Target="../drawings/vmlDrawing49.vml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.xml"/><Relationship Id="rId1" Type="http://schemas.openxmlformats.org/officeDocument/2006/relationships/vmlDrawing" Target="../drawings/vmlDrawing50.vml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1.xml"/><Relationship Id="rId1" Type="http://schemas.openxmlformats.org/officeDocument/2006/relationships/vmlDrawing" Target="../drawings/vmlDrawing51.vml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2.xml"/><Relationship Id="rId1" Type="http://schemas.openxmlformats.org/officeDocument/2006/relationships/vmlDrawing" Target="../drawings/vmlDrawing52.vml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3.xml"/><Relationship Id="rId1" Type="http://schemas.openxmlformats.org/officeDocument/2006/relationships/vmlDrawing" Target="../drawings/vmlDrawing53.vml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4.xml"/><Relationship Id="rId1" Type="http://schemas.openxmlformats.org/officeDocument/2006/relationships/vmlDrawing" Target="../drawings/vmlDrawing54.vml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5.xml"/><Relationship Id="rId1" Type="http://schemas.openxmlformats.org/officeDocument/2006/relationships/vmlDrawing" Target="../drawings/vmlDrawing55.vml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6.xml"/><Relationship Id="rId1" Type="http://schemas.openxmlformats.org/officeDocument/2006/relationships/vmlDrawing" Target="../drawings/vmlDrawing56.vml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7.xml"/><Relationship Id="rId1" Type="http://schemas.openxmlformats.org/officeDocument/2006/relationships/vmlDrawing" Target="../drawings/vmlDrawing57.vml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8.xml"/><Relationship Id="rId1" Type="http://schemas.openxmlformats.org/officeDocument/2006/relationships/vmlDrawing" Target="../drawings/vmlDrawing58.vml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9.xml"/><Relationship Id="rId1" Type="http://schemas.openxmlformats.org/officeDocument/2006/relationships/vmlDrawing" Target="../drawings/vmlDrawing59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2"/>
  <dimension ref="A1:S110"/>
  <sheetViews>
    <sheetView topLeftCell="A19" zoomScaleNormal="100" workbookViewId="0">
      <selection activeCell="Q10" sqref="Q1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15</v>
      </c>
      <c r="K14" s="48"/>
      <c r="L14" s="50" t="s">
        <v>16</v>
      </c>
      <c r="M14" s="57" t="s">
        <v>17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18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247</v>
      </c>
      <c r="K18" s="20">
        <v>2</v>
      </c>
      <c r="L18" s="20">
        <v>0</v>
      </c>
      <c r="M18" s="20">
        <v>245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44</v>
      </c>
      <c r="K19" s="20">
        <v>1</v>
      </c>
      <c r="L19" s="20">
        <v>0</v>
      </c>
      <c r="M19" s="20">
        <v>43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53</v>
      </c>
      <c r="K20" s="20">
        <v>0</v>
      </c>
      <c r="L20" s="20">
        <v>0</v>
      </c>
      <c r="M20" s="20">
        <f>J20-L20</f>
        <v>53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94</v>
      </c>
      <c r="K21" s="20">
        <v>0</v>
      </c>
      <c r="L21" s="20">
        <v>0</v>
      </c>
      <c r="M21" s="20">
        <v>94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134</v>
      </c>
      <c r="K22" s="20">
        <v>0</v>
      </c>
      <c r="L22" s="20">
        <v>0</v>
      </c>
      <c r="M22" s="20">
        <v>134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30</v>
      </c>
      <c r="K23" s="20">
        <v>0</v>
      </c>
      <c r="L23" s="20">
        <v>0</v>
      </c>
      <c r="M23" s="20">
        <f t="shared" ref="M23:M29" si="0">J23-L23</f>
        <v>30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2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75</v>
      </c>
      <c r="K27" s="20">
        <v>0</v>
      </c>
      <c r="L27" s="20">
        <v>0</v>
      </c>
      <c r="M27" s="20">
        <f t="shared" si="0"/>
        <v>75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2">
        <v>11</v>
      </c>
      <c r="K28" s="20">
        <v>0</v>
      </c>
      <c r="L28" s="20">
        <v>0</v>
      </c>
      <c r="M28" s="20">
        <f t="shared" si="0"/>
        <v>11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2">
        <v>164</v>
      </c>
      <c r="K29" s="20">
        <v>0</v>
      </c>
      <c r="L29" s="20">
        <v>0</v>
      </c>
      <c r="M29" s="20">
        <f t="shared" si="0"/>
        <v>164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2310</v>
      </c>
      <c r="K30" s="20">
        <f t="shared" si="1"/>
        <v>3</v>
      </c>
      <c r="L30" s="20">
        <f t="shared" si="1"/>
        <v>2</v>
      </c>
      <c r="M30" s="20">
        <f t="shared" si="1"/>
        <v>2305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3162</v>
      </c>
      <c r="K40" s="20">
        <f t="shared" si="2"/>
        <v>6</v>
      </c>
      <c r="L40" s="20">
        <f t="shared" si="2"/>
        <v>2</v>
      </c>
      <c r="M40" s="20">
        <f t="shared" si="2"/>
        <v>3154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80</v>
      </c>
      <c r="K55" s="48"/>
      <c r="L55" s="50" t="s">
        <v>16</v>
      </c>
      <c r="M55" s="38" t="s">
        <v>81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82</v>
      </c>
      <c r="K56" s="18" t="s">
        <v>83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172</v>
      </c>
      <c r="K59" s="20">
        <v>0</v>
      </c>
      <c r="L59" s="20">
        <v>0</v>
      </c>
      <c r="M59" s="20">
        <f>J59-L59</f>
        <v>172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237</v>
      </c>
      <c r="K60" s="20">
        <v>0</v>
      </c>
      <c r="L60" s="20">
        <v>0</v>
      </c>
      <c r="M60" s="20">
        <f>J60-L60</f>
        <v>237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162</v>
      </c>
      <c r="K61" s="20">
        <v>0</v>
      </c>
      <c r="L61" s="20">
        <v>0</v>
      </c>
      <c r="M61" s="20">
        <v>162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>J62-L62</f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>J63-L63</f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>J64-L64</f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74</v>
      </c>
      <c r="K65" s="20">
        <v>0</v>
      </c>
      <c r="L65" s="20">
        <v>0</v>
      </c>
      <c r="M65" s="20">
        <f>J65-L65</f>
        <v>74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>J66-L66</f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356</v>
      </c>
      <c r="K67" s="20">
        <v>1</v>
      </c>
      <c r="L67" s="20">
        <v>0</v>
      </c>
      <c r="M67" s="20">
        <v>355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20</v>
      </c>
      <c r="K68" s="20">
        <v>0</v>
      </c>
      <c r="L68" s="20">
        <v>0</v>
      </c>
      <c r="M68" s="20">
        <f>J68-L68</f>
        <v>20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>J70-L70</f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122</v>
      </c>
      <c r="K72" s="20">
        <v>0</v>
      </c>
      <c r="L72" s="20">
        <v>0</v>
      </c>
      <c r="M72" s="20">
        <f>J72-L72</f>
        <v>122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575</v>
      </c>
      <c r="K73" s="20">
        <v>1</v>
      </c>
      <c r="L73" s="20">
        <v>0</v>
      </c>
      <c r="M73" s="20">
        <f>J73-L73-K73</f>
        <v>574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102</v>
      </c>
      <c r="K74" s="20">
        <v>0</v>
      </c>
      <c r="L74" s="20">
        <v>1</v>
      </c>
      <c r="M74" s="20">
        <f>J74-L74</f>
        <v>101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>J75-L75</f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3</v>
      </c>
      <c r="K76" s="20">
        <v>0</v>
      </c>
      <c r="L76" s="20">
        <v>0</v>
      </c>
      <c r="M76" s="20">
        <f>J76-L76</f>
        <v>3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>J77-L77</f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1</v>
      </c>
      <c r="D78" s="20">
        <v>0</v>
      </c>
      <c r="E78" s="20">
        <v>0</v>
      </c>
      <c r="F78" s="20">
        <v>1</v>
      </c>
      <c r="G78" s="20">
        <v>0</v>
      </c>
      <c r="H78" s="20">
        <v>0</v>
      </c>
      <c r="I78" s="20">
        <v>0</v>
      </c>
      <c r="J78" s="20">
        <v>307</v>
      </c>
      <c r="K78" s="20">
        <v>1</v>
      </c>
      <c r="L78" s="20">
        <v>1</v>
      </c>
      <c r="M78" s="20">
        <v>305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ref="M79:M86" si="3">J79-L79</f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95</v>
      </c>
      <c r="K87" s="20">
        <v>0</v>
      </c>
      <c r="L87" s="20">
        <v>0</v>
      </c>
      <c r="M87" s="20">
        <v>95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85</v>
      </c>
      <c r="K88" s="20">
        <v>0</v>
      </c>
      <c r="L88" s="20">
        <v>0</v>
      </c>
      <c r="M88" s="20">
        <f>J88-L88</f>
        <v>85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4">SUM(C59:C91)</f>
        <v>1</v>
      </c>
      <c r="D92" s="20">
        <f t="shared" si="4"/>
        <v>0</v>
      </c>
      <c r="E92" s="20">
        <f t="shared" si="4"/>
        <v>0</v>
      </c>
      <c r="F92" s="20">
        <f t="shared" si="4"/>
        <v>1</v>
      </c>
      <c r="G92" s="20">
        <f t="shared" si="4"/>
        <v>0</v>
      </c>
      <c r="H92" s="20">
        <f t="shared" si="4"/>
        <v>0</v>
      </c>
      <c r="I92" s="20">
        <f t="shared" si="4"/>
        <v>0</v>
      </c>
      <c r="J92" s="20">
        <f t="shared" si="4"/>
        <v>2310</v>
      </c>
      <c r="K92" s="20">
        <f t="shared" si="4"/>
        <v>3</v>
      </c>
      <c r="L92" s="20">
        <f t="shared" si="4"/>
        <v>2</v>
      </c>
      <c r="M92" s="20">
        <f t="shared" si="4"/>
        <v>2305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3"/>
  <dimension ref="A1:S110"/>
  <sheetViews>
    <sheetView topLeftCell="A4" zoomScaleNormal="100" workbookViewId="0">
      <selection activeCell="N10" sqref="N1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122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123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>J27-L27</f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f>J28-L28</f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>J29-L29</f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0">C92</f>
        <v>0</v>
      </c>
      <c r="D30" s="20">
        <f t="shared" si="0"/>
        <v>0</v>
      </c>
      <c r="E30" s="20">
        <f t="shared" si="0"/>
        <v>0</v>
      </c>
      <c r="F30" s="36">
        <f t="shared" si="0"/>
        <v>0</v>
      </c>
      <c r="G30" s="20">
        <f t="shared" si="0"/>
        <v>0</v>
      </c>
      <c r="H30" s="20">
        <f t="shared" si="0"/>
        <v>0</v>
      </c>
      <c r="I30" s="20">
        <f t="shared" si="0"/>
        <v>0</v>
      </c>
      <c r="J30" s="20">
        <f t="shared" si="0"/>
        <v>0</v>
      </c>
      <c r="K30" s="20">
        <f t="shared" si="0"/>
        <v>0</v>
      </c>
      <c r="L30" s="20">
        <f t="shared" si="0"/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1">SUM(C18:C39)</f>
        <v>0</v>
      </c>
      <c r="D40" s="20">
        <f t="shared" si="1"/>
        <v>0</v>
      </c>
      <c r="E40" s="20">
        <f t="shared" si="1"/>
        <v>0</v>
      </c>
      <c r="F40" s="20">
        <f t="shared" si="1"/>
        <v>0</v>
      </c>
      <c r="G40" s="20">
        <f t="shared" si="1"/>
        <v>0</v>
      </c>
      <c r="H40" s="20">
        <f t="shared" si="1"/>
        <v>0</v>
      </c>
      <c r="I40" s="20">
        <f t="shared" si="1"/>
        <v>0</v>
      </c>
      <c r="J40" s="20">
        <f t="shared" si="1"/>
        <v>0</v>
      </c>
      <c r="K40" s="20">
        <f t="shared" si="1"/>
        <v>0</v>
      </c>
      <c r="L40" s="20">
        <f t="shared" si="1"/>
        <v>0</v>
      </c>
      <c r="M40" s="20">
        <f t="shared" si="1"/>
        <v>0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127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123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2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2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f t="shared" si="2"/>
        <v>0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2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2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2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2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2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2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2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2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f>J73-L73-K73</f>
        <v>0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90" si="3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3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3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f t="shared" si="3"/>
        <v>0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 t="shared" si="3"/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 t="shared" si="3"/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 t="shared" si="3"/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4">SUM(C59:C91)</f>
        <v>0</v>
      </c>
      <c r="D92" s="20">
        <f t="shared" si="4"/>
        <v>0</v>
      </c>
      <c r="E92" s="20">
        <f t="shared" si="4"/>
        <v>0</v>
      </c>
      <c r="F92" s="20">
        <f t="shared" si="4"/>
        <v>0</v>
      </c>
      <c r="G92" s="20">
        <f t="shared" si="4"/>
        <v>0</v>
      </c>
      <c r="H92" s="20">
        <f t="shared" si="4"/>
        <v>0</v>
      </c>
      <c r="I92" s="20">
        <f t="shared" si="4"/>
        <v>0</v>
      </c>
      <c r="J92" s="20">
        <f t="shared" si="4"/>
        <v>0</v>
      </c>
      <c r="K92" s="20">
        <f t="shared" si="4"/>
        <v>0</v>
      </c>
      <c r="L92" s="20">
        <f t="shared" si="4"/>
        <v>0</v>
      </c>
      <c r="M92" s="20">
        <f t="shared" si="4"/>
        <v>0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4"/>
  <dimension ref="A1:S110"/>
  <sheetViews>
    <sheetView topLeftCell="A47" zoomScaleNormal="100" workbookViewId="0">
      <selection activeCell="M55" sqref="M55:M5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122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123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0</v>
      </c>
      <c r="K30" s="20">
        <f t="shared" si="1"/>
        <v>0</v>
      </c>
      <c r="L30" s="20">
        <f t="shared" si="1"/>
        <v>0</v>
      </c>
      <c r="M30" s="20">
        <f t="shared" si="1"/>
        <v>0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0</v>
      </c>
      <c r="K40" s="20">
        <f t="shared" si="2"/>
        <v>0</v>
      </c>
      <c r="L40" s="20">
        <f t="shared" si="2"/>
        <v>0</v>
      </c>
      <c r="M40" s="20">
        <f t="shared" si="2"/>
        <v>0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127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123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f t="shared" si="3"/>
        <v>0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f>J73-L73-K73</f>
        <v>0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90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f t="shared" si="4"/>
        <v>0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 t="shared" si="4"/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 t="shared" si="4"/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 t="shared" si="4"/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0</v>
      </c>
      <c r="K92" s="20">
        <f t="shared" si="5"/>
        <v>0</v>
      </c>
      <c r="L92" s="20">
        <f t="shared" si="5"/>
        <v>0</v>
      </c>
      <c r="M92" s="20">
        <f t="shared" si="5"/>
        <v>0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/>
  <dimension ref="A1:S110"/>
  <sheetViews>
    <sheetView topLeftCell="A10" zoomScaleNormal="100" workbookViewId="0">
      <selection activeCell="O16" sqref="O1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122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</v>
      </c>
      <c r="K30" s="20">
        <f t="shared" si="1"/>
        <v>0</v>
      </c>
      <c r="L30" s="20">
        <f t="shared" si="1"/>
        <v>1</v>
      </c>
      <c r="M30" s="20">
        <f t="shared" si="1"/>
        <v>0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</v>
      </c>
      <c r="K40" s="20">
        <f t="shared" si="2"/>
        <v>0</v>
      </c>
      <c r="L40" s="20">
        <f t="shared" si="2"/>
        <v>1</v>
      </c>
      <c r="M40" s="20">
        <f t="shared" si="2"/>
        <v>0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127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131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1</v>
      </c>
      <c r="M61" s="20">
        <f t="shared" si="3"/>
        <v>0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f>J73-L73-K73</f>
        <v>0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90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f t="shared" si="4"/>
        <v>0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 t="shared" si="4"/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 t="shared" si="4"/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 t="shared" si="4"/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</v>
      </c>
      <c r="K92" s="20">
        <f t="shared" si="5"/>
        <v>0</v>
      </c>
      <c r="L92" s="20">
        <f t="shared" si="5"/>
        <v>1</v>
      </c>
      <c r="M92" s="20">
        <f t="shared" si="5"/>
        <v>0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/>
  <dimension ref="A1:S110"/>
  <sheetViews>
    <sheetView topLeftCell="A13" zoomScaleNormal="100" workbookViewId="0">
      <selection activeCell="L14" sqref="L14:L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7" t="s">
        <v>134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2</v>
      </c>
      <c r="D30" s="20">
        <f t="shared" si="1"/>
        <v>0</v>
      </c>
      <c r="E30" s="20">
        <f t="shared" si="1"/>
        <v>0</v>
      </c>
      <c r="F30" s="36">
        <f t="shared" si="1"/>
        <v>2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3</v>
      </c>
      <c r="K30" s="20">
        <f t="shared" si="1"/>
        <v>0</v>
      </c>
      <c r="L30" s="20">
        <f t="shared" si="1"/>
        <v>2</v>
      </c>
      <c r="M30" s="20">
        <f t="shared" si="1"/>
        <v>1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2</v>
      </c>
      <c r="D40" s="20">
        <f t="shared" si="2"/>
        <v>0</v>
      </c>
      <c r="E40" s="20">
        <f t="shared" si="2"/>
        <v>0</v>
      </c>
      <c r="F40" s="20">
        <f t="shared" si="2"/>
        <v>2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3</v>
      </c>
      <c r="K40" s="20">
        <f t="shared" si="2"/>
        <v>0</v>
      </c>
      <c r="L40" s="20">
        <f t="shared" si="2"/>
        <v>2</v>
      </c>
      <c r="M40" s="20">
        <f t="shared" si="2"/>
        <v>1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136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16</v>
      </c>
      <c r="M55" s="38" t="s">
        <v>137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135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1</v>
      </c>
      <c r="M61" s="20">
        <f t="shared" si="3"/>
        <v>0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1</v>
      </c>
      <c r="D67" s="20">
        <v>0</v>
      </c>
      <c r="E67" s="20">
        <v>0</v>
      </c>
      <c r="F67" s="20">
        <v>1</v>
      </c>
      <c r="G67" s="20">
        <v>0</v>
      </c>
      <c r="H67" s="20">
        <v>0</v>
      </c>
      <c r="I67" s="20">
        <v>0</v>
      </c>
      <c r="J67" s="20">
        <v>1</v>
      </c>
      <c r="K67" s="20">
        <v>0</v>
      </c>
      <c r="L67" s="20">
        <v>1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</v>
      </c>
      <c r="K73" s="20">
        <v>0</v>
      </c>
      <c r="L73" s="20">
        <v>0</v>
      </c>
      <c r="M73" s="20">
        <f>J73-L73-K73</f>
        <v>1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90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f t="shared" si="4"/>
        <v>0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 t="shared" si="4"/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 t="shared" si="4"/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 t="shared" si="4"/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2</v>
      </c>
      <c r="D92" s="20">
        <f t="shared" si="5"/>
        <v>0</v>
      </c>
      <c r="E92" s="20">
        <f t="shared" si="5"/>
        <v>0</v>
      </c>
      <c r="F92" s="20">
        <f t="shared" si="5"/>
        <v>2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3</v>
      </c>
      <c r="K92" s="20">
        <f t="shared" si="5"/>
        <v>0</v>
      </c>
      <c r="L92" s="20">
        <f t="shared" si="5"/>
        <v>2</v>
      </c>
      <c r="M92" s="20">
        <f t="shared" si="5"/>
        <v>1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7"/>
  <dimension ref="A1:S110"/>
  <sheetViews>
    <sheetView topLeftCell="A10" zoomScaleNormal="100" workbookViewId="0">
      <selection activeCell="P17" sqref="P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7" t="s">
        <v>134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3</v>
      </c>
      <c r="K30" s="20">
        <f t="shared" si="1"/>
        <v>0</v>
      </c>
      <c r="L30" s="20">
        <f t="shared" si="1"/>
        <v>2</v>
      </c>
      <c r="M30" s="20">
        <f t="shared" si="1"/>
        <v>1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3</v>
      </c>
      <c r="K40" s="20">
        <f t="shared" si="2"/>
        <v>0</v>
      </c>
      <c r="L40" s="20">
        <f t="shared" si="2"/>
        <v>2</v>
      </c>
      <c r="M40" s="20">
        <f t="shared" si="2"/>
        <v>1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16</v>
      </c>
      <c r="M55" s="38" t="s">
        <v>137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135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1</v>
      </c>
      <c r="M61" s="20">
        <f t="shared" si="3"/>
        <v>0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1</v>
      </c>
      <c r="K67" s="20">
        <v>0</v>
      </c>
      <c r="L67" s="20">
        <v>1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</v>
      </c>
      <c r="K73" s="20">
        <v>0</v>
      </c>
      <c r="L73" s="20">
        <v>0</v>
      </c>
      <c r="M73" s="20">
        <f>J73-L73-K73</f>
        <v>1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90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f t="shared" si="4"/>
        <v>0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 t="shared" si="4"/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 t="shared" si="4"/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 t="shared" si="4"/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3</v>
      </c>
      <c r="K92" s="20">
        <f t="shared" si="5"/>
        <v>0</v>
      </c>
      <c r="L92" s="20">
        <f t="shared" si="5"/>
        <v>2</v>
      </c>
      <c r="M92" s="20">
        <f t="shared" si="5"/>
        <v>1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8"/>
  <dimension ref="A1:S110"/>
  <sheetViews>
    <sheetView topLeftCell="A13" zoomScaleNormal="100" workbookViewId="0">
      <selection activeCell="Q18" sqref="Q1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7" t="s">
        <v>134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3</v>
      </c>
      <c r="K30" s="20">
        <f t="shared" si="1"/>
        <v>0</v>
      </c>
      <c r="L30" s="20">
        <f t="shared" si="1"/>
        <v>2</v>
      </c>
      <c r="M30" s="20">
        <f t="shared" si="1"/>
        <v>1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3</v>
      </c>
      <c r="K40" s="20">
        <f t="shared" si="2"/>
        <v>0</v>
      </c>
      <c r="L40" s="20">
        <f t="shared" si="2"/>
        <v>2</v>
      </c>
      <c r="M40" s="20">
        <f t="shared" si="2"/>
        <v>1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16</v>
      </c>
      <c r="M55" s="38" t="s">
        <v>137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135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1</v>
      </c>
      <c r="M61" s="20">
        <f t="shared" si="3"/>
        <v>0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1</v>
      </c>
      <c r="K67" s="20">
        <v>0</v>
      </c>
      <c r="L67" s="20">
        <v>1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</v>
      </c>
      <c r="K73" s="20">
        <v>0</v>
      </c>
      <c r="L73" s="20">
        <v>0</v>
      </c>
      <c r="M73" s="20">
        <f>J73-L73-K73</f>
        <v>1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90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f t="shared" si="4"/>
        <v>0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 t="shared" si="4"/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 t="shared" si="4"/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 t="shared" si="4"/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3</v>
      </c>
      <c r="K92" s="20">
        <f t="shared" si="5"/>
        <v>0</v>
      </c>
      <c r="L92" s="20">
        <f t="shared" si="5"/>
        <v>2</v>
      </c>
      <c r="M92" s="20">
        <f t="shared" si="5"/>
        <v>1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9"/>
  <dimension ref="A1:S110"/>
  <sheetViews>
    <sheetView topLeftCell="A10" zoomScaleNormal="100" workbookViewId="0">
      <selection activeCell="P15" sqref="P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140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4</v>
      </c>
      <c r="K30" s="20">
        <f t="shared" si="1"/>
        <v>0</v>
      </c>
      <c r="L30" s="20">
        <f t="shared" si="1"/>
        <v>1</v>
      </c>
      <c r="M30" s="20">
        <f t="shared" si="1"/>
        <v>3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4</v>
      </c>
      <c r="K40" s="20">
        <f t="shared" si="2"/>
        <v>0</v>
      </c>
      <c r="L40" s="20">
        <f t="shared" si="2"/>
        <v>1</v>
      </c>
      <c r="M40" s="20">
        <f t="shared" si="2"/>
        <v>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142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141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/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1</v>
      </c>
      <c r="D67" s="20">
        <v>0</v>
      </c>
      <c r="E67" s="20">
        <v>0</v>
      </c>
      <c r="F67" s="20">
        <v>1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1</v>
      </c>
      <c r="M67" s="20">
        <f t="shared" si="3"/>
        <v>1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</v>
      </c>
      <c r="K73" s="20">
        <v>0</v>
      </c>
      <c r="L73" s="20">
        <v>0</v>
      </c>
      <c r="M73" s="20">
        <f>J73-L73-K73</f>
        <v>1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90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f t="shared" si="4"/>
        <v>0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 t="shared" si="4"/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 t="shared" si="4"/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 t="shared" si="4"/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4</v>
      </c>
      <c r="K92" s="20">
        <f t="shared" si="5"/>
        <v>0</v>
      </c>
      <c r="L92" s="20">
        <f t="shared" si="5"/>
        <v>1</v>
      </c>
      <c r="M92" s="20">
        <f t="shared" si="5"/>
        <v>3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0"/>
  <dimension ref="A1:S110"/>
  <sheetViews>
    <sheetView topLeftCell="A64" zoomScaleNormal="100" workbookViewId="0">
      <selection activeCell="C14" sqref="C14:F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7" t="s">
        <v>144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2</v>
      </c>
      <c r="D30" s="20">
        <f t="shared" si="1"/>
        <v>0</v>
      </c>
      <c r="E30" s="20">
        <f t="shared" si="1"/>
        <v>0</v>
      </c>
      <c r="F30" s="36">
        <f t="shared" si="1"/>
        <v>2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6</v>
      </c>
      <c r="K30" s="20">
        <f t="shared" si="1"/>
        <v>0</v>
      </c>
      <c r="L30" s="20">
        <f t="shared" si="1"/>
        <v>2</v>
      </c>
      <c r="M30" s="20">
        <f t="shared" si="1"/>
        <v>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2</v>
      </c>
      <c r="D40" s="20">
        <f t="shared" si="2"/>
        <v>0</v>
      </c>
      <c r="E40" s="20">
        <f t="shared" si="2"/>
        <v>0</v>
      </c>
      <c r="F40" s="20">
        <f t="shared" si="2"/>
        <v>2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6</v>
      </c>
      <c r="K40" s="20">
        <f t="shared" si="2"/>
        <v>0</v>
      </c>
      <c r="L40" s="20">
        <f t="shared" si="2"/>
        <v>2</v>
      </c>
      <c r="M40" s="20">
        <f t="shared" si="2"/>
        <v>4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136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16</v>
      </c>
      <c r="M55" s="38" t="s">
        <v>146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145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>J60-L60</f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ref="M62:M72" si="3">J62-L62</f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1</v>
      </c>
      <c r="M67" s="20">
        <f t="shared" si="3"/>
        <v>1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2</v>
      </c>
      <c r="K73" s="20">
        <v>0</v>
      </c>
      <c r="L73" s="20">
        <v>0</v>
      </c>
      <c r="M73" s="20">
        <f>J73-L73-K73</f>
        <v>2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1</v>
      </c>
      <c r="D87" s="20">
        <v>0</v>
      </c>
      <c r="E87" s="20">
        <v>0</v>
      </c>
      <c r="F87" s="20">
        <v>1</v>
      </c>
      <c r="G87" s="20">
        <v>0</v>
      </c>
      <c r="H87" s="20">
        <v>0</v>
      </c>
      <c r="I87" s="20">
        <v>0</v>
      </c>
      <c r="J87" s="20">
        <v>1</v>
      </c>
      <c r="K87" s="20">
        <v>0</v>
      </c>
      <c r="L87" s="20">
        <v>1</v>
      </c>
      <c r="M87" s="20">
        <v>0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2</v>
      </c>
      <c r="D92" s="20">
        <f t="shared" si="5"/>
        <v>0</v>
      </c>
      <c r="E92" s="20">
        <f t="shared" si="5"/>
        <v>0</v>
      </c>
      <c r="F92" s="20">
        <f t="shared" si="5"/>
        <v>2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6</v>
      </c>
      <c r="K92" s="20">
        <f t="shared" si="5"/>
        <v>0</v>
      </c>
      <c r="L92" s="20">
        <f t="shared" si="5"/>
        <v>2</v>
      </c>
      <c r="M92" s="20">
        <f t="shared" si="5"/>
        <v>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/>
  <dimension ref="A1:S110"/>
  <sheetViews>
    <sheetView topLeftCell="A13" zoomScaleNormal="100" workbookViewId="0">
      <selection activeCell="C14" sqref="C14:F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148</v>
      </c>
      <c r="M14" s="57" t="s">
        <v>144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7</v>
      </c>
      <c r="K30" s="20">
        <f t="shared" si="1"/>
        <v>0</v>
      </c>
      <c r="L30" s="20">
        <f t="shared" si="1"/>
        <v>3</v>
      </c>
      <c r="M30" s="20">
        <f t="shared" si="1"/>
        <v>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7</v>
      </c>
      <c r="K40" s="20">
        <f t="shared" si="2"/>
        <v>0</v>
      </c>
      <c r="L40" s="20">
        <f t="shared" si="2"/>
        <v>3</v>
      </c>
      <c r="M40" s="20">
        <f t="shared" si="2"/>
        <v>4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148</v>
      </c>
      <c r="M55" s="38" t="s">
        <v>146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149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>J60-L60</f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ref="M62:M72" si="3">J62-L62</f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1</v>
      </c>
      <c r="M67" s="20">
        <f t="shared" si="3"/>
        <v>1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</v>
      </c>
      <c r="K73" s="20">
        <v>0</v>
      </c>
      <c r="L73" s="20">
        <v>0</v>
      </c>
      <c r="M73" s="20">
        <f>J73-L73-K73</f>
        <v>2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1</v>
      </c>
      <c r="D87" s="20">
        <v>0</v>
      </c>
      <c r="E87" s="20">
        <v>0</v>
      </c>
      <c r="F87" s="20">
        <v>1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2</v>
      </c>
      <c r="M87" s="20">
        <v>0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7</v>
      </c>
      <c r="K92" s="20">
        <f t="shared" si="5"/>
        <v>0</v>
      </c>
      <c r="L92" s="20">
        <f t="shared" si="5"/>
        <v>3</v>
      </c>
      <c r="M92" s="20">
        <f t="shared" si="5"/>
        <v>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2"/>
  <dimension ref="A1:S110"/>
  <sheetViews>
    <sheetView topLeftCell="A70" zoomScaleNormal="100" workbookViewId="0">
      <selection activeCell="O42" sqref="O4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148</v>
      </c>
      <c r="M14" s="57" t="s">
        <v>151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1</v>
      </c>
      <c r="D28" s="20">
        <v>0</v>
      </c>
      <c r="E28" s="20">
        <v>0</v>
      </c>
      <c r="F28" s="36">
        <v>1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1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7</v>
      </c>
      <c r="K30" s="20">
        <f t="shared" si="1"/>
        <v>0</v>
      </c>
      <c r="L30" s="20">
        <f t="shared" si="1"/>
        <v>2</v>
      </c>
      <c r="M30" s="20">
        <f t="shared" si="1"/>
        <v>5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8</v>
      </c>
      <c r="K40" s="20">
        <f t="shared" si="2"/>
        <v>0</v>
      </c>
      <c r="L40" s="20">
        <f t="shared" si="2"/>
        <v>3</v>
      </c>
      <c r="M40" s="20">
        <f t="shared" si="2"/>
        <v>5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16</v>
      </c>
      <c r="M55" s="38" t="s">
        <v>153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149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</v>
      </c>
      <c r="K73" s="20">
        <v>0</v>
      </c>
      <c r="L73" s="20">
        <v>0</v>
      </c>
      <c r="M73" s="20">
        <f>J73-L73-K73</f>
        <v>2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2</v>
      </c>
      <c r="M87" s="20">
        <v>0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7</v>
      </c>
      <c r="K92" s="20">
        <f t="shared" si="5"/>
        <v>0</v>
      </c>
      <c r="L92" s="20">
        <f t="shared" si="5"/>
        <v>2</v>
      </c>
      <c r="M92" s="20">
        <f t="shared" si="5"/>
        <v>5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3"/>
  <dimension ref="A1:S110"/>
  <sheetViews>
    <sheetView zoomScaleNormal="100" workbookViewId="0">
      <selection activeCell="J29" sqref="J2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7" t="s">
        <v>155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1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7</v>
      </c>
      <c r="K30" s="20">
        <f t="shared" si="1"/>
        <v>0</v>
      </c>
      <c r="L30" s="20">
        <f t="shared" si="1"/>
        <v>1</v>
      </c>
      <c r="M30" s="20">
        <f t="shared" si="1"/>
        <v>6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8</v>
      </c>
      <c r="K40" s="20">
        <f t="shared" si="2"/>
        <v>0</v>
      </c>
      <c r="L40" s="20">
        <f t="shared" si="2"/>
        <v>2</v>
      </c>
      <c r="M40" s="20">
        <f t="shared" si="2"/>
        <v>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156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149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</v>
      </c>
      <c r="K73" s="20">
        <v>0</v>
      </c>
      <c r="L73" s="20">
        <v>0</v>
      </c>
      <c r="M73" s="20">
        <f>J73-L73-K73</f>
        <v>2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1</v>
      </c>
      <c r="M87" s="20">
        <v>1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7</v>
      </c>
      <c r="K92" s="20">
        <f t="shared" si="5"/>
        <v>0</v>
      </c>
      <c r="L92" s="20">
        <f t="shared" si="5"/>
        <v>1</v>
      </c>
      <c r="M92" s="20">
        <f t="shared" si="5"/>
        <v>6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4"/>
  <dimension ref="A1:S110"/>
  <sheetViews>
    <sheetView zoomScaleNormal="100" workbookViewId="0">
      <selection activeCell="K5" sqref="K5:M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7" t="s">
        <v>155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1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7</v>
      </c>
      <c r="K30" s="20">
        <f t="shared" si="1"/>
        <v>0</v>
      </c>
      <c r="L30" s="20">
        <f t="shared" si="1"/>
        <v>1</v>
      </c>
      <c r="M30" s="20">
        <f t="shared" si="1"/>
        <v>6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8</v>
      </c>
      <c r="K40" s="20">
        <f t="shared" si="2"/>
        <v>0</v>
      </c>
      <c r="L40" s="20">
        <f t="shared" si="2"/>
        <v>2</v>
      </c>
      <c r="M40" s="20">
        <f t="shared" si="2"/>
        <v>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156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149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</v>
      </c>
      <c r="K73" s="20">
        <v>0</v>
      </c>
      <c r="L73" s="20">
        <v>0</v>
      </c>
      <c r="M73" s="20">
        <f>J73-L73-K73</f>
        <v>2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1</v>
      </c>
      <c r="M87" s="20">
        <v>1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7</v>
      </c>
      <c r="K92" s="20">
        <f t="shared" si="5"/>
        <v>0</v>
      </c>
      <c r="L92" s="20">
        <f t="shared" si="5"/>
        <v>1</v>
      </c>
      <c r="M92" s="20">
        <f t="shared" si="5"/>
        <v>6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5"/>
  <dimension ref="A1:S110"/>
  <sheetViews>
    <sheetView topLeftCell="A53" zoomScaleNormal="100" workbookViewId="0">
      <selection activeCell="J10" sqref="J1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7" t="s">
        <v>155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1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7</v>
      </c>
      <c r="K30" s="20">
        <f t="shared" si="1"/>
        <v>0</v>
      </c>
      <c r="L30" s="20">
        <f t="shared" si="1"/>
        <v>1</v>
      </c>
      <c r="M30" s="20">
        <f t="shared" si="1"/>
        <v>6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8</v>
      </c>
      <c r="K40" s="20">
        <f t="shared" si="2"/>
        <v>0</v>
      </c>
      <c r="L40" s="20">
        <f t="shared" si="2"/>
        <v>2</v>
      </c>
      <c r="M40" s="20">
        <f t="shared" si="2"/>
        <v>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156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149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</v>
      </c>
      <c r="K73" s="20">
        <v>0</v>
      </c>
      <c r="L73" s="20">
        <v>0</v>
      </c>
      <c r="M73" s="20">
        <f>J73-L73-K73</f>
        <v>2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1</v>
      </c>
      <c r="M87" s="20">
        <v>1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7</v>
      </c>
      <c r="K92" s="20">
        <f t="shared" si="5"/>
        <v>0</v>
      </c>
      <c r="L92" s="20">
        <f t="shared" si="5"/>
        <v>1</v>
      </c>
      <c r="M92" s="20">
        <f t="shared" si="5"/>
        <v>6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6"/>
  <dimension ref="A1:S110"/>
  <sheetViews>
    <sheetView topLeftCell="A13" zoomScaleNormal="100" workbookViewId="0">
      <selection activeCell="P17" sqref="P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159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7" t="s">
        <v>155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1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7</v>
      </c>
      <c r="K30" s="20">
        <f t="shared" si="1"/>
        <v>0</v>
      </c>
      <c r="L30" s="20">
        <f t="shared" si="1"/>
        <v>1</v>
      </c>
      <c r="M30" s="20">
        <f t="shared" si="1"/>
        <v>6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8</v>
      </c>
      <c r="K40" s="20">
        <f t="shared" si="2"/>
        <v>0</v>
      </c>
      <c r="L40" s="20">
        <f t="shared" si="2"/>
        <v>2</v>
      </c>
      <c r="M40" s="20">
        <f t="shared" si="2"/>
        <v>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156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149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</v>
      </c>
      <c r="K73" s="20">
        <v>0</v>
      </c>
      <c r="L73" s="20">
        <v>0</v>
      </c>
      <c r="M73" s="20">
        <f>J73-L73-K73</f>
        <v>2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1</v>
      </c>
      <c r="M87" s="20">
        <v>1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7</v>
      </c>
      <c r="K92" s="20">
        <f t="shared" si="5"/>
        <v>0</v>
      </c>
      <c r="L92" s="20">
        <f t="shared" si="5"/>
        <v>1</v>
      </c>
      <c r="M92" s="20">
        <f t="shared" si="5"/>
        <v>6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7"/>
  <dimension ref="A1:S110"/>
  <sheetViews>
    <sheetView topLeftCell="A4" zoomScaleNormal="100" workbookViewId="0">
      <selection activeCell="S21" sqref="S2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148</v>
      </c>
      <c r="M14" s="57" t="s">
        <v>155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1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8</v>
      </c>
      <c r="K30" s="20">
        <f t="shared" si="1"/>
        <v>0</v>
      </c>
      <c r="L30" s="20">
        <f t="shared" si="1"/>
        <v>2</v>
      </c>
      <c r="M30" s="20">
        <f t="shared" si="1"/>
        <v>6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9</v>
      </c>
      <c r="K40" s="20">
        <f t="shared" si="2"/>
        <v>0</v>
      </c>
      <c r="L40" s="20">
        <f t="shared" si="2"/>
        <v>3</v>
      </c>
      <c r="M40" s="20">
        <f t="shared" si="2"/>
        <v>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156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149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</v>
      </c>
      <c r="K73" s="20">
        <v>0</v>
      </c>
      <c r="L73" s="20">
        <v>0</v>
      </c>
      <c r="M73" s="20">
        <f>J73-L73-K73</f>
        <v>2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1</v>
      </c>
      <c r="D78" s="20">
        <v>0</v>
      </c>
      <c r="E78" s="20">
        <v>0</v>
      </c>
      <c r="F78" s="20">
        <v>1</v>
      </c>
      <c r="G78" s="20">
        <v>0</v>
      </c>
      <c r="H78" s="20">
        <v>0</v>
      </c>
      <c r="I78" s="20">
        <v>0</v>
      </c>
      <c r="J78" s="20">
        <v>1</v>
      </c>
      <c r="K78" s="20">
        <v>0</v>
      </c>
      <c r="L78" s="20">
        <v>1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1</v>
      </c>
      <c r="M87" s="20">
        <v>1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8</v>
      </c>
      <c r="K92" s="20">
        <f t="shared" si="5"/>
        <v>0</v>
      </c>
      <c r="L92" s="20">
        <f t="shared" si="5"/>
        <v>2</v>
      </c>
      <c r="M92" s="20">
        <f t="shared" si="5"/>
        <v>6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8"/>
  <dimension ref="A1:S110"/>
  <sheetViews>
    <sheetView topLeftCell="A52" zoomScaleNormal="100" workbookViewId="0">
      <selection activeCell="R20" sqref="R2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148</v>
      </c>
      <c r="M14" s="57" t="s">
        <v>155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1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8</v>
      </c>
      <c r="K30" s="20">
        <f t="shared" si="1"/>
        <v>0</v>
      </c>
      <c r="L30" s="20">
        <f t="shared" si="1"/>
        <v>2</v>
      </c>
      <c r="M30" s="20">
        <f t="shared" si="1"/>
        <v>6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9</v>
      </c>
      <c r="K40" s="20">
        <f t="shared" si="2"/>
        <v>0</v>
      </c>
      <c r="L40" s="20">
        <f t="shared" si="2"/>
        <v>3</v>
      </c>
      <c r="M40" s="20">
        <f t="shared" si="2"/>
        <v>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156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149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</v>
      </c>
      <c r="K73" s="20">
        <v>0</v>
      </c>
      <c r="L73" s="20">
        <v>0</v>
      </c>
      <c r="M73" s="20">
        <f>J73-L73-K73</f>
        <v>2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1</v>
      </c>
      <c r="K78" s="20">
        <v>0</v>
      </c>
      <c r="L78" s="20">
        <v>1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1</v>
      </c>
      <c r="M87" s="20">
        <v>1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8</v>
      </c>
      <c r="K92" s="20">
        <f t="shared" si="5"/>
        <v>0</v>
      </c>
      <c r="L92" s="20">
        <f t="shared" si="5"/>
        <v>2</v>
      </c>
      <c r="M92" s="20">
        <f t="shared" si="5"/>
        <v>6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9"/>
  <dimension ref="A1:S110"/>
  <sheetViews>
    <sheetView topLeftCell="A74" zoomScaleNormal="100" workbookViewId="0">
      <selection activeCell="Q19" sqref="Q1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148</v>
      </c>
      <c r="M14" s="57" t="s">
        <v>155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1</v>
      </c>
      <c r="M28" s="20">
        <f t="shared" si="0"/>
        <v>0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8</v>
      </c>
      <c r="K30" s="20">
        <f t="shared" si="1"/>
        <v>0</v>
      </c>
      <c r="L30" s="20">
        <f t="shared" si="1"/>
        <v>2</v>
      </c>
      <c r="M30" s="20">
        <f t="shared" si="1"/>
        <v>6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9</v>
      </c>
      <c r="K40" s="20">
        <f t="shared" si="2"/>
        <v>0</v>
      </c>
      <c r="L40" s="20">
        <f t="shared" si="2"/>
        <v>3</v>
      </c>
      <c r="M40" s="20">
        <f t="shared" si="2"/>
        <v>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156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149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</v>
      </c>
      <c r="K73" s="20">
        <v>0</v>
      </c>
      <c r="L73" s="20">
        <v>0</v>
      </c>
      <c r="M73" s="20">
        <f>J73-L73-K73</f>
        <v>2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1</v>
      </c>
      <c r="K78" s="20">
        <v>0</v>
      </c>
      <c r="L78" s="20">
        <v>1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1</v>
      </c>
      <c r="M87" s="20">
        <v>1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8</v>
      </c>
      <c r="K92" s="20">
        <f t="shared" si="5"/>
        <v>0</v>
      </c>
      <c r="L92" s="20">
        <f t="shared" si="5"/>
        <v>2</v>
      </c>
      <c r="M92" s="20">
        <f t="shared" si="5"/>
        <v>6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0"/>
  <dimension ref="A1:S110"/>
  <sheetViews>
    <sheetView topLeftCell="A12" zoomScaleNormal="100" workbookViewId="0">
      <selection activeCell="S24" sqref="S2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164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8</v>
      </c>
      <c r="K30" s="20">
        <f t="shared" si="1"/>
        <v>0</v>
      </c>
      <c r="L30" s="20">
        <f t="shared" si="1"/>
        <v>1</v>
      </c>
      <c r="M30" s="20">
        <f t="shared" si="1"/>
        <v>7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9</v>
      </c>
      <c r="K40" s="20">
        <f t="shared" si="2"/>
        <v>0</v>
      </c>
      <c r="L40" s="20">
        <f t="shared" si="2"/>
        <v>1</v>
      </c>
      <c r="M40" s="20">
        <f t="shared" si="2"/>
        <v>8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156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149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</v>
      </c>
      <c r="K73" s="20">
        <v>0</v>
      </c>
      <c r="L73" s="20">
        <v>0</v>
      </c>
      <c r="M73" s="20">
        <f>J73-L73-K73</f>
        <v>2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1</v>
      </c>
      <c r="K78" s="20">
        <v>0</v>
      </c>
      <c r="L78" s="20">
        <v>1</v>
      </c>
      <c r="M78" s="20">
        <f t="shared" si="4"/>
        <v>0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8</v>
      </c>
      <c r="K92" s="20">
        <f t="shared" si="5"/>
        <v>0</v>
      </c>
      <c r="L92" s="20">
        <f t="shared" si="5"/>
        <v>1</v>
      </c>
      <c r="M92" s="20">
        <f t="shared" si="5"/>
        <v>7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1"/>
  <dimension ref="A1:S110"/>
  <sheetViews>
    <sheetView topLeftCell="A74" zoomScaleNormal="100" workbookViewId="0">
      <selection activeCell="Q88" sqref="Q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164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9</v>
      </c>
      <c r="K30" s="20">
        <f t="shared" si="1"/>
        <v>0</v>
      </c>
      <c r="L30" s="20">
        <f t="shared" si="1"/>
        <v>1</v>
      </c>
      <c r="M30" s="20">
        <f t="shared" si="1"/>
        <v>8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10</v>
      </c>
      <c r="K40" s="20">
        <f t="shared" si="2"/>
        <v>0</v>
      </c>
      <c r="L40" s="20">
        <f t="shared" si="2"/>
        <v>1</v>
      </c>
      <c r="M40" s="20">
        <f t="shared" si="2"/>
        <v>9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166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149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</v>
      </c>
      <c r="K73" s="20">
        <v>0</v>
      </c>
      <c r="L73" s="20">
        <v>0</v>
      </c>
      <c r="M73" s="20">
        <f>J73-L73-K73</f>
        <v>2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1</v>
      </c>
      <c r="D78" s="20">
        <v>0</v>
      </c>
      <c r="E78" s="20">
        <v>0</v>
      </c>
      <c r="F78" s="20">
        <v>1</v>
      </c>
      <c r="G78" s="20">
        <v>0</v>
      </c>
      <c r="H78" s="20">
        <v>0</v>
      </c>
      <c r="I78" s="20">
        <v>0</v>
      </c>
      <c r="J78" s="20">
        <v>2</v>
      </c>
      <c r="K78" s="20">
        <v>0</v>
      </c>
      <c r="L78" s="20">
        <v>1</v>
      </c>
      <c r="M78" s="20">
        <f t="shared" si="4"/>
        <v>1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9</v>
      </c>
      <c r="K92" s="20">
        <f t="shared" si="5"/>
        <v>0</v>
      </c>
      <c r="L92" s="20">
        <f t="shared" si="5"/>
        <v>1</v>
      </c>
      <c r="M92" s="20">
        <f t="shared" si="5"/>
        <v>8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2"/>
  <dimension ref="A1:S110"/>
  <sheetViews>
    <sheetView topLeftCell="A67" zoomScaleNormal="100" workbookViewId="0">
      <selection activeCell="S87" sqref="S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167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9</v>
      </c>
      <c r="K30" s="20">
        <f t="shared" si="1"/>
        <v>0</v>
      </c>
      <c r="L30" s="20">
        <f t="shared" si="1"/>
        <v>0</v>
      </c>
      <c r="M30" s="20">
        <f t="shared" si="1"/>
        <v>9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10</v>
      </c>
      <c r="K40" s="20">
        <f t="shared" si="2"/>
        <v>0</v>
      </c>
      <c r="L40" s="20">
        <f t="shared" si="2"/>
        <v>0</v>
      </c>
      <c r="M40" s="20">
        <f t="shared" si="2"/>
        <v>10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166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149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</v>
      </c>
      <c r="K73" s="20">
        <v>0</v>
      </c>
      <c r="L73" s="20">
        <v>0</v>
      </c>
      <c r="M73" s="20">
        <f>J73-L73-K73</f>
        <v>2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2</v>
      </c>
      <c r="K78" s="20">
        <v>0</v>
      </c>
      <c r="L78" s="20">
        <v>0</v>
      </c>
      <c r="M78" s="20">
        <f t="shared" si="4"/>
        <v>2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9</v>
      </c>
      <c r="K92" s="20">
        <f t="shared" si="5"/>
        <v>0</v>
      </c>
      <c r="L92" s="20">
        <f t="shared" si="5"/>
        <v>0</v>
      </c>
      <c r="M92" s="20">
        <f t="shared" si="5"/>
        <v>9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3"/>
  <dimension ref="A1:S110"/>
  <sheetViews>
    <sheetView topLeftCell="A74" zoomScaleNormal="100" workbookViewId="0">
      <selection activeCell="R84" sqref="R8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169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170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2</v>
      </c>
      <c r="D30" s="20">
        <f t="shared" si="1"/>
        <v>0</v>
      </c>
      <c r="E30" s="20">
        <f t="shared" si="1"/>
        <v>0</v>
      </c>
      <c r="F30" s="36">
        <f t="shared" si="1"/>
        <v>2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11</v>
      </c>
      <c r="K30" s="20">
        <f t="shared" si="1"/>
        <v>0</v>
      </c>
      <c r="L30" s="20">
        <f t="shared" si="1"/>
        <v>1</v>
      </c>
      <c r="M30" s="20">
        <f t="shared" si="1"/>
        <v>10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2</v>
      </c>
      <c r="D40" s="20">
        <f t="shared" si="2"/>
        <v>0</v>
      </c>
      <c r="E40" s="20">
        <f t="shared" si="2"/>
        <v>0</v>
      </c>
      <c r="F40" s="20">
        <f t="shared" si="2"/>
        <v>2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12</v>
      </c>
      <c r="K40" s="20">
        <f t="shared" si="2"/>
        <v>0</v>
      </c>
      <c r="L40" s="20">
        <f t="shared" si="2"/>
        <v>1</v>
      </c>
      <c r="M40" s="20">
        <f t="shared" si="2"/>
        <v>11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171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152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1</v>
      </c>
      <c r="D78" s="20">
        <v>0</v>
      </c>
      <c r="E78" s="20">
        <v>0</v>
      </c>
      <c r="F78" s="20">
        <v>1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1</v>
      </c>
      <c r="M78" s="20">
        <f t="shared" si="4"/>
        <v>2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2</v>
      </c>
      <c r="D92" s="20">
        <f t="shared" si="5"/>
        <v>0</v>
      </c>
      <c r="E92" s="20">
        <f t="shared" si="5"/>
        <v>0</v>
      </c>
      <c r="F92" s="20">
        <f t="shared" si="5"/>
        <v>2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11</v>
      </c>
      <c r="K92" s="20">
        <f t="shared" si="5"/>
        <v>0</v>
      </c>
      <c r="L92" s="20">
        <f t="shared" si="5"/>
        <v>1</v>
      </c>
      <c r="M92" s="20">
        <f t="shared" si="5"/>
        <v>10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4"/>
  <dimension ref="A1:S110"/>
  <sheetViews>
    <sheetView topLeftCell="A74" zoomScaleNormal="100" workbookViewId="0">
      <selection activeCell="R87" sqref="R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172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173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169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170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11</v>
      </c>
      <c r="K30" s="20">
        <f t="shared" si="1"/>
        <v>0</v>
      </c>
      <c r="L30" s="20">
        <f t="shared" si="1"/>
        <v>1</v>
      </c>
      <c r="M30" s="20">
        <f t="shared" si="1"/>
        <v>10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12</v>
      </c>
      <c r="K40" s="20">
        <f t="shared" si="2"/>
        <v>0</v>
      </c>
      <c r="L40" s="20">
        <f t="shared" si="2"/>
        <v>1</v>
      </c>
      <c r="M40" s="20">
        <f t="shared" si="2"/>
        <v>11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171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152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1</v>
      </c>
      <c r="M78" s="20">
        <f t="shared" si="4"/>
        <v>2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11</v>
      </c>
      <c r="K92" s="20">
        <f t="shared" si="5"/>
        <v>0</v>
      </c>
      <c r="L92" s="20">
        <f t="shared" si="5"/>
        <v>1</v>
      </c>
      <c r="M92" s="20">
        <f t="shared" si="5"/>
        <v>10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5"/>
  <dimension ref="A1:S110"/>
  <sheetViews>
    <sheetView topLeftCell="A74" zoomScaleNormal="100" workbookViewId="0">
      <selection activeCell="R87" sqref="R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174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169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170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11</v>
      </c>
      <c r="K30" s="20">
        <f t="shared" si="1"/>
        <v>0</v>
      </c>
      <c r="L30" s="20">
        <f t="shared" si="1"/>
        <v>1</v>
      </c>
      <c r="M30" s="20">
        <f t="shared" si="1"/>
        <v>10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12</v>
      </c>
      <c r="K40" s="20">
        <f t="shared" si="2"/>
        <v>0</v>
      </c>
      <c r="L40" s="20">
        <f t="shared" si="2"/>
        <v>1</v>
      </c>
      <c r="M40" s="20">
        <f t="shared" si="2"/>
        <v>11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171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152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1</v>
      </c>
      <c r="M78" s="20">
        <f t="shared" si="4"/>
        <v>2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11</v>
      </c>
      <c r="K92" s="20">
        <f t="shared" si="5"/>
        <v>0</v>
      </c>
      <c r="L92" s="20">
        <f t="shared" si="5"/>
        <v>1</v>
      </c>
      <c r="M92" s="20">
        <f t="shared" si="5"/>
        <v>10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6"/>
  <dimension ref="A1:S110"/>
  <sheetViews>
    <sheetView topLeftCell="A75" zoomScaleNormal="100" workbookViewId="0">
      <selection activeCell="R83" sqref="R8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175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176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177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12</v>
      </c>
      <c r="K30" s="20">
        <f t="shared" si="1"/>
        <v>0</v>
      </c>
      <c r="L30" s="20">
        <f t="shared" si="1"/>
        <v>1</v>
      </c>
      <c r="M30" s="20">
        <f t="shared" si="1"/>
        <v>11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13</v>
      </c>
      <c r="K40" s="20">
        <f t="shared" si="2"/>
        <v>0</v>
      </c>
      <c r="L40" s="20">
        <f t="shared" si="2"/>
        <v>1</v>
      </c>
      <c r="M40" s="20">
        <f t="shared" si="2"/>
        <v>12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171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1</v>
      </c>
      <c r="D72" s="20">
        <v>0</v>
      </c>
      <c r="E72" s="20">
        <v>0</v>
      </c>
      <c r="F72" s="20">
        <v>1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1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12</v>
      </c>
      <c r="K92" s="20">
        <f t="shared" si="5"/>
        <v>0</v>
      </c>
      <c r="L92" s="20">
        <f t="shared" si="5"/>
        <v>1</v>
      </c>
      <c r="M92" s="20">
        <f t="shared" si="5"/>
        <v>11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7"/>
  <dimension ref="A1:S110"/>
  <sheetViews>
    <sheetView topLeftCell="A74" zoomScaleNormal="100" workbookViewId="0">
      <selection activeCell="Q86" sqref="Q8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178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179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177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12</v>
      </c>
      <c r="K30" s="20">
        <f t="shared" si="1"/>
        <v>0</v>
      </c>
      <c r="L30" s="20">
        <f t="shared" si="1"/>
        <v>1</v>
      </c>
      <c r="M30" s="20">
        <f t="shared" si="1"/>
        <v>11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13</v>
      </c>
      <c r="K40" s="20">
        <f t="shared" si="2"/>
        <v>0</v>
      </c>
      <c r="L40" s="20">
        <f t="shared" si="2"/>
        <v>1</v>
      </c>
      <c r="M40" s="20">
        <f t="shared" si="2"/>
        <v>12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171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1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12</v>
      </c>
      <c r="K92" s="20">
        <f t="shared" si="5"/>
        <v>0</v>
      </c>
      <c r="L92" s="20">
        <f t="shared" si="5"/>
        <v>1</v>
      </c>
      <c r="M92" s="20">
        <f t="shared" si="5"/>
        <v>11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8"/>
  <dimension ref="A1:S110"/>
  <sheetViews>
    <sheetView topLeftCell="A76" zoomScaleNormal="100" workbookViewId="0">
      <selection activeCell="R85" sqref="R8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180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169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181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12</v>
      </c>
      <c r="K30" s="20">
        <f t="shared" si="1"/>
        <v>0</v>
      </c>
      <c r="L30" s="20">
        <f t="shared" si="1"/>
        <v>0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13</v>
      </c>
      <c r="K40" s="20">
        <f t="shared" si="2"/>
        <v>0</v>
      </c>
      <c r="L40" s="20">
        <f t="shared" si="2"/>
        <v>0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12</v>
      </c>
      <c r="K92" s="20">
        <f t="shared" si="5"/>
        <v>0</v>
      </c>
      <c r="L92" s="20">
        <f t="shared" si="5"/>
        <v>0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9"/>
  <dimension ref="A1:S110"/>
  <sheetViews>
    <sheetView topLeftCell="A74" zoomScaleNormal="100" workbookViewId="0">
      <selection activeCell="R88" sqref="R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183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177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12</v>
      </c>
      <c r="K30" s="20">
        <f t="shared" si="1"/>
        <v>0</v>
      </c>
      <c r="L30" s="20">
        <f t="shared" si="1"/>
        <v>0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13</v>
      </c>
      <c r="K40" s="20">
        <f t="shared" si="2"/>
        <v>0</v>
      </c>
      <c r="L40" s="20">
        <f t="shared" si="2"/>
        <v>0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12</v>
      </c>
      <c r="K92" s="20">
        <f t="shared" si="5"/>
        <v>0</v>
      </c>
      <c r="L92" s="20">
        <f t="shared" si="5"/>
        <v>0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0"/>
  <dimension ref="A1:S110"/>
  <sheetViews>
    <sheetView topLeftCell="A73" zoomScaleNormal="100" workbookViewId="0">
      <selection activeCell="Q84" sqref="Q8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185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177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12</v>
      </c>
      <c r="K30" s="20">
        <f t="shared" si="1"/>
        <v>0</v>
      </c>
      <c r="L30" s="20">
        <f t="shared" si="1"/>
        <v>0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13</v>
      </c>
      <c r="K40" s="20">
        <f t="shared" si="2"/>
        <v>0</v>
      </c>
      <c r="L40" s="20">
        <f t="shared" si="2"/>
        <v>0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12</v>
      </c>
      <c r="K92" s="20">
        <f t="shared" si="5"/>
        <v>0</v>
      </c>
      <c r="L92" s="20">
        <f t="shared" si="5"/>
        <v>0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1"/>
  <dimension ref="A1:S110"/>
  <sheetViews>
    <sheetView topLeftCell="A35" zoomScaleNormal="100" workbookViewId="0">
      <selection activeCell="P84" sqref="P8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186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177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12</v>
      </c>
      <c r="K30" s="20">
        <f t="shared" si="1"/>
        <v>0</v>
      </c>
      <c r="L30" s="20">
        <f t="shared" si="1"/>
        <v>0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13</v>
      </c>
      <c r="K40" s="20">
        <f t="shared" si="2"/>
        <v>0</v>
      </c>
      <c r="L40" s="20">
        <f t="shared" si="2"/>
        <v>0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12</v>
      </c>
      <c r="K92" s="20">
        <f t="shared" si="5"/>
        <v>0</v>
      </c>
      <c r="L92" s="20">
        <f t="shared" si="5"/>
        <v>0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2"/>
  <dimension ref="A1:S110"/>
  <sheetViews>
    <sheetView zoomScaleNormal="100" workbookViewId="0">
      <selection activeCell="S22" sqref="S2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187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188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189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12</v>
      </c>
      <c r="K30" s="20">
        <f t="shared" si="1"/>
        <v>0</v>
      </c>
      <c r="L30" s="20">
        <f t="shared" si="1"/>
        <v>0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13</v>
      </c>
      <c r="K40" s="20">
        <f t="shared" si="2"/>
        <v>0</v>
      </c>
      <c r="L40" s="20">
        <f t="shared" si="2"/>
        <v>0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12</v>
      </c>
      <c r="K92" s="20">
        <f t="shared" si="5"/>
        <v>0</v>
      </c>
      <c r="L92" s="20">
        <f t="shared" si="5"/>
        <v>0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3"/>
  <dimension ref="A1:S110"/>
  <sheetViews>
    <sheetView zoomScaleNormal="100" workbookViewId="0">
      <selection activeCell="P83" sqref="P8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190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177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12</v>
      </c>
      <c r="K30" s="20">
        <f t="shared" si="1"/>
        <v>0</v>
      </c>
      <c r="L30" s="20">
        <f t="shared" si="1"/>
        <v>0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13</v>
      </c>
      <c r="K40" s="20">
        <f t="shared" si="2"/>
        <v>0</v>
      </c>
      <c r="L40" s="20">
        <f t="shared" si="2"/>
        <v>0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12</v>
      </c>
      <c r="K92" s="20">
        <f t="shared" si="5"/>
        <v>0</v>
      </c>
      <c r="L92" s="20">
        <f t="shared" si="5"/>
        <v>0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4"/>
  <dimension ref="A1:S110"/>
  <sheetViews>
    <sheetView topLeftCell="A67" zoomScaleNormal="100" workbookViewId="0">
      <selection activeCell="R84" sqref="R8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191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177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14</v>
      </c>
      <c r="K30" s="20">
        <f t="shared" si="1"/>
        <v>0</v>
      </c>
      <c r="L30" s="20">
        <f t="shared" si="1"/>
        <v>0</v>
      </c>
      <c r="M30" s="20">
        <f t="shared" si="1"/>
        <v>14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15</v>
      </c>
      <c r="K40" s="20">
        <f t="shared" si="2"/>
        <v>0</v>
      </c>
      <c r="L40" s="20">
        <f t="shared" si="2"/>
        <v>0</v>
      </c>
      <c r="M40" s="20">
        <f t="shared" si="2"/>
        <v>15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2</v>
      </c>
      <c r="K77" s="20">
        <v>0</v>
      </c>
      <c r="L77" s="20">
        <v>0</v>
      </c>
      <c r="M77" s="20">
        <f t="shared" si="4"/>
        <v>2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14</v>
      </c>
      <c r="K92" s="20">
        <f t="shared" si="5"/>
        <v>0</v>
      </c>
      <c r="L92" s="20">
        <f t="shared" si="5"/>
        <v>0</v>
      </c>
      <c r="M92" s="20">
        <f t="shared" si="5"/>
        <v>14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5"/>
  <dimension ref="A1:S110"/>
  <sheetViews>
    <sheetView topLeftCell="A74" zoomScaleNormal="100" workbookViewId="0">
      <selection activeCell="S88" sqref="S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192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177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12</v>
      </c>
      <c r="K30" s="20">
        <f t="shared" si="1"/>
        <v>0</v>
      </c>
      <c r="L30" s="20">
        <f t="shared" si="1"/>
        <v>0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13</v>
      </c>
      <c r="K40" s="20">
        <f t="shared" si="2"/>
        <v>0</v>
      </c>
      <c r="L40" s="20">
        <f t="shared" si="2"/>
        <v>0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12</v>
      </c>
      <c r="K92" s="20">
        <f t="shared" si="5"/>
        <v>0</v>
      </c>
      <c r="L92" s="20">
        <f t="shared" si="5"/>
        <v>0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6"/>
  <dimension ref="A1:S110"/>
  <sheetViews>
    <sheetView topLeftCell="A72" zoomScaleNormal="100" workbookViewId="0">
      <selection activeCell="S88" sqref="S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193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177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12</v>
      </c>
      <c r="K30" s="20">
        <f t="shared" si="1"/>
        <v>0</v>
      </c>
      <c r="L30" s="20">
        <f t="shared" si="1"/>
        <v>1</v>
      </c>
      <c r="M30" s="20">
        <f t="shared" si="1"/>
        <v>11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13</v>
      </c>
      <c r="K40" s="20">
        <f t="shared" si="2"/>
        <v>0</v>
      </c>
      <c r="L40" s="20">
        <f t="shared" si="2"/>
        <v>1</v>
      </c>
      <c r="M40" s="20">
        <f t="shared" si="2"/>
        <v>12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1</v>
      </c>
      <c r="M78" s="20">
        <f t="shared" si="4"/>
        <v>2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12</v>
      </c>
      <c r="K92" s="20">
        <f t="shared" si="5"/>
        <v>0</v>
      </c>
      <c r="L92" s="20">
        <f t="shared" si="5"/>
        <v>1</v>
      </c>
      <c r="M92" s="20">
        <f t="shared" si="5"/>
        <v>11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7"/>
  <dimension ref="A1:S110"/>
  <sheetViews>
    <sheetView topLeftCell="A12" zoomScaleNormal="100" workbookViewId="0">
      <selection activeCell="J98" sqref="J9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194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177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12</v>
      </c>
      <c r="K30" s="20">
        <f t="shared" si="1"/>
        <v>0</v>
      </c>
      <c r="L30" s="20">
        <f t="shared" si="1"/>
        <v>0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13</v>
      </c>
      <c r="K40" s="20">
        <f t="shared" si="2"/>
        <v>0</v>
      </c>
      <c r="L40" s="20">
        <f t="shared" si="2"/>
        <v>0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12</v>
      </c>
      <c r="K92" s="20">
        <f t="shared" si="5"/>
        <v>0</v>
      </c>
      <c r="L92" s="20">
        <f t="shared" si="5"/>
        <v>0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8"/>
  <dimension ref="A1:S110"/>
  <sheetViews>
    <sheetView topLeftCell="A74" zoomScaleNormal="100" workbookViewId="0">
      <selection activeCell="H96" sqref="H9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195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189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13</v>
      </c>
      <c r="K30" s="20">
        <f t="shared" si="1"/>
        <v>0</v>
      </c>
      <c r="L30" s="20">
        <f t="shared" si="1"/>
        <v>1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14</v>
      </c>
      <c r="K40" s="20">
        <f t="shared" si="2"/>
        <v>0</v>
      </c>
      <c r="L40" s="20">
        <f t="shared" si="2"/>
        <v>1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1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13</v>
      </c>
      <c r="K92" s="20">
        <f t="shared" si="5"/>
        <v>0</v>
      </c>
      <c r="L92" s="20">
        <f t="shared" si="5"/>
        <v>1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9"/>
  <dimension ref="A1:S110"/>
  <sheetViews>
    <sheetView topLeftCell="A75" zoomScaleNormal="100" workbookViewId="0">
      <selection activeCell="G99" sqref="G98:G9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196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189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13</v>
      </c>
      <c r="K30" s="20">
        <f t="shared" si="1"/>
        <v>0</v>
      </c>
      <c r="L30" s="20">
        <f t="shared" si="1"/>
        <v>1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14</v>
      </c>
      <c r="K40" s="20">
        <f t="shared" si="2"/>
        <v>0</v>
      </c>
      <c r="L40" s="20">
        <f t="shared" si="2"/>
        <v>1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1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13</v>
      </c>
      <c r="K92" s="20">
        <f t="shared" si="5"/>
        <v>0</v>
      </c>
      <c r="L92" s="20">
        <f t="shared" si="5"/>
        <v>1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0"/>
  <dimension ref="A1:S110"/>
  <sheetViews>
    <sheetView topLeftCell="A75" zoomScaleNormal="100" workbookViewId="0">
      <selection activeCell="F99" sqref="F9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196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189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13</v>
      </c>
      <c r="K30" s="20">
        <f t="shared" si="1"/>
        <v>0</v>
      </c>
      <c r="L30" s="20">
        <f t="shared" si="1"/>
        <v>1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14</v>
      </c>
      <c r="K40" s="20">
        <f t="shared" si="2"/>
        <v>0</v>
      </c>
      <c r="L40" s="20">
        <f t="shared" si="2"/>
        <v>1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1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13</v>
      </c>
      <c r="K92" s="20">
        <f t="shared" si="5"/>
        <v>0</v>
      </c>
      <c r="L92" s="20">
        <f t="shared" si="5"/>
        <v>1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1"/>
  <dimension ref="A1:S110"/>
  <sheetViews>
    <sheetView topLeftCell="A74" zoomScaleNormal="100" workbookViewId="0">
      <selection activeCell="L98" sqref="L9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197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189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13</v>
      </c>
      <c r="K30" s="20">
        <f t="shared" si="1"/>
        <v>0</v>
      </c>
      <c r="L30" s="20">
        <f t="shared" si="1"/>
        <v>1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14</v>
      </c>
      <c r="K40" s="20">
        <f t="shared" si="2"/>
        <v>0</v>
      </c>
      <c r="L40" s="20">
        <f t="shared" si="2"/>
        <v>1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1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13</v>
      </c>
      <c r="K92" s="20">
        <f t="shared" si="5"/>
        <v>0</v>
      </c>
      <c r="L92" s="20">
        <f t="shared" si="5"/>
        <v>1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2"/>
  <dimension ref="A1:S110"/>
  <sheetViews>
    <sheetView topLeftCell="A76" zoomScaleNormal="100" workbookViewId="0">
      <selection activeCell="R88" sqref="R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198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189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13</v>
      </c>
      <c r="K30" s="20">
        <f t="shared" si="1"/>
        <v>0</v>
      </c>
      <c r="L30" s="20">
        <f t="shared" si="1"/>
        <v>1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14</v>
      </c>
      <c r="K40" s="20">
        <f t="shared" si="2"/>
        <v>0</v>
      </c>
      <c r="L40" s="20">
        <f t="shared" si="2"/>
        <v>1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1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13</v>
      </c>
      <c r="K92" s="20">
        <f t="shared" si="5"/>
        <v>0</v>
      </c>
      <c r="L92" s="20">
        <f t="shared" si="5"/>
        <v>1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3"/>
  <dimension ref="A1:S110"/>
  <sheetViews>
    <sheetView topLeftCell="A73" zoomScaleNormal="100" workbookViewId="0">
      <selection activeCell="R86" sqref="R8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199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189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13</v>
      </c>
      <c r="K30" s="20">
        <f t="shared" si="1"/>
        <v>0</v>
      </c>
      <c r="L30" s="20">
        <f t="shared" si="1"/>
        <v>1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14</v>
      </c>
      <c r="K40" s="20">
        <f t="shared" si="2"/>
        <v>0</v>
      </c>
      <c r="L40" s="20">
        <f t="shared" si="2"/>
        <v>1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1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13</v>
      </c>
      <c r="K92" s="20">
        <f t="shared" si="5"/>
        <v>0</v>
      </c>
      <c r="L92" s="20">
        <f t="shared" si="5"/>
        <v>1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4"/>
  <dimension ref="A1:S110"/>
  <sheetViews>
    <sheetView topLeftCell="A74" zoomScaleNormal="100" workbookViewId="0">
      <selection activeCell="Q86" sqref="Q85:Q8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200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7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1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13</v>
      </c>
      <c r="K30" s="20">
        <f t="shared" si="1"/>
        <v>0</v>
      </c>
      <c r="L30" s="20">
        <f t="shared" si="1"/>
        <v>1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15</v>
      </c>
      <c r="K40" s="20">
        <f t="shared" si="2"/>
        <v>0</v>
      </c>
      <c r="L40" s="20">
        <f t="shared" si="2"/>
        <v>2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1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13</v>
      </c>
      <c r="K92" s="20">
        <f t="shared" si="5"/>
        <v>0</v>
      </c>
      <c r="L92" s="20">
        <f t="shared" si="5"/>
        <v>1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5"/>
  <dimension ref="A1:S110"/>
  <sheetViews>
    <sheetView topLeftCell="A74" zoomScaleNormal="100" workbookViewId="0">
      <selection activeCell="R87" sqref="R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202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7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1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13</v>
      </c>
      <c r="K30" s="20">
        <f t="shared" si="1"/>
        <v>0</v>
      </c>
      <c r="L30" s="20">
        <f t="shared" si="1"/>
        <v>1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15</v>
      </c>
      <c r="K40" s="20">
        <f t="shared" si="2"/>
        <v>0</v>
      </c>
      <c r="L40" s="20">
        <f t="shared" si="2"/>
        <v>2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1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13</v>
      </c>
      <c r="K92" s="20">
        <f t="shared" si="5"/>
        <v>0</v>
      </c>
      <c r="L92" s="20">
        <f t="shared" si="5"/>
        <v>1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6"/>
  <dimension ref="A1:S110"/>
  <sheetViews>
    <sheetView topLeftCell="A74" zoomScaleNormal="100" workbookViewId="0">
      <selection activeCell="Q90" sqref="Q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203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7" t="s">
        <v>184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1</v>
      </c>
      <c r="M27" s="20">
        <f t="shared" si="0"/>
        <v>0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13</v>
      </c>
      <c r="K30" s="20">
        <f t="shared" si="1"/>
        <v>0</v>
      </c>
      <c r="L30" s="20">
        <f t="shared" si="1"/>
        <v>1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15</v>
      </c>
      <c r="K40" s="20">
        <f t="shared" si="2"/>
        <v>0</v>
      </c>
      <c r="L40" s="20">
        <f t="shared" si="2"/>
        <v>2</v>
      </c>
      <c r="M40" s="20">
        <f t="shared" si="2"/>
        <v>13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1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13</v>
      </c>
      <c r="K92" s="20">
        <f t="shared" si="5"/>
        <v>0</v>
      </c>
      <c r="L92" s="20">
        <f t="shared" si="5"/>
        <v>1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7"/>
  <dimension ref="A1:S110"/>
  <sheetViews>
    <sheetView topLeftCell="A73" zoomScaleNormal="100" workbookViewId="0">
      <selection activeCell="R88" sqref="R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203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188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13</v>
      </c>
      <c r="K30" s="20">
        <f t="shared" si="1"/>
        <v>0</v>
      </c>
      <c r="L30" s="20">
        <f t="shared" si="1"/>
        <v>1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15</v>
      </c>
      <c r="K40" s="20">
        <f t="shared" si="2"/>
        <v>0</v>
      </c>
      <c r="L40" s="20">
        <f t="shared" si="2"/>
        <v>1</v>
      </c>
      <c r="M40" s="20">
        <f t="shared" si="2"/>
        <v>14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1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13</v>
      </c>
      <c r="K92" s="20">
        <f t="shared" si="5"/>
        <v>0</v>
      </c>
      <c r="L92" s="20">
        <f t="shared" si="5"/>
        <v>1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8"/>
  <dimension ref="A1:S110"/>
  <sheetViews>
    <sheetView topLeftCell="A72" zoomScaleNormal="100" workbookViewId="0">
      <selection activeCell="Q86" sqref="Q8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204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188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13</v>
      </c>
      <c r="K30" s="20">
        <f t="shared" si="1"/>
        <v>0</v>
      </c>
      <c r="L30" s="20">
        <f t="shared" si="1"/>
        <v>1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15</v>
      </c>
      <c r="K40" s="20">
        <f t="shared" si="2"/>
        <v>0</v>
      </c>
      <c r="L40" s="20">
        <f t="shared" si="2"/>
        <v>1</v>
      </c>
      <c r="M40" s="20">
        <f t="shared" si="2"/>
        <v>14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1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13</v>
      </c>
      <c r="K92" s="20">
        <f t="shared" si="5"/>
        <v>0</v>
      </c>
      <c r="L92" s="20">
        <f t="shared" si="5"/>
        <v>1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9"/>
  <dimension ref="A1:S110"/>
  <sheetViews>
    <sheetView topLeftCell="A77" zoomScaleNormal="100" workbookViewId="0">
      <selection activeCell="R88" sqref="R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205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188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13</v>
      </c>
      <c r="K30" s="20">
        <f t="shared" si="1"/>
        <v>0</v>
      </c>
      <c r="L30" s="20">
        <f t="shared" si="1"/>
        <v>1</v>
      </c>
      <c r="M30" s="20">
        <f t="shared" si="1"/>
        <v>12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15</v>
      </c>
      <c r="K40" s="20">
        <f t="shared" si="2"/>
        <v>0</v>
      </c>
      <c r="L40" s="20">
        <f t="shared" si="2"/>
        <v>1</v>
      </c>
      <c r="M40" s="20">
        <f t="shared" si="2"/>
        <v>14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182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161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1</v>
      </c>
      <c r="M61" s="20">
        <f t="shared" si="3"/>
        <v>1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13</v>
      </c>
      <c r="K92" s="20">
        <f t="shared" si="5"/>
        <v>0</v>
      </c>
      <c r="L92" s="20">
        <f t="shared" si="5"/>
        <v>1</v>
      </c>
      <c r="M92" s="20">
        <f t="shared" si="5"/>
        <v>12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0"/>
  <dimension ref="A1:S110"/>
  <sheetViews>
    <sheetView topLeftCell="A72" zoomScaleNormal="100" workbookViewId="0">
      <selection activeCell="R85" sqref="R8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206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207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14</v>
      </c>
      <c r="K30" s="20">
        <f t="shared" si="1"/>
        <v>0</v>
      </c>
      <c r="L30" s="20">
        <f t="shared" si="1"/>
        <v>1</v>
      </c>
      <c r="M30" s="20">
        <f t="shared" si="1"/>
        <v>13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16</v>
      </c>
      <c r="K40" s="20">
        <f t="shared" si="2"/>
        <v>0</v>
      </c>
      <c r="L40" s="20">
        <f t="shared" si="2"/>
        <v>1</v>
      </c>
      <c r="M40" s="20">
        <f t="shared" si="2"/>
        <v>15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209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170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1</v>
      </c>
      <c r="D65" s="20">
        <v>0</v>
      </c>
      <c r="E65" s="20">
        <v>0</v>
      </c>
      <c r="F65" s="20">
        <v>1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1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14</v>
      </c>
      <c r="K92" s="20">
        <f t="shared" si="5"/>
        <v>0</v>
      </c>
      <c r="L92" s="20">
        <f t="shared" si="5"/>
        <v>1</v>
      </c>
      <c r="M92" s="20">
        <f t="shared" si="5"/>
        <v>13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1"/>
  <dimension ref="A1:S110"/>
  <sheetViews>
    <sheetView topLeftCell="A75" zoomScaleNormal="100" workbookViewId="0">
      <selection activeCell="S91" sqref="S9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210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207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14</v>
      </c>
      <c r="K30" s="20">
        <f t="shared" si="1"/>
        <v>0</v>
      </c>
      <c r="L30" s="20">
        <f t="shared" si="1"/>
        <v>1</v>
      </c>
      <c r="M30" s="20">
        <f t="shared" si="1"/>
        <v>13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16</v>
      </c>
      <c r="K40" s="20">
        <f t="shared" si="2"/>
        <v>0</v>
      </c>
      <c r="L40" s="20">
        <f t="shared" si="2"/>
        <v>1</v>
      </c>
      <c r="M40" s="20">
        <f t="shared" si="2"/>
        <v>15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209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170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1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14</v>
      </c>
      <c r="K92" s="20">
        <f t="shared" si="5"/>
        <v>0</v>
      </c>
      <c r="L92" s="20">
        <f t="shared" si="5"/>
        <v>1</v>
      </c>
      <c r="M92" s="20">
        <f t="shared" si="5"/>
        <v>13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2"/>
  <dimension ref="A1:S110"/>
  <sheetViews>
    <sheetView topLeftCell="A76" zoomScaleNormal="100" workbookViewId="0">
      <selection activeCell="S89" sqref="S8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211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212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14</v>
      </c>
      <c r="K30" s="20">
        <f t="shared" si="1"/>
        <v>0</v>
      </c>
      <c r="L30" s="20">
        <f t="shared" si="1"/>
        <v>0</v>
      </c>
      <c r="M30" s="20">
        <f t="shared" si="1"/>
        <v>14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16</v>
      </c>
      <c r="K40" s="20">
        <f t="shared" si="2"/>
        <v>0</v>
      </c>
      <c r="L40" s="20">
        <f t="shared" si="2"/>
        <v>0</v>
      </c>
      <c r="M40" s="20">
        <f t="shared" si="2"/>
        <v>16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209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170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14</v>
      </c>
      <c r="K92" s="20">
        <f t="shared" si="5"/>
        <v>0</v>
      </c>
      <c r="L92" s="20">
        <f t="shared" si="5"/>
        <v>0</v>
      </c>
      <c r="M92" s="20">
        <f t="shared" si="5"/>
        <v>14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3"/>
  <dimension ref="A1:S110"/>
  <sheetViews>
    <sheetView topLeftCell="A73" zoomScaleNormal="100" workbookViewId="0">
      <selection activeCell="R88" sqref="R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213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212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14</v>
      </c>
      <c r="K30" s="20">
        <f t="shared" si="1"/>
        <v>0</v>
      </c>
      <c r="L30" s="20">
        <f t="shared" si="1"/>
        <v>0</v>
      </c>
      <c r="M30" s="20">
        <f t="shared" si="1"/>
        <v>14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16</v>
      </c>
      <c r="K40" s="20">
        <f t="shared" si="2"/>
        <v>0</v>
      </c>
      <c r="L40" s="20">
        <f t="shared" si="2"/>
        <v>0</v>
      </c>
      <c r="M40" s="20">
        <f t="shared" si="2"/>
        <v>16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209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170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14</v>
      </c>
      <c r="K92" s="20">
        <f t="shared" si="5"/>
        <v>0</v>
      </c>
      <c r="L92" s="20">
        <f t="shared" si="5"/>
        <v>0</v>
      </c>
      <c r="M92" s="20">
        <f t="shared" si="5"/>
        <v>14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4"/>
  <dimension ref="A1:S110"/>
  <sheetViews>
    <sheetView topLeftCell="A59" zoomScaleNormal="100" workbookViewId="0">
      <selection activeCell="Q85" sqref="Q8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214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212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14</v>
      </c>
      <c r="K30" s="20">
        <f t="shared" si="1"/>
        <v>0</v>
      </c>
      <c r="L30" s="20">
        <f t="shared" si="1"/>
        <v>0</v>
      </c>
      <c r="M30" s="20">
        <f t="shared" si="1"/>
        <v>14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16</v>
      </c>
      <c r="K40" s="20">
        <f t="shared" si="2"/>
        <v>0</v>
      </c>
      <c r="L40" s="20">
        <f t="shared" si="2"/>
        <v>0</v>
      </c>
      <c r="M40" s="20">
        <f t="shared" si="2"/>
        <v>16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209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170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14</v>
      </c>
      <c r="K92" s="20">
        <f t="shared" si="5"/>
        <v>0</v>
      </c>
      <c r="L92" s="20">
        <f t="shared" si="5"/>
        <v>0</v>
      </c>
      <c r="M92" s="20">
        <f t="shared" si="5"/>
        <v>14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5"/>
  <dimension ref="A1:S110"/>
  <sheetViews>
    <sheetView topLeftCell="A70" zoomScaleNormal="100" workbookViewId="0">
      <selection activeCell="Q84" sqref="Q8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215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212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14</v>
      </c>
      <c r="K30" s="20">
        <f t="shared" si="1"/>
        <v>0</v>
      </c>
      <c r="L30" s="20">
        <f t="shared" si="1"/>
        <v>0</v>
      </c>
      <c r="M30" s="20">
        <f t="shared" si="1"/>
        <v>14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16</v>
      </c>
      <c r="K40" s="20">
        <f t="shared" si="2"/>
        <v>0</v>
      </c>
      <c r="L40" s="20">
        <f t="shared" si="2"/>
        <v>0</v>
      </c>
      <c r="M40" s="20">
        <f t="shared" si="2"/>
        <v>16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209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170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14</v>
      </c>
      <c r="K92" s="20">
        <f t="shared" si="5"/>
        <v>0</v>
      </c>
      <c r="L92" s="20">
        <f t="shared" si="5"/>
        <v>0</v>
      </c>
      <c r="M92" s="20">
        <f t="shared" si="5"/>
        <v>14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6"/>
  <dimension ref="A1:S110"/>
  <sheetViews>
    <sheetView topLeftCell="A73" zoomScaleNormal="100" workbookViewId="0">
      <selection activeCell="R87" sqref="R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216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212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14</v>
      </c>
      <c r="K30" s="20">
        <f t="shared" si="1"/>
        <v>0</v>
      </c>
      <c r="L30" s="20">
        <f t="shared" si="1"/>
        <v>0</v>
      </c>
      <c r="M30" s="20">
        <f t="shared" si="1"/>
        <v>14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16</v>
      </c>
      <c r="K40" s="20">
        <f t="shared" si="2"/>
        <v>0</v>
      </c>
      <c r="L40" s="20">
        <f t="shared" si="2"/>
        <v>0</v>
      </c>
      <c r="M40" s="20">
        <f t="shared" si="2"/>
        <v>16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209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170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14</v>
      </c>
      <c r="K92" s="20">
        <f t="shared" si="5"/>
        <v>0</v>
      </c>
      <c r="L92" s="20">
        <f t="shared" si="5"/>
        <v>0</v>
      </c>
      <c r="M92" s="20">
        <f t="shared" si="5"/>
        <v>14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7"/>
  <dimension ref="A1:S110"/>
  <sheetViews>
    <sheetView topLeftCell="A72" zoomScaleNormal="100" workbookViewId="0">
      <selection activeCell="Q85" sqref="Q8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216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212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14</v>
      </c>
      <c r="K30" s="20">
        <f t="shared" si="1"/>
        <v>0</v>
      </c>
      <c r="L30" s="20">
        <f t="shared" si="1"/>
        <v>0</v>
      </c>
      <c r="M30" s="20">
        <f t="shared" si="1"/>
        <v>14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16</v>
      </c>
      <c r="K40" s="20">
        <f t="shared" si="2"/>
        <v>0</v>
      </c>
      <c r="L40" s="20">
        <f t="shared" si="2"/>
        <v>0</v>
      </c>
      <c r="M40" s="20">
        <f t="shared" si="2"/>
        <v>16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209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170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14</v>
      </c>
      <c r="K92" s="20">
        <f t="shared" si="5"/>
        <v>0</v>
      </c>
      <c r="L92" s="20">
        <f t="shared" si="5"/>
        <v>0</v>
      </c>
      <c r="M92" s="20">
        <f t="shared" si="5"/>
        <v>14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8"/>
  <dimension ref="A1:S110"/>
  <sheetViews>
    <sheetView topLeftCell="A75" zoomScaleNormal="100" workbookViewId="0">
      <selection activeCell="R87" sqref="R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217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212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14</v>
      </c>
      <c r="K30" s="20">
        <f t="shared" si="1"/>
        <v>0</v>
      </c>
      <c r="L30" s="20">
        <f t="shared" si="1"/>
        <v>0</v>
      </c>
      <c r="M30" s="20">
        <f t="shared" si="1"/>
        <v>14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16</v>
      </c>
      <c r="K40" s="20">
        <f t="shared" si="2"/>
        <v>0</v>
      </c>
      <c r="L40" s="20">
        <f t="shared" si="2"/>
        <v>0</v>
      </c>
      <c r="M40" s="20">
        <f t="shared" si="2"/>
        <v>16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209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170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14</v>
      </c>
      <c r="K92" s="20">
        <f t="shared" si="5"/>
        <v>0</v>
      </c>
      <c r="L92" s="20">
        <f t="shared" si="5"/>
        <v>0</v>
      </c>
      <c r="M92" s="20">
        <f t="shared" si="5"/>
        <v>14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9"/>
  <dimension ref="A1:S110"/>
  <sheetViews>
    <sheetView topLeftCell="A76" zoomScaleNormal="100" workbookViewId="0">
      <selection activeCell="R86" sqref="R8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218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212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14</v>
      </c>
      <c r="K30" s="20">
        <f t="shared" si="1"/>
        <v>0</v>
      </c>
      <c r="L30" s="20">
        <f t="shared" si="1"/>
        <v>0</v>
      </c>
      <c r="M30" s="20">
        <f t="shared" si="1"/>
        <v>14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16</v>
      </c>
      <c r="K40" s="20">
        <f t="shared" si="2"/>
        <v>0</v>
      </c>
      <c r="L40" s="20">
        <f t="shared" si="2"/>
        <v>0</v>
      </c>
      <c r="M40" s="20">
        <f t="shared" si="2"/>
        <v>16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209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170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14</v>
      </c>
      <c r="K92" s="20">
        <f t="shared" si="5"/>
        <v>0</v>
      </c>
      <c r="L92" s="20">
        <f t="shared" si="5"/>
        <v>0</v>
      </c>
      <c r="M92" s="20">
        <f t="shared" si="5"/>
        <v>14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0"/>
  <dimension ref="A1:S110"/>
  <sheetViews>
    <sheetView topLeftCell="A11" zoomScaleNormal="100" workbookViewId="0">
      <selection activeCell="R87" sqref="R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219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212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14</v>
      </c>
      <c r="K30" s="20">
        <f t="shared" si="1"/>
        <v>0</v>
      </c>
      <c r="L30" s="20">
        <f t="shared" si="1"/>
        <v>0</v>
      </c>
      <c r="M30" s="20">
        <f t="shared" si="1"/>
        <v>14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16</v>
      </c>
      <c r="K40" s="20">
        <f t="shared" si="2"/>
        <v>0</v>
      </c>
      <c r="L40" s="20">
        <f t="shared" si="2"/>
        <v>0</v>
      </c>
      <c r="M40" s="20">
        <f t="shared" si="2"/>
        <v>16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209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170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14</v>
      </c>
      <c r="K92" s="20">
        <f t="shared" si="5"/>
        <v>0</v>
      </c>
      <c r="L92" s="20">
        <f t="shared" si="5"/>
        <v>0</v>
      </c>
      <c r="M92" s="20">
        <f t="shared" si="5"/>
        <v>14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/>
  <dimension ref="A1:S110"/>
  <sheetViews>
    <sheetView topLeftCell="A5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220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221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222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14</v>
      </c>
      <c r="K30" s="20">
        <f t="shared" si="1"/>
        <v>0</v>
      </c>
      <c r="L30" s="20">
        <f t="shared" si="1"/>
        <v>0</v>
      </c>
      <c r="M30" s="20">
        <f t="shared" si="1"/>
        <v>14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16</v>
      </c>
      <c r="K40" s="20">
        <f t="shared" si="2"/>
        <v>0</v>
      </c>
      <c r="L40" s="20">
        <f t="shared" si="2"/>
        <v>0</v>
      </c>
      <c r="M40" s="20">
        <f t="shared" si="2"/>
        <v>16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209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170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14</v>
      </c>
      <c r="K92" s="20">
        <f t="shared" si="5"/>
        <v>0</v>
      </c>
      <c r="L92" s="20">
        <f t="shared" si="5"/>
        <v>0</v>
      </c>
      <c r="M92" s="20">
        <f t="shared" si="5"/>
        <v>14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2"/>
  <dimension ref="A1:S110"/>
  <sheetViews>
    <sheetView topLeftCell="A74" zoomScaleNormal="100" workbookViewId="0">
      <selection activeCell="R87" sqref="R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223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224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225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14</v>
      </c>
      <c r="K30" s="20">
        <f t="shared" si="1"/>
        <v>0</v>
      </c>
      <c r="L30" s="20">
        <f t="shared" si="1"/>
        <v>0</v>
      </c>
      <c r="M30" s="20">
        <f t="shared" si="1"/>
        <v>14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16</v>
      </c>
      <c r="K40" s="20">
        <f t="shared" si="2"/>
        <v>0</v>
      </c>
      <c r="L40" s="20">
        <f t="shared" si="2"/>
        <v>0</v>
      </c>
      <c r="M40" s="20">
        <f t="shared" si="2"/>
        <v>16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209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170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14</v>
      </c>
      <c r="K92" s="20">
        <f t="shared" si="5"/>
        <v>0</v>
      </c>
      <c r="L92" s="20">
        <f t="shared" si="5"/>
        <v>0</v>
      </c>
      <c r="M92" s="20">
        <f t="shared" si="5"/>
        <v>14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3"/>
  <dimension ref="A1:S110"/>
  <sheetViews>
    <sheetView topLeftCell="A11" zoomScaleNormal="100" workbookViewId="0">
      <selection activeCell="S86" sqref="S8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223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212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208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14</v>
      </c>
      <c r="K30" s="20">
        <f t="shared" si="1"/>
        <v>0</v>
      </c>
      <c r="L30" s="20">
        <f t="shared" si="1"/>
        <v>0</v>
      </c>
      <c r="M30" s="20">
        <f t="shared" si="1"/>
        <v>14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16</v>
      </c>
      <c r="K40" s="20">
        <f t="shared" si="2"/>
        <v>0</v>
      </c>
      <c r="L40" s="20">
        <f t="shared" si="2"/>
        <v>0</v>
      </c>
      <c r="M40" s="20">
        <f t="shared" si="2"/>
        <v>16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209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170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3</v>
      </c>
      <c r="K78" s="20">
        <v>0</v>
      </c>
      <c r="L78" s="20">
        <v>0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14</v>
      </c>
      <c r="K92" s="20">
        <f t="shared" si="5"/>
        <v>0</v>
      </c>
      <c r="L92" s="20">
        <f t="shared" si="5"/>
        <v>0</v>
      </c>
      <c r="M92" s="20">
        <f t="shared" si="5"/>
        <v>14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4"/>
  <dimension ref="A1:S110"/>
  <sheetViews>
    <sheetView topLeftCell="A76" zoomScaleNormal="100" workbookViewId="0">
      <selection activeCell="Q87" sqref="Q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226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221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222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15</v>
      </c>
      <c r="K30" s="20">
        <f t="shared" si="1"/>
        <v>0</v>
      </c>
      <c r="L30" s="20">
        <f t="shared" si="1"/>
        <v>1</v>
      </c>
      <c r="M30" s="20">
        <f t="shared" si="1"/>
        <v>14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17</v>
      </c>
      <c r="K40" s="20">
        <f t="shared" si="2"/>
        <v>0</v>
      </c>
      <c r="L40" s="20">
        <f t="shared" si="2"/>
        <v>1</v>
      </c>
      <c r="M40" s="20">
        <f t="shared" si="2"/>
        <v>16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227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201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1</v>
      </c>
      <c r="D78" s="20">
        <v>0</v>
      </c>
      <c r="E78" s="20">
        <v>0</v>
      </c>
      <c r="F78" s="20">
        <v>1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1</v>
      </c>
      <c r="M78" s="20">
        <f t="shared" si="4"/>
        <v>3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15</v>
      </c>
      <c r="K92" s="20">
        <f t="shared" si="5"/>
        <v>0</v>
      </c>
      <c r="L92" s="20">
        <f t="shared" si="5"/>
        <v>1</v>
      </c>
      <c r="M92" s="20">
        <f t="shared" si="5"/>
        <v>14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5"/>
  <dimension ref="A1:S110"/>
  <sheetViews>
    <sheetView topLeftCell="A72" zoomScaleNormal="100" workbookViewId="0">
      <selection activeCell="P84" sqref="P8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228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221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222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15</v>
      </c>
      <c r="K30" s="20">
        <f t="shared" si="1"/>
        <v>0</v>
      </c>
      <c r="L30" s="20">
        <f t="shared" si="1"/>
        <v>0</v>
      </c>
      <c r="M30" s="20">
        <f t="shared" si="1"/>
        <v>15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17</v>
      </c>
      <c r="K40" s="20">
        <f t="shared" si="2"/>
        <v>0</v>
      </c>
      <c r="L40" s="20">
        <f t="shared" si="2"/>
        <v>0</v>
      </c>
      <c r="M40" s="20">
        <f t="shared" si="2"/>
        <v>17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227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201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15</v>
      </c>
      <c r="K92" s="20">
        <f t="shared" si="5"/>
        <v>0</v>
      </c>
      <c r="L92" s="20">
        <f t="shared" si="5"/>
        <v>0</v>
      </c>
      <c r="M92" s="20">
        <f t="shared" si="5"/>
        <v>15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6"/>
  <dimension ref="A1:S110"/>
  <sheetViews>
    <sheetView topLeftCell="A76" zoomScaleNormal="100" workbookViewId="0">
      <selection activeCell="R88" sqref="R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229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221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222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15</v>
      </c>
      <c r="K30" s="20">
        <f t="shared" si="1"/>
        <v>0</v>
      </c>
      <c r="L30" s="20">
        <f t="shared" si="1"/>
        <v>0</v>
      </c>
      <c r="M30" s="20">
        <f t="shared" si="1"/>
        <v>15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17</v>
      </c>
      <c r="K40" s="20">
        <f t="shared" si="2"/>
        <v>0</v>
      </c>
      <c r="L40" s="20">
        <f t="shared" si="2"/>
        <v>0</v>
      </c>
      <c r="M40" s="20">
        <f t="shared" si="2"/>
        <v>17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227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201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15</v>
      </c>
      <c r="K92" s="20">
        <f t="shared" si="5"/>
        <v>0</v>
      </c>
      <c r="L92" s="20">
        <f t="shared" si="5"/>
        <v>0</v>
      </c>
      <c r="M92" s="20">
        <f t="shared" si="5"/>
        <v>15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7"/>
  <dimension ref="A1:S110"/>
  <sheetViews>
    <sheetView topLeftCell="A75" zoomScaleNormal="100" workbookViewId="0">
      <selection activeCell="Q88" sqref="Q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230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221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222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15</v>
      </c>
      <c r="K30" s="20">
        <f t="shared" si="1"/>
        <v>0</v>
      </c>
      <c r="L30" s="20">
        <f t="shared" si="1"/>
        <v>0</v>
      </c>
      <c r="M30" s="20">
        <f t="shared" si="1"/>
        <v>15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17</v>
      </c>
      <c r="K40" s="20">
        <f t="shared" si="2"/>
        <v>0</v>
      </c>
      <c r="L40" s="20">
        <f t="shared" si="2"/>
        <v>0</v>
      </c>
      <c r="M40" s="20">
        <f t="shared" si="2"/>
        <v>17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227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201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15</v>
      </c>
      <c r="K92" s="20">
        <f t="shared" si="5"/>
        <v>0</v>
      </c>
      <c r="L92" s="20">
        <f t="shared" si="5"/>
        <v>0</v>
      </c>
      <c r="M92" s="20">
        <f t="shared" si="5"/>
        <v>15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8"/>
  <dimension ref="A1:S110"/>
  <sheetViews>
    <sheetView topLeftCell="A75" zoomScaleNormal="100" workbookViewId="0">
      <selection activeCell="R87" sqref="R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231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>
        <v>8</v>
      </c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221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232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16</v>
      </c>
      <c r="K30" s="20">
        <f t="shared" si="1"/>
        <v>0</v>
      </c>
      <c r="L30" s="20">
        <f t="shared" si="1"/>
        <v>1</v>
      </c>
      <c r="M30" s="20">
        <f t="shared" si="1"/>
        <v>15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18</v>
      </c>
      <c r="K40" s="20">
        <f t="shared" si="2"/>
        <v>0</v>
      </c>
      <c r="L40" s="20">
        <f t="shared" si="2"/>
        <v>1</v>
      </c>
      <c r="M40" s="20">
        <f t="shared" si="2"/>
        <v>17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227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208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3</v>
      </c>
      <c r="K61" s="20">
        <v>0</v>
      </c>
      <c r="L61" s="20">
        <v>1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16</v>
      </c>
      <c r="K92" s="20">
        <f t="shared" si="5"/>
        <v>0</v>
      </c>
      <c r="L92" s="20">
        <f t="shared" si="5"/>
        <v>1</v>
      </c>
      <c r="M92" s="20">
        <f t="shared" si="5"/>
        <v>15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9"/>
  <dimension ref="A1:S110"/>
  <sheetViews>
    <sheetView topLeftCell="A76" zoomScaleNormal="100" workbookViewId="0">
      <selection activeCell="Q86" sqref="Q8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231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221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232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16</v>
      </c>
      <c r="K30" s="20">
        <f t="shared" si="1"/>
        <v>0</v>
      </c>
      <c r="L30" s="20">
        <f t="shared" si="1"/>
        <v>1</v>
      </c>
      <c r="M30" s="20">
        <f t="shared" si="1"/>
        <v>15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18</v>
      </c>
      <c r="K40" s="20">
        <f t="shared" si="2"/>
        <v>0</v>
      </c>
      <c r="L40" s="20">
        <f t="shared" si="2"/>
        <v>1</v>
      </c>
      <c r="M40" s="20">
        <f t="shared" si="2"/>
        <v>17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227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208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3</v>
      </c>
      <c r="K61" s="20">
        <v>0</v>
      </c>
      <c r="L61" s="20">
        <v>1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16</v>
      </c>
      <c r="K92" s="20">
        <f t="shared" si="5"/>
        <v>0</v>
      </c>
      <c r="L92" s="20">
        <f t="shared" si="5"/>
        <v>1</v>
      </c>
      <c r="M92" s="20">
        <f t="shared" si="5"/>
        <v>15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0"/>
  <dimension ref="A1:S110"/>
  <sheetViews>
    <sheetView topLeftCell="A74" zoomScaleNormal="100" workbookViewId="0">
      <selection activeCell="R87" sqref="R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233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221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232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16</v>
      </c>
      <c r="K30" s="20">
        <f t="shared" si="1"/>
        <v>0</v>
      </c>
      <c r="L30" s="20">
        <f t="shared" si="1"/>
        <v>1</v>
      </c>
      <c r="M30" s="20">
        <f t="shared" si="1"/>
        <v>15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18</v>
      </c>
      <c r="K40" s="20">
        <f t="shared" si="2"/>
        <v>0</v>
      </c>
      <c r="L40" s="20">
        <f t="shared" si="2"/>
        <v>1</v>
      </c>
      <c r="M40" s="20">
        <f t="shared" si="2"/>
        <v>17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227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208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3</v>
      </c>
      <c r="K61" s="20">
        <v>0</v>
      </c>
      <c r="L61" s="20">
        <v>1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16</v>
      </c>
      <c r="K92" s="20">
        <f t="shared" si="5"/>
        <v>0</v>
      </c>
      <c r="L92" s="20">
        <f t="shared" si="5"/>
        <v>1</v>
      </c>
      <c r="M92" s="20">
        <f t="shared" si="5"/>
        <v>15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1"/>
  <dimension ref="A1:S110"/>
  <sheetViews>
    <sheetView topLeftCell="A72" zoomScaleNormal="100" workbookViewId="0">
      <selection activeCell="Q86" sqref="Q85:R8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234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221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232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16</v>
      </c>
      <c r="K30" s="20">
        <f t="shared" si="1"/>
        <v>0</v>
      </c>
      <c r="L30" s="20">
        <f t="shared" si="1"/>
        <v>1</v>
      </c>
      <c r="M30" s="20">
        <f t="shared" si="1"/>
        <v>15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18</v>
      </c>
      <c r="K40" s="20">
        <f t="shared" si="2"/>
        <v>0</v>
      </c>
      <c r="L40" s="20">
        <f t="shared" si="2"/>
        <v>1</v>
      </c>
      <c r="M40" s="20">
        <f t="shared" si="2"/>
        <v>17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227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208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3</v>
      </c>
      <c r="K61" s="20">
        <v>0</v>
      </c>
      <c r="L61" s="20">
        <v>1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16</v>
      </c>
      <c r="K92" s="20">
        <f t="shared" si="5"/>
        <v>0</v>
      </c>
      <c r="L92" s="20">
        <f t="shared" si="5"/>
        <v>1</v>
      </c>
      <c r="M92" s="20">
        <f t="shared" si="5"/>
        <v>15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2"/>
  <dimension ref="A1:S110"/>
  <sheetViews>
    <sheetView topLeftCell="A72" zoomScaleNormal="100" workbookViewId="0">
      <selection activeCell="Q84" sqref="Q8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235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221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232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16</v>
      </c>
      <c r="K30" s="20">
        <f t="shared" si="1"/>
        <v>0</v>
      </c>
      <c r="L30" s="20">
        <f t="shared" si="1"/>
        <v>1</v>
      </c>
      <c r="M30" s="20">
        <f t="shared" si="1"/>
        <v>15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18</v>
      </c>
      <c r="K40" s="20">
        <f t="shared" si="2"/>
        <v>0</v>
      </c>
      <c r="L40" s="20">
        <f t="shared" si="2"/>
        <v>1</v>
      </c>
      <c r="M40" s="20">
        <f t="shared" si="2"/>
        <v>17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227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208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3</v>
      </c>
      <c r="K61" s="20">
        <v>0</v>
      </c>
      <c r="L61" s="20">
        <v>1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1</v>
      </c>
      <c r="K72" s="20">
        <v>0</v>
      </c>
      <c r="L72" s="20">
        <v>0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16</v>
      </c>
      <c r="K92" s="20">
        <f t="shared" si="5"/>
        <v>0</v>
      </c>
      <c r="L92" s="20">
        <f t="shared" si="5"/>
        <v>1</v>
      </c>
      <c r="M92" s="20">
        <f t="shared" si="5"/>
        <v>15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3"/>
  <dimension ref="A1:S110"/>
  <sheetViews>
    <sheetView topLeftCell="A51" zoomScaleNormal="100" workbookViewId="0">
      <selection activeCell="R70" sqref="R7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236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237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238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17</v>
      </c>
      <c r="K30" s="20">
        <f t="shared" si="1"/>
        <v>0</v>
      </c>
      <c r="L30" s="20">
        <f t="shared" si="1"/>
        <v>1</v>
      </c>
      <c r="M30" s="20">
        <f t="shared" si="1"/>
        <v>16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19</v>
      </c>
      <c r="K40" s="20">
        <f t="shared" si="2"/>
        <v>0</v>
      </c>
      <c r="L40" s="20">
        <f t="shared" si="2"/>
        <v>1</v>
      </c>
      <c r="M40" s="20">
        <f t="shared" si="2"/>
        <v>18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239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222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3</v>
      </c>
      <c r="K61" s="20">
        <v>0</v>
      </c>
      <c r="L61" s="20">
        <v>1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1</v>
      </c>
      <c r="D72" s="20">
        <v>0</v>
      </c>
      <c r="E72" s="20">
        <v>0</v>
      </c>
      <c r="F72" s="20">
        <v>1</v>
      </c>
      <c r="G72" s="20">
        <v>0</v>
      </c>
      <c r="H72" s="20">
        <v>0</v>
      </c>
      <c r="I72" s="20">
        <v>0</v>
      </c>
      <c r="J72" s="20">
        <v>2</v>
      </c>
      <c r="K72" s="20">
        <v>0</v>
      </c>
      <c r="L72" s="20">
        <v>0</v>
      </c>
      <c r="M72" s="20">
        <f t="shared" si="3"/>
        <v>2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17</v>
      </c>
      <c r="K92" s="20">
        <f t="shared" si="5"/>
        <v>0</v>
      </c>
      <c r="L92" s="20">
        <f t="shared" si="5"/>
        <v>1</v>
      </c>
      <c r="M92" s="20">
        <f t="shared" si="5"/>
        <v>16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4"/>
  <dimension ref="A1:S110"/>
  <sheetViews>
    <sheetView topLeftCell="A74" zoomScaleNormal="100" workbookViewId="0">
      <selection activeCell="R87" sqref="R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240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241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242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18</v>
      </c>
      <c r="K30" s="20">
        <f t="shared" si="1"/>
        <v>0</v>
      </c>
      <c r="L30" s="20">
        <f t="shared" si="1"/>
        <v>1</v>
      </c>
      <c r="M30" s="20">
        <f t="shared" si="1"/>
        <v>17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20</v>
      </c>
      <c r="K40" s="20">
        <f t="shared" si="2"/>
        <v>0</v>
      </c>
      <c r="L40" s="20">
        <f t="shared" si="2"/>
        <v>1</v>
      </c>
      <c r="M40" s="20">
        <f t="shared" si="2"/>
        <v>19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239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222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f t="shared" ref="M59:M72" si="3">J59-L59</f>
        <v>0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3</v>
      </c>
      <c r="K61" s="20">
        <v>0</v>
      </c>
      <c r="L61" s="20">
        <v>1</v>
      </c>
      <c r="M61" s="20">
        <f t="shared" si="3"/>
        <v>2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1</v>
      </c>
      <c r="D72" s="20">
        <v>0</v>
      </c>
      <c r="E72" s="20">
        <v>0</v>
      </c>
      <c r="F72" s="20">
        <v>1</v>
      </c>
      <c r="G72" s="20">
        <v>0</v>
      </c>
      <c r="H72" s="20">
        <v>0</v>
      </c>
      <c r="I72" s="20">
        <v>0</v>
      </c>
      <c r="J72" s="20">
        <v>3</v>
      </c>
      <c r="K72" s="20">
        <v>0</v>
      </c>
      <c r="L72" s="20">
        <v>0</v>
      </c>
      <c r="M72" s="20">
        <f t="shared" si="3"/>
        <v>3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18</v>
      </c>
      <c r="K92" s="20">
        <f t="shared" si="5"/>
        <v>0</v>
      </c>
      <c r="L92" s="20">
        <f t="shared" si="5"/>
        <v>1</v>
      </c>
      <c r="M92" s="20">
        <f t="shared" si="5"/>
        <v>17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5"/>
  <dimension ref="A1:S110"/>
  <sheetViews>
    <sheetView topLeftCell="A74" zoomScaleNormal="100" workbookViewId="0">
      <selection activeCell="R86" sqref="R8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243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244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225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19</v>
      </c>
      <c r="K30" s="20">
        <f t="shared" si="1"/>
        <v>0</v>
      </c>
      <c r="L30" s="20">
        <f t="shared" si="1"/>
        <v>1</v>
      </c>
      <c r="M30" s="20">
        <f t="shared" si="1"/>
        <v>18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21</v>
      </c>
      <c r="K40" s="20">
        <f t="shared" si="2"/>
        <v>0</v>
      </c>
      <c r="L40" s="20">
        <f t="shared" si="2"/>
        <v>1</v>
      </c>
      <c r="M40" s="20">
        <f t="shared" si="2"/>
        <v>20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245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238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3</v>
      </c>
      <c r="K61" s="20">
        <v>0</v>
      </c>
      <c r="L61" s="20">
        <v>0</v>
      </c>
      <c r="M61" s="20">
        <f t="shared" si="3"/>
        <v>3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3</v>
      </c>
      <c r="K72" s="20">
        <v>0</v>
      </c>
      <c r="L72" s="20">
        <v>1</v>
      </c>
      <c r="M72" s="20">
        <f t="shared" si="3"/>
        <v>2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0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19</v>
      </c>
      <c r="K92" s="20">
        <f t="shared" si="5"/>
        <v>0</v>
      </c>
      <c r="L92" s="20">
        <f t="shared" si="5"/>
        <v>1</v>
      </c>
      <c r="M92" s="20">
        <f t="shared" si="5"/>
        <v>18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6"/>
  <dimension ref="A1:S110"/>
  <sheetViews>
    <sheetView topLeftCell="A72" zoomScaleNormal="100" workbookViewId="0">
      <selection activeCell="Q86" sqref="Q8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243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7" t="s">
        <v>241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225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19</v>
      </c>
      <c r="K30" s="20">
        <f t="shared" si="1"/>
        <v>0</v>
      </c>
      <c r="L30" s="20">
        <f t="shared" si="1"/>
        <v>2</v>
      </c>
      <c r="M30" s="20">
        <f t="shared" si="1"/>
        <v>17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21</v>
      </c>
      <c r="K40" s="20">
        <f t="shared" si="2"/>
        <v>0</v>
      </c>
      <c r="L40" s="20">
        <f t="shared" si="2"/>
        <v>2</v>
      </c>
      <c r="M40" s="20">
        <f t="shared" si="2"/>
        <v>19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16</v>
      </c>
      <c r="M55" s="38" t="s">
        <v>246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238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3</v>
      </c>
      <c r="K61" s="20">
        <v>0</v>
      </c>
      <c r="L61" s="20">
        <v>0</v>
      </c>
      <c r="M61" s="20">
        <f t="shared" si="3"/>
        <v>3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2</v>
      </c>
      <c r="K72" s="20">
        <v>0</v>
      </c>
      <c r="L72" s="20">
        <v>1</v>
      </c>
      <c r="M72" s="20">
        <f t="shared" si="3"/>
        <v>1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1</v>
      </c>
      <c r="D87" s="20">
        <v>0</v>
      </c>
      <c r="E87" s="20">
        <v>0</v>
      </c>
      <c r="F87" s="20">
        <v>1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1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19</v>
      </c>
      <c r="K92" s="20">
        <f t="shared" si="5"/>
        <v>0</v>
      </c>
      <c r="L92" s="20">
        <f t="shared" si="5"/>
        <v>2</v>
      </c>
      <c r="M92" s="20">
        <f t="shared" si="5"/>
        <v>17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7"/>
  <dimension ref="A1:S110"/>
  <sheetViews>
    <sheetView topLeftCell="A74" zoomScaleNormal="100" workbookViewId="0">
      <selection activeCell="R88" sqref="R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247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7" t="s">
        <v>224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248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21</v>
      </c>
      <c r="K30" s="20">
        <f t="shared" si="1"/>
        <v>0</v>
      </c>
      <c r="L30" s="20">
        <f t="shared" si="1"/>
        <v>2</v>
      </c>
      <c r="M30" s="20">
        <f t="shared" si="1"/>
        <v>19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23</v>
      </c>
      <c r="K40" s="20">
        <f t="shared" si="2"/>
        <v>0</v>
      </c>
      <c r="L40" s="20">
        <f t="shared" si="2"/>
        <v>2</v>
      </c>
      <c r="M40" s="20">
        <f t="shared" si="2"/>
        <v>21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16</v>
      </c>
      <c r="M55" s="38" t="s">
        <v>249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225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3</v>
      </c>
      <c r="K61" s="20">
        <v>0</v>
      </c>
      <c r="L61" s="20">
        <v>0</v>
      </c>
      <c r="M61" s="20">
        <f t="shared" si="3"/>
        <v>3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1</v>
      </c>
      <c r="D72" s="20">
        <v>0</v>
      </c>
      <c r="E72" s="20">
        <v>0</v>
      </c>
      <c r="F72" s="20">
        <v>1</v>
      </c>
      <c r="G72" s="20">
        <v>0</v>
      </c>
      <c r="H72" s="20">
        <v>0</v>
      </c>
      <c r="I72" s="20">
        <v>0</v>
      </c>
      <c r="J72" s="20">
        <v>4</v>
      </c>
      <c r="K72" s="20">
        <v>0</v>
      </c>
      <c r="L72" s="20">
        <v>1</v>
      </c>
      <c r="M72" s="20">
        <f t="shared" si="3"/>
        <v>3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1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21</v>
      </c>
      <c r="K92" s="20">
        <f t="shared" si="5"/>
        <v>0</v>
      </c>
      <c r="L92" s="20">
        <f t="shared" si="5"/>
        <v>2</v>
      </c>
      <c r="M92" s="20">
        <f t="shared" si="5"/>
        <v>19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8"/>
  <dimension ref="A1:S110"/>
  <sheetViews>
    <sheetView topLeftCell="A76" zoomScaleNormal="100" workbookViewId="0">
      <selection activeCell="R89" sqref="R8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250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251</v>
      </c>
      <c r="M14" s="57" t="s">
        <v>224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252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2</v>
      </c>
      <c r="D30" s="20">
        <f t="shared" si="1"/>
        <v>0</v>
      </c>
      <c r="E30" s="20">
        <f t="shared" si="1"/>
        <v>0</v>
      </c>
      <c r="F30" s="36">
        <f t="shared" si="1"/>
        <v>2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23</v>
      </c>
      <c r="K30" s="20">
        <f t="shared" si="1"/>
        <v>0</v>
      </c>
      <c r="L30" s="20">
        <f t="shared" si="1"/>
        <v>4</v>
      </c>
      <c r="M30" s="20">
        <f t="shared" si="1"/>
        <v>19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2</v>
      </c>
      <c r="D40" s="20">
        <f t="shared" si="2"/>
        <v>0</v>
      </c>
      <c r="E40" s="20">
        <f t="shared" si="2"/>
        <v>0</v>
      </c>
      <c r="F40" s="20">
        <f t="shared" si="2"/>
        <v>2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25</v>
      </c>
      <c r="K40" s="20">
        <f t="shared" si="2"/>
        <v>0</v>
      </c>
      <c r="L40" s="20">
        <f t="shared" si="2"/>
        <v>4</v>
      </c>
      <c r="M40" s="20">
        <f t="shared" si="2"/>
        <v>21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136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251</v>
      </c>
      <c r="M55" s="38" t="s">
        <v>249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248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1</v>
      </c>
      <c r="M61" s="20">
        <f t="shared" si="3"/>
        <v>3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4</v>
      </c>
      <c r="K72" s="20">
        <v>0</v>
      </c>
      <c r="L72" s="20">
        <v>1</v>
      </c>
      <c r="M72" s="20">
        <f t="shared" si="3"/>
        <v>3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1</v>
      </c>
      <c r="K74" s="20">
        <v>0</v>
      </c>
      <c r="L74" s="20">
        <v>1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1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2</v>
      </c>
      <c r="D92" s="20">
        <f t="shared" si="5"/>
        <v>0</v>
      </c>
      <c r="E92" s="20">
        <f t="shared" si="5"/>
        <v>0</v>
      </c>
      <c r="F92" s="20">
        <f t="shared" si="5"/>
        <v>2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23</v>
      </c>
      <c r="K92" s="20">
        <f t="shared" si="5"/>
        <v>0</v>
      </c>
      <c r="L92" s="20">
        <f t="shared" si="5"/>
        <v>4</v>
      </c>
      <c r="M92" s="20">
        <f t="shared" si="5"/>
        <v>19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9"/>
  <dimension ref="A1:S110"/>
  <sheetViews>
    <sheetView topLeftCell="A70" zoomScaleNormal="100" workbookViewId="0">
      <selection activeCell="Q84" sqref="Q8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253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148</v>
      </c>
      <c r="M14" s="57" t="s">
        <v>254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252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23</v>
      </c>
      <c r="K30" s="20">
        <f t="shared" si="1"/>
        <v>0</v>
      </c>
      <c r="L30" s="20">
        <f t="shared" si="1"/>
        <v>3</v>
      </c>
      <c r="M30" s="20">
        <f t="shared" si="1"/>
        <v>20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25</v>
      </c>
      <c r="K40" s="20">
        <f t="shared" si="2"/>
        <v>0</v>
      </c>
      <c r="L40" s="20">
        <f t="shared" si="2"/>
        <v>3</v>
      </c>
      <c r="M40" s="20">
        <f t="shared" si="2"/>
        <v>22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148</v>
      </c>
      <c r="M55" s="38" t="s">
        <v>255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248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0</v>
      </c>
      <c r="M61" s="20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4</v>
      </c>
      <c r="K72" s="20">
        <v>0</v>
      </c>
      <c r="L72" s="20">
        <v>1</v>
      </c>
      <c r="M72" s="20">
        <f t="shared" si="3"/>
        <v>3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</v>
      </c>
      <c r="K74" s="20">
        <v>0</v>
      </c>
      <c r="L74" s="20">
        <v>1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1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23</v>
      </c>
      <c r="K92" s="20">
        <f t="shared" si="5"/>
        <v>0</v>
      </c>
      <c r="L92" s="20">
        <f t="shared" si="5"/>
        <v>3</v>
      </c>
      <c r="M92" s="20">
        <f t="shared" si="5"/>
        <v>20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0"/>
  <dimension ref="A1:S110"/>
  <sheetViews>
    <sheetView topLeftCell="A74" zoomScaleNormal="100" workbookViewId="0">
      <selection activeCell="T92" sqref="T9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256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148</v>
      </c>
      <c r="M14" s="57" t="s">
        <v>254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252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23</v>
      </c>
      <c r="K30" s="20">
        <f t="shared" si="1"/>
        <v>0</v>
      </c>
      <c r="L30" s="20">
        <f t="shared" si="1"/>
        <v>3</v>
      </c>
      <c r="M30" s="20">
        <f t="shared" si="1"/>
        <v>20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25</v>
      </c>
      <c r="K40" s="20">
        <f t="shared" si="2"/>
        <v>0</v>
      </c>
      <c r="L40" s="20">
        <f t="shared" si="2"/>
        <v>3</v>
      </c>
      <c r="M40" s="20">
        <f t="shared" si="2"/>
        <v>22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148</v>
      </c>
      <c r="M55" s="38" t="s">
        <v>255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248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0</v>
      </c>
      <c r="M61" s="20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2</v>
      </c>
      <c r="K67" s="20">
        <v>0</v>
      </c>
      <c r="L67" s="20">
        <v>0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4</v>
      </c>
      <c r="K72" s="20">
        <v>0</v>
      </c>
      <c r="L72" s="20">
        <v>1</v>
      </c>
      <c r="M72" s="20">
        <f t="shared" si="3"/>
        <v>3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</v>
      </c>
      <c r="K74" s="20">
        <v>0</v>
      </c>
      <c r="L74" s="20">
        <v>1</v>
      </c>
      <c r="M74" s="20">
        <f t="shared" ref="M74:M86" si="4">J74-L74</f>
        <v>0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1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23</v>
      </c>
      <c r="K92" s="20">
        <f t="shared" si="5"/>
        <v>0</v>
      </c>
      <c r="L92" s="20">
        <f t="shared" si="5"/>
        <v>3</v>
      </c>
      <c r="M92" s="20">
        <f t="shared" si="5"/>
        <v>20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1"/>
  <dimension ref="A1:S110"/>
  <sheetViews>
    <sheetView topLeftCell="A72" zoomScaleNormal="100" workbookViewId="0">
      <selection activeCell="Q85" sqref="Q8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257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148</v>
      </c>
      <c r="M14" s="57" t="s">
        <v>258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259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2</v>
      </c>
      <c r="D30" s="20">
        <f t="shared" si="1"/>
        <v>0</v>
      </c>
      <c r="E30" s="20">
        <f t="shared" si="1"/>
        <v>0</v>
      </c>
      <c r="F30" s="36">
        <f t="shared" si="1"/>
        <v>2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25</v>
      </c>
      <c r="K30" s="20">
        <f t="shared" si="1"/>
        <v>0</v>
      </c>
      <c r="L30" s="20">
        <f t="shared" si="1"/>
        <v>3</v>
      </c>
      <c r="M30" s="20">
        <f t="shared" si="1"/>
        <v>22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2</v>
      </c>
      <c r="D40" s="20">
        <f t="shared" si="2"/>
        <v>0</v>
      </c>
      <c r="E40" s="20">
        <f t="shared" si="2"/>
        <v>0</v>
      </c>
      <c r="F40" s="20">
        <f t="shared" si="2"/>
        <v>2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27</v>
      </c>
      <c r="K40" s="20">
        <f t="shared" si="2"/>
        <v>0</v>
      </c>
      <c r="L40" s="20">
        <f t="shared" si="2"/>
        <v>3</v>
      </c>
      <c r="M40" s="20">
        <f t="shared" si="2"/>
        <v>24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136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148</v>
      </c>
      <c r="M55" s="38" t="s">
        <v>260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252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0</v>
      </c>
      <c r="M61" s="20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1</v>
      </c>
      <c r="D67" s="20">
        <v>0</v>
      </c>
      <c r="E67" s="20">
        <v>0</v>
      </c>
      <c r="F67" s="20">
        <v>1</v>
      </c>
      <c r="G67" s="20">
        <v>0</v>
      </c>
      <c r="H67" s="20">
        <v>0</v>
      </c>
      <c r="I67" s="20">
        <v>0</v>
      </c>
      <c r="J67" s="20">
        <v>3</v>
      </c>
      <c r="K67" s="20">
        <v>0</v>
      </c>
      <c r="L67" s="20">
        <v>1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1</v>
      </c>
      <c r="D72" s="20">
        <v>0</v>
      </c>
      <c r="E72" s="20">
        <v>0</v>
      </c>
      <c r="F72" s="20">
        <v>1</v>
      </c>
      <c r="G72" s="20">
        <v>0</v>
      </c>
      <c r="H72" s="20">
        <v>0</v>
      </c>
      <c r="I72" s="20">
        <v>0</v>
      </c>
      <c r="J72" s="20">
        <v>5</v>
      </c>
      <c r="K72" s="20">
        <v>0</v>
      </c>
      <c r="L72" s="20">
        <v>1</v>
      </c>
      <c r="M72" s="20">
        <f t="shared" si="3"/>
        <v>4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</v>
      </c>
      <c r="K74" s="20">
        <v>0</v>
      </c>
      <c r="L74" s="20">
        <v>0</v>
      </c>
      <c r="M74" s="20">
        <f t="shared" ref="M74:M86" si="4">J74-L74</f>
        <v>1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4</v>
      </c>
      <c r="K78" s="20">
        <v>0</v>
      </c>
      <c r="L78" s="20">
        <v>0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1</v>
      </c>
      <c r="M87" s="20">
        <v>2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2</v>
      </c>
      <c r="D92" s="20">
        <f t="shared" si="5"/>
        <v>0</v>
      </c>
      <c r="E92" s="20">
        <f t="shared" si="5"/>
        <v>0</v>
      </c>
      <c r="F92" s="20">
        <f t="shared" si="5"/>
        <v>2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25</v>
      </c>
      <c r="K92" s="20">
        <f t="shared" si="5"/>
        <v>0</v>
      </c>
      <c r="L92" s="20">
        <f t="shared" si="5"/>
        <v>3</v>
      </c>
      <c r="M92" s="20">
        <f t="shared" si="5"/>
        <v>22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2"/>
  <dimension ref="A1:S110"/>
  <sheetViews>
    <sheetView topLeftCell="A76" zoomScaleNormal="100" workbookViewId="0">
      <selection activeCell="R91" sqref="R9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261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7" t="s">
        <v>262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263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26</v>
      </c>
      <c r="K30" s="20">
        <f t="shared" si="1"/>
        <v>0</v>
      </c>
      <c r="L30" s="20">
        <f t="shared" si="1"/>
        <v>3</v>
      </c>
      <c r="M30" s="20">
        <f t="shared" si="1"/>
        <v>23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28</v>
      </c>
      <c r="K40" s="20">
        <f t="shared" si="2"/>
        <v>0</v>
      </c>
      <c r="L40" s="20">
        <f t="shared" si="2"/>
        <v>3</v>
      </c>
      <c r="M40" s="20">
        <f t="shared" si="2"/>
        <v>25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16</v>
      </c>
      <c r="M55" s="38" t="s">
        <v>264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265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0</v>
      </c>
      <c r="M61" s="20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3</v>
      </c>
      <c r="K67" s="20">
        <v>0</v>
      </c>
      <c r="L67" s="20">
        <v>1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5</v>
      </c>
      <c r="K72" s="20">
        <v>0</v>
      </c>
      <c r="L72" s="20">
        <v>1</v>
      </c>
      <c r="M72" s="20">
        <f t="shared" si="3"/>
        <v>4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</v>
      </c>
      <c r="K74" s="20">
        <v>0</v>
      </c>
      <c r="L74" s="20">
        <v>0</v>
      </c>
      <c r="M74" s="20">
        <f t="shared" ref="M74:M86" si="4">J74-L74</f>
        <v>1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1</v>
      </c>
      <c r="D78" s="20">
        <v>0</v>
      </c>
      <c r="E78" s="20">
        <v>0</v>
      </c>
      <c r="F78" s="20">
        <v>1</v>
      </c>
      <c r="G78" s="20">
        <v>0</v>
      </c>
      <c r="H78" s="20">
        <v>0</v>
      </c>
      <c r="I78" s="20">
        <v>0</v>
      </c>
      <c r="J78" s="20">
        <v>5</v>
      </c>
      <c r="K78" s="20">
        <v>0</v>
      </c>
      <c r="L78" s="20">
        <v>1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v>3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26</v>
      </c>
      <c r="K92" s="20">
        <f t="shared" si="5"/>
        <v>0</v>
      </c>
      <c r="L92" s="20">
        <f t="shared" si="5"/>
        <v>3</v>
      </c>
      <c r="M92" s="20">
        <f t="shared" si="5"/>
        <v>23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3"/>
  <dimension ref="A1:S110"/>
  <sheetViews>
    <sheetView topLeftCell="A72" zoomScaleNormal="100" workbookViewId="0">
      <selection activeCell="Q85" sqref="Q8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266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7" t="s">
        <v>267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268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26</v>
      </c>
      <c r="K30" s="20">
        <f t="shared" si="1"/>
        <v>0</v>
      </c>
      <c r="L30" s="20">
        <f t="shared" si="1"/>
        <v>3</v>
      </c>
      <c r="M30" s="20">
        <f t="shared" si="1"/>
        <v>23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28</v>
      </c>
      <c r="K40" s="20">
        <f t="shared" si="2"/>
        <v>0</v>
      </c>
      <c r="L40" s="20">
        <f t="shared" si="2"/>
        <v>3</v>
      </c>
      <c r="M40" s="20">
        <f t="shared" si="2"/>
        <v>25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16</v>
      </c>
      <c r="M55" s="38" t="s">
        <v>269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259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0</v>
      </c>
      <c r="M61" s="20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3</v>
      </c>
      <c r="K67" s="20">
        <v>0</v>
      </c>
      <c r="L67" s="20">
        <v>1</v>
      </c>
      <c r="M67" s="20">
        <f t="shared" si="3"/>
        <v>2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5</v>
      </c>
      <c r="K72" s="20">
        <v>0</v>
      </c>
      <c r="L72" s="20">
        <v>1</v>
      </c>
      <c r="M72" s="20">
        <f t="shared" si="3"/>
        <v>4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</v>
      </c>
      <c r="K74" s="20">
        <v>0</v>
      </c>
      <c r="L74" s="20">
        <v>0</v>
      </c>
      <c r="M74" s="20">
        <f t="shared" ref="M74:M86" si="4">J74-L74</f>
        <v>1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5</v>
      </c>
      <c r="K78" s="20">
        <v>0</v>
      </c>
      <c r="L78" s="20">
        <v>1</v>
      </c>
      <c r="M78" s="20">
        <f t="shared" si="4"/>
        <v>4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v>3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26</v>
      </c>
      <c r="K92" s="20">
        <f t="shared" si="5"/>
        <v>0</v>
      </c>
      <c r="L92" s="20">
        <f t="shared" si="5"/>
        <v>3</v>
      </c>
      <c r="M92" s="20">
        <f t="shared" si="5"/>
        <v>23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4"/>
  <dimension ref="A1:S110"/>
  <sheetViews>
    <sheetView topLeftCell="A61" zoomScaleNormal="100" workbookViewId="0">
      <selection activeCell="Q83" sqref="Q8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270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271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272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26</v>
      </c>
      <c r="K30" s="20">
        <f t="shared" si="1"/>
        <v>0</v>
      </c>
      <c r="L30" s="20">
        <f t="shared" si="1"/>
        <v>0</v>
      </c>
      <c r="M30" s="20">
        <f t="shared" si="1"/>
        <v>26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28</v>
      </c>
      <c r="K40" s="20">
        <f t="shared" si="2"/>
        <v>0</v>
      </c>
      <c r="L40" s="20">
        <f t="shared" si="2"/>
        <v>0</v>
      </c>
      <c r="M40" s="20">
        <f t="shared" si="2"/>
        <v>28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273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263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0</v>
      </c>
      <c r="M61" s="20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3</v>
      </c>
      <c r="K67" s="20">
        <v>0</v>
      </c>
      <c r="L67" s="20">
        <v>0</v>
      </c>
      <c r="M67" s="20">
        <f t="shared" si="3"/>
        <v>3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5</v>
      </c>
      <c r="K72" s="20">
        <v>0</v>
      </c>
      <c r="L72" s="20">
        <v>0</v>
      </c>
      <c r="M72" s="20">
        <f t="shared" si="3"/>
        <v>5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</v>
      </c>
      <c r="K74" s="20">
        <v>0</v>
      </c>
      <c r="L74" s="20">
        <v>0</v>
      </c>
      <c r="M74" s="20">
        <f t="shared" ref="M74:M86" si="4">J74-L74</f>
        <v>1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5</v>
      </c>
      <c r="K78" s="20">
        <v>0</v>
      </c>
      <c r="L78" s="20">
        <v>0</v>
      </c>
      <c r="M78" s="20">
        <f t="shared" si="4"/>
        <v>5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v>3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26</v>
      </c>
      <c r="K92" s="20">
        <f t="shared" si="5"/>
        <v>0</v>
      </c>
      <c r="L92" s="20">
        <f t="shared" si="5"/>
        <v>0</v>
      </c>
      <c r="M92" s="20">
        <f t="shared" si="5"/>
        <v>26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5"/>
  <dimension ref="A1:S110"/>
  <sheetViews>
    <sheetView topLeftCell="A61" zoomScaleNormal="100" workbookViewId="0">
      <selection activeCell="R82" sqref="R8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274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271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272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27</v>
      </c>
      <c r="K30" s="20">
        <f t="shared" si="1"/>
        <v>0</v>
      </c>
      <c r="L30" s="20">
        <f t="shared" si="1"/>
        <v>1</v>
      </c>
      <c r="M30" s="20">
        <f t="shared" si="1"/>
        <v>26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29</v>
      </c>
      <c r="K40" s="20">
        <f t="shared" si="2"/>
        <v>0</v>
      </c>
      <c r="L40" s="20">
        <f t="shared" si="2"/>
        <v>1</v>
      </c>
      <c r="M40" s="20">
        <f t="shared" si="2"/>
        <v>28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273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263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0</v>
      </c>
      <c r="M61" s="20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3</v>
      </c>
      <c r="K67" s="20">
        <v>0</v>
      </c>
      <c r="L67" s="20">
        <v>0</v>
      </c>
      <c r="M67" s="20">
        <f t="shared" si="3"/>
        <v>3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5</v>
      </c>
      <c r="K72" s="20">
        <v>0</v>
      </c>
      <c r="L72" s="20">
        <v>0</v>
      </c>
      <c r="M72" s="20">
        <f t="shared" si="3"/>
        <v>5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</v>
      </c>
      <c r="K74" s="20">
        <v>0</v>
      </c>
      <c r="L74" s="20">
        <v>0</v>
      </c>
      <c r="M74" s="20">
        <f t="shared" ref="M74:M86" si="4">J74-L74</f>
        <v>1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1</v>
      </c>
      <c r="D78" s="20">
        <v>0</v>
      </c>
      <c r="E78" s="20">
        <v>0</v>
      </c>
      <c r="F78" s="20">
        <v>1</v>
      </c>
      <c r="G78" s="20">
        <v>0</v>
      </c>
      <c r="H78" s="20">
        <v>0</v>
      </c>
      <c r="I78" s="20">
        <v>0</v>
      </c>
      <c r="J78" s="20">
        <v>6</v>
      </c>
      <c r="K78" s="20">
        <v>0</v>
      </c>
      <c r="L78" s="20">
        <v>1</v>
      </c>
      <c r="M78" s="20">
        <f t="shared" si="4"/>
        <v>5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v>3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27</v>
      </c>
      <c r="K92" s="20">
        <f t="shared" si="5"/>
        <v>0</v>
      </c>
      <c r="L92" s="20">
        <f t="shared" si="5"/>
        <v>1</v>
      </c>
      <c r="M92" s="20">
        <f t="shared" si="5"/>
        <v>26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6"/>
  <dimension ref="A1:S110"/>
  <sheetViews>
    <sheetView topLeftCell="A61" zoomScaleNormal="100" workbookViewId="0">
      <selection activeCell="T84" sqref="T8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275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276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277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27</v>
      </c>
      <c r="K30" s="20">
        <f t="shared" si="1"/>
        <v>0</v>
      </c>
      <c r="L30" s="20">
        <f t="shared" si="1"/>
        <v>0</v>
      </c>
      <c r="M30" s="20">
        <f t="shared" si="1"/>
        <v>27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29</v>
      </c>
      <c r="K40" s="20">
        <f t="shared" si="2"/>
        <v>0</v>
      </c>
      <c r="L40" s="20">
        <f t="shared" si="2"/>
        <v>0</v>
      </c>
      <c r="M40" s="20">
        <f t="shared" si="2"/>
        <v>29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121</v>
      </c>
      <c r="M55" s="38" t="s">
        <v>278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268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0</v>
      </c>
      <c r="M61" s="20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3</v>
      </c>
      <c r="K67" s="20">
        <v>0</v>
      </c>
      <c r="L67" s="20">
        <v>0</v>
      </c>
      <c r="M67" s="20">
        <f t="shared" si="3"/>
        <v>3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5</v>
      </c>
      <c r="K72" s="20">
        <v>0</v>
      </c>
      <c r="L72" s="20">
        <v>0</v>
      </c>
      <c r="M72" s="20">
        <f t="shared" si="3"/>
        <v>5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</v>
      </c>
      <c r="K74" s="20">
        <v>0</v>
      </c>
      <c r="L74" s="20">
        <v>0</v>
      </c>
      <c r="M74" s="20">
        <f t="shared" ref="M74:M86" si="4">J74-L74</f>
        <v>1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6</v>
      </c>
      <c r="K78" s="20">
        <v>0</v>
      </c>
      <c r="L78" s="20">
        <v>0</v>
      </c>
      <c r="M78" s="20">
        <f t="shared" si="4"/>
        <v>6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v>3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27</v>
      </c>
      <c r="K92" s="20">
        <f t="shared" si="5"/>
        <v>0</v>
      </c>
      <c r="L92" s="20">
        <f t="shared" si="5"/>
        <v>0</v>
      </c>
      <c r="M92" s="20">
        <f t="shared" si="5"/>
        <v>27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7"/>
  <dimension ref="A1:S110"/>
  <sheetViews>
    <sheetView topLeftCell="A54" zoomScaleNormal="100" workbookViewId="0">
      <selection activeCell="S70" sqref="S7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279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7" t="s">
        <v>280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281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2</v>
      </c>
      <c r="D30" s="20">
        <f t="shared" si="1"/>
        <v>0</v>
      </c>
      <c r="E30" s="20">
        <f t="shared" si="1"/>
        <v>0</v>
      </c>
      <c r="F30" s="36">
        <f t="shared" si="1"/>
        <v>2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29</v>
      </c>
      <c r="K30" s="20">
        <f t="shared" si="1"/>
        <v>0</v>
      </c>
      <c r="L30" s="20">
        <f t="shared" si="1"/>
        <v>2</v>
      </c>
      <c r="M30" s="20">
        <f t="shared" si="1"/>
        <v>27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2</v>
      </c>
      <c r="D40" s="20">
        <f t="shared" si="2"/>
        <v>0</v>
      </c>
      <c r="E40" s="20">
        <f t="shared" si="2"/>
        <v>0</v>
      </c>
      <c r="F40" s="20">
        <f t="shared" si="2"/>
        <v>2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31</v>
      </c>
      <c r="K40" s="20">
        <f t="shared" si="2"/>
        <v>0</v>
      </c>
      <c r="L40" s="20">
        <f t="shared" si="2"/>
        <v>2</v>
      </c>
      <c r="M40" s="20">
        <f t="shared" si="2"/>
        <v>29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136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16</v>
      </c>
      <c r="M55" s="38" t="s">
        <v>278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277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0</v>
      </c>
      <c r="M61" s="20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2</v>
      </c>
      <c r="D67" s="20">
        <v>0</v>
      </c>
      <c r="E67" s="20">
        <v>0</v>
      </c>
      <c r="F67" s="20">
        <v>2</v>
      </c>
      <c r="G67" s="20">
        <v>0</v>
      </c>
      <c r="H67" s="20">
        <v>0</v>
      </c>
      <c r="I67" s="20">
        <v>0</v>
      </c>
      <c r="J67" s="20">
        <v>5</v>
      </c>
      <c r="K67" s="20">
        <v>0</v>
      </c>
      <c r="L67" s="20">
        <v>2</v>
      </c>
      <c r="M67" s="20">
        <f t="shared" si="3"/>
        <v>3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5</v>
      </c>
      <c r="K72" s="20">
        <v>0</v>
      </c>
      <c r="L72" s="20">
        <v>0</v>
      </c>
      <c r="M72" s="20">
        <f t="shared" si="3"/>
        <v>5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</v>
      </c>
      <c r="K74" s="20">
        <v>0</v>
      </c>
      <c r="L74" s="20">
        <v>0</v>
      </c>
      <c r="M74" s="20">
        <f t="shared" ref="M74:M86" si="4">J74-L74</f>
        <v>1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6</v>
      </c>
      <c r="K78" s="20">
        <v>0</v>
      </c>
      <c r="L78" s="20">
        <v>0</v>
      </c>
      <c r="M78" s="20">
        <f t="shared" si="4"/>
        <v>6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v>3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2</v>
      </c>
      <c r="D92" s="20">
        <f t="shared" si="5"/>
        <v>0</v>
      </c>
      <c r="E92" s="20">
        <f t="shared" si="5"/>
        <v>0</v>
      </c>
      <c r="F92" s="20">
        <f t="shared" si="5"/>
        <v>2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29</v>
      </c>
      <c r="K92" s="20">
        <f t="shared" si="5"/>
        <v>0</v>
      </c>
      <c r="L92" s="20">
        <f t="shared" si="5"/>
        <v>2</v>
      </c>
      <c r="M92" s="20">
        <f t="shared" si="5"/>
        <v>27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8"/>
  <dimension ref="A1:S110"/>
  <sheetViews>
    <sheetView topLeftCell="A72" zoomScaleNormal="100" workbookViewId="0">
      <selection activeCell="Q84" sqref="Q8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282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7" t="s">
        <v>280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277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30</v>
      </c>
      <c r="K30" s="20">
        <f t="shared" si="1"/>
        <v>0</v>
      </c>
      <c r="L30" s="20">
        <f t="shared" si="1"/>
        <v>3</v>
      </c>
      <c r="M30" s="20">
        <f t="shared" si="1"/>
        <v>27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32</v>
      </c>
      <c r="K40" s="20">
        <f t="shared" si="2"/>
        <v>0</v>
      </c>
      <c r="L40" s="20">
        <f t="shared" si="2"/>
        <v>3</v>
      </c>
      <c r="M40" s="20">
        <f t="shared" si="2"/>
        <v>29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16</v>
      </c>
      <c r="M55" s="38" t="s">
        <v>278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277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0</v>
      </c>
      <c r="M61" s="20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5</v>
      </c>
      <c r="K67" s="20">
        <v>0</v>
      </c>
      <c r="L67" s="20">
        <v>2</v>
      </c>
      <c r="M67" s="20">
        <f t="shared" si="3"/>
        <v>3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5</v>
      </c>
      <c r="K72" s="20">
        <v>0</v>
      </c>
      <c r="L72" s="20">
        <v>0</v>
      </c>
      <c r="M72" s="20">
        <f t="shared" si="3"/>
        <v>5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</v>
      </c>
      <c r="K74" s="20">
        <v>0</v>
      </c>
      <c r="L74" s="20">
        <v>0</v>
      </c>
      <c r="M74" s="20">
        <f t="shared" ref="M74:M86" si="4">J74-L74</f>
        <v>1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1</v>
      </c>
      <c r="D78" s="20">
        <v>0</v>
      </c>
      <c r="E78" s="20">
        <v>0</v>
      </c>
      <c r="F78" s="20">
        <v>1</v>
      </c>
      <c r="G78" s="20">
        <v>0</v>
      </c>
      <c r="H78" s="20">
        <v>0</v>
      </c>
      <c r="I78" s="20">
        <v>0</v>
      </c>
      <c r="J78" s="20">
        <v>7</v>
      </c>
      <c r="K78" s="20">
        <v>0</v>
      </c>
      <c r="L78" s="20">
        <v>1</v>
      </c>
      <c r="M78" s="20">
        <f t="shared" si="4"/>
        <v>6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v>3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30</v>
      </c>
      <c r="K92" s="20">
        <f t="shared" si="5"/>
        <v>0</v>
      </c>
      <c r="L92" s="20">
        <f t="shared" si="5"/>
        <v>3</v>
      </c>
      <c r="M92" s="20">
        <f t="shared" si="5"/>
        <v>27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M14:M15"/>
    <mergeCell ref="J16:K16"/>
    <mergeCell ref="M57:M58"/>
    <mergeCell ref="C16:F16"/>
    <mergeCell ref="K49:M49"/>
    <mergeCell ref="F51:I51"/>
    <mergeCell ref="F50:I50"/>
    <mergeCell ref="G55:I56"/>
    <mergeCell ref="G14:I15"/>
    <mergeCell ref="K5:M5"/>
    <mergeCell ref="A3:M3"/>
    <mergeCell ref="L16:L17"/>
    <mergeCell ref="B16:B17"/>
    <mergeCell ref="K51:M51"/>
    <mergeCell ref="A2:M2"/>
    <mergeCell ref="A4:M4"/>
    <mergeCell ref="J57:K57"/>
    <mergeCell ref="A16:A17"/>
    <mergeCell ref="C57:F57"/>
    <mergeCell ref="F49:I49"/>
    <mergeCell ref="A13:M13"/>
    <mergeCell ref="L14:L15"/>
    <mergeCell ref="B57:B58"/>
    <mergeCell ref="L55:L56"/>
    <mergeCell ref="M16:M17"/>
    <mergeCell ref="C55:F56"/>
    <mergeCell ref="J55:K55"/>
    <mergeCell ref="K45:N45"/>
    <mergeCell ref="G16:I16"/>
    <mergeCell ref="A57:A58"/>
    <mergeCell ref="L57:L58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9"/>
  <dimension ref="A1:S110"/>
  <sheetViews>
    <sheetView topLeftCell="A55" zoomScaleNormal="100" workbookViewId="0">
      <selection sqref="A1:M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283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7" t="s">
        <v>284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285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1</v>
      </c>
      <c r="D30" s="20">
        <f t="shared" si="1"/>
        <v>0</v>
      </c>
      <c r="E30" s="20">
        <f t="shared" si="1"/>
        <v>0</v>
      </c>
      <c r="F30" s="36">
        <f t="shared" si="1"/>
        <v>1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31</v>
      </c>
      <c r="K30" s="20">
        <f t="shared" si="1"/>
        <v>0</v>
      </c>
      <c r="L30" s="20">
        <f t="shared" si="1"/>
        <v>2</v>
      </c>
      <c r="M30" s="20">
        <f t="shared" si="1"/>
        <v>29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1</v>
      </c>
      <c r="D40" s="20">
        <f t="shared" si="2"/>
        <v>0</v>
      </c>
      <c r="E40" s="20">
        <f t="shared" si="2"/>
        <v>0</v>
      </c>
      <c r="F40" s="20">
        <f t="shared" si="2"/>
        <v>1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33</v>
      </c>
      <c r="K40" s="20">
        <f t="shared" si="2"/>
        <v>0</v>
      </c>
      <c r="L40" s="20">
        <f t="shared" si="2"/>
        <v>2</v>
      </c>
      <c r="M40" s="20">
        <f t="shared" si="2"/>
        <v>31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78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16</v>
      </c>
      <c r="M55" s="38" t="s">
        <v>286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287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0</v>
      </c>
      <c r="M61" s="20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5</v>
      </c>
      <c r="K67" s="20">
        <v>0</v>
      </c>
      <c r="L67" s="20">
        <v>1</v>
      </c>
      <c r="M67" s="20">
        <f t="shared" si="3"/>
        <v>4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1</v>
      </c>
      <c r="D72" s="20">
        <v>0</v>
      </c>
      <c r="E72" s="20">
        <v>0</v>
      </c>
      <c r="F72" s="20">
        <v>1</v>
      </c>
      <c r="G72" s="20">
        <v>0</v>
      </c>
      <c r="H72" s="20">
        <v>0</v>
      </c>
      <c r="I72" s="20">
        <v>0</v>
      </c>
      <c r="J72" s="20">
        <v>6</v>
      </c>
      <c r="K72" s="20">
        <v>0</v>
      </c>
      <c r="L72" s="20">
        <v>1</v>
      </c>
      <c r="M72" s="20">
        <f t="shared" si="3"/>
        <v>5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</v>
      </c>
      <c r="K74" s="20">
        <v>0</v>
      </c>
      <c r="L74" s="20">
        <v>0</v>
      </c>
      <c r="M74" s="20">
        <f t="shared" ref="M74:M86" si="4">J74-L74</f>
        <v>1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7</v>
      </c>
      <c r="K78" s="20">
        <v>0</v>
      </c>
      <c r="L78" s="20">
        <v>0</v>
      </c>
      <c r="M78" s="20">
        <f t="shared" si="4"/>
        <v>7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v>3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1</v>
      </c>
      <c r="D92" s="20">
        <f t="shared" si="5"/>
        <v>0</v>
      </c>
      <c r="E92" s="20">
        <f t="shared" si="5"/>
        <v>0</v>
      </c>
      <c r="F92" s="20">
        <f t="shared" si="5"/>
        <v>1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31</v>
      </c>
      <c r="K92" s="20">
        <f t="shared" si="5"/>
        <v>0</v>
      </c>
      <c r="L92" s="20">
        <f t="shared" si="5"/>
        <v>2</v>
      </c>
      <c r="M92" s="20">
        <f t="shared" si="5"/>
        <v>29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0"/>
  <dimension ref="A1:S110"/>
  <sheetViews>
    <sheetView topLeftCell="A52" zoomScaleNormal="100" workbookViewId="0">
      <selection activeCell="B10" sqref="B1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288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7" t="s">
        <v>284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285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31</v>
      </c>
      <c r="K30" s="20">
        <f t="shared" si="1"/>
        <v>0</v>
      </c>
      <c r="L30" s="20">
        <f t="shared" si="1"/>
        <v>2</v>
      </c>
      <c r="M30" s="20">
        <f t="shared" si="1"/>
        <v>29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33</v>
      </c>
      <c r="K40" s="20">
        <f t="shared" si="2"/>
        <v>0</v>
      </c>
      <c r="L40" s="20">
        <f t="shared" si="2"/>
        <v>2</v>
      </c>
      <c r="M40" s="20">
        <f t="shared" si="2"/>
        <v>31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16</v>
      </c>
      <c r="M55" s="38" t="s">
        <v>286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287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0</v>
      </c>
      <c r="M61" s="20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5</v>
      </c>
      <c r="K67" s="20">
        <v>0</v>
      </c>
      <c r="L67" s="20">
        <v>1</v>
      </c>
      <c r="M67" s="20">
        <f t="shared" si="3"/>
        <v>4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6</v>
      </c>
      <c r="K72" s="20">
        <v>0</v>
      </c>
      <c r="L72" s="20">
        <v>1</v>
      </c>
      <c r="M72" s="20">
        <f t="shared" si="3"/>
        <v>5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</v>
      </c>
      <c r="K74" s="20">
        <v>0</v>
      </c>
      <c r="L74" s="20">
        <v>0</v>
      </c>
      <c r="M74" s="20">
        <f t="shared" ref="M74:M86" si="4">J74-L74</f>
        <v>1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7</v>
      </c>
      <c r="K78" s="20">
        <v>0</v>
      </c>
      <c r="L78" s="20">
        <v>0</v>
      </c>
      <c r="M78" s="20">
        <f t="shared" si="4"/>
        <v>7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v>3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31</v>
      </c>
      <c r="K92" s="20">
        <f t="shared" si="5"/>
        <v>0</v>
      </c>
      <c r="L92" s="20">
        <f t="shared" si="5"/>
        <v>2</v>
      </c>
      <c r="M92" s="20">
        <f t="shared" si="5"/>
        <v>29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1"/>
  <dimension ref="A1:S110"/>
  <sheetViews>
    <sheetView zoomScaleNormal="100" workbookViewId="0">
      <selection activeCell="F10" sqref="F1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289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290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285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31</v>
      </c>
      <c r="K30" s="20">
        <f t="shared" si="1"/>
        <v>0</v>
      </c>
      <c r="L30" s="20">
        <f t="shared" si="1"/>
        <v>1</v>
      </c>
      <c r="M30" s="20">
        <f t="shared" si="1"/>
        <v>30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33</v>
      </c>
      <c r="K40" s="20">
        <f t="shared" si="2"/>
        <v>0</v>
      </c>
      <c r="L40" s="20">
        <f t="shared" si="2"/>
        <v>1</v>
      </c>
      <c r="M40" s="20">
        <f t="shared" si="2"/>
        <v>32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291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287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0</v>
      </c>
      <c r="M61" s="20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5</v>
      </c>
      <c r="K67" s="20">
        <v>0</v>
      </c>
      <c r="L67" s="20">
        <v>1</v>
      </c>
      <c r="M67" s="20">
        <f t="shared" si="3"/>
        <v>4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6</v>
      </c>
      <c r="K72" s="20">
        <v>0</v>
      </c>
      <c r="L72" s="20">
        <v>0</v>
      </c>
      <c r="M72" s="20">
        <f t="shared" si="3"/>
        <v>6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</v>
      </c>
      <c r="K74" s="20">
        <v>0</v>
      </c>
      <c r="L74" s="20">
        <v>0</v>
      </c>
      <c r="M74" s="20">
        <f t="shared" ref="M74:M86" si="4">J74-L74</f>
        <v>1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7</v>
      </c>
      <c r="K78" s="20">
        <v>0</v>
      </c>
      <c r="L78" s="20">
        <v>0</v>
      </c>
      <c r="M78" s="20">
        <f t="shared" si="4"/>
        <v>7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v>3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31</v>
      </c>
      <c r="K92" s="20">
        <f t="shared" si="5"/>
        <v>0</v>
      </c>
      <c r="L92" s="20">
        <f t="shared" si="5"/>
        <v>1</v>
      </c>
      <c r="M92" s="20">
        <f t="shared" si="5"/>
        <v>30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2"/>
  <dimension ref="A1:S110"/>
  <sheetViews>
    <sheetView topLeftCell="A8" zoomScaleNormal="100" workbookViewId="0">
      <selection activeCell="B74" sqref="B7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289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290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285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9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12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45">
      <c r="A29" s="20">
        <v>13</v>
      </c>
      <c r="B29" s="21" t="s">
        <v>46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 t="s">
        <v>47</v>
      </c>
      <c r="B30" s="23" t="s">
        <v>48</v>
      </c>
      <c r="C30" s="20">
        <f t="shared" ref="C30:M30" si="1">C92</f>
        <v>0</v>
      </c>
      <c r="D30" s="20">
        <f t="shared" si="1"/>
        <v>0</v>
      </c>
      <c r="E30" s="20">
        <f t="shared" si="1"/>
        <v>0</v>
      </c>
      <c r="F30" s="36">
        <f t="shared" si="1"/>
        <v>0</v>
      </c>
      <c r="G30" s="20">
        <f t="shared" si="1"/>
        <v>0</v>
      </c>
      <c r="H30" s="20">
        <f t="shared" si="1"/>
        <v>0</v>
      </c>
      <c r="I30" s="20">
        <f t="shared" si="1"/>
        <v>0</v>
      </c>
      <c r="J30" s="20">
        <f t="shared" si="1"/>
        <v>31</v>
      </c>
      <c r="K30" s="20">
        <f t="shared" si="1"/>
        <v>0</v>
      </c>
      <c r="L30" s="20">
        <f t="shared" si="1"/>
        <v>1</v>
      </c>
      <c r="M30" s="20">
        <f t="shared" si="1"/>
        <v>30</v>
      </c>
      <c r="N30" s="1"/>
      <c r="O30" s="1"/>
      <c r="P30" s="1"/>
      <c r="Q30" s="1"/>
    </row>
    <row r="31" spans="1:17" ht="18.75" customHeight="1" x14ac:dyDescent="0.45">
      <c r="A31" s="20">
        <v>15</v>
      </c>
      <c r="B31" s="21" t="s">
        <v>49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1"/>
      <c r="O31" s="1"/>
      <c r="P31" s="1"/>
      <c r="Q31" s="1"/>
    </row>
    <row r="32" spans="1:17" ht="18.75" customHeight="1" x14ac:dyDescent="0.45">
      <c r="A32" s="21"/>
      <c r="B32" s="24" t="s">
        <v>50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0">
        <v>16</v>
      </c>
      <c r="B33" s="21" t="s">
        <v>51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17</v>
      </c>
      <c r="B34" s="21" t="s">
        <v>52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18</v>
      </c>
      <c r="B35" s="21" t="s">
        <v>53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19</v>
      </c>
      <c r="B36" s="21" t="s">
        <v>54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20</v>
      </c>
      <c r="B37" s="21" t="s">
        <v>55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21</v>
      </c>
      <c r="B38" s="21" t="s">
        <v>56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22</v>
      </c>
      <c r="B39" s="21" t="s">
        <v>57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1"/>
      <c r="B40" s="24" t="s">
        <v>30</v>
      </c>
      <c r="C40" s="20">
        <f t="shared" ref="C40:M40" si="2">SUM(C18:C39)</f>
        <v>0</v>
      </c>
      <c r="D40" s="20">
        <f t="shared" si="2"/>
        <v>0</v>
      </c>
      <c r="E40" s="20">
        <f t="shared" si="2"/>
        <v>0</v>
      </c>
      <c r="F40" s="20">
        <f t="shared" si="2"/>
        <v>0</v>
      </c>
      <c r="G40" s="20">
        <f t="shared" si="2"/>
        <v>0</v>
      </c>
      <c r="H40" s="20">
        <f t="shared" si="2"/>
        <v>0</v>
      </c>
      <c r="I40" s="20">
        <f t="shared" si="2"/>
        <v>0</v>
      </c>
      <c r="J40" s="20">
        <f t="shared" si="2"/>
        <v>33</v>
      </c>
      <c r="K40" s="20">
        <f t="shared" si="2"/>
        <v>0</v>
      </c>
      <c r="L40" s="20">
        <f t="shared" si="2"/>
        <v>1</v>
      </c>
      <c r="M40" s="20">
        <f t="shared" si="2"/>
        <v>32</v>
      </c>
      <c r="N40" s="1"/>
      <c r="O40" s="1"/>
      <c r="P40" s="1"/>
      <c r="Q40" s="1"/>
    </row>
    <row r="41" spans="1:17" ht="18.75" customHeight="1" x14ac:dyDescent="0.35">
      <c r="A41" s="12" t="s">
        <v>58</v>
      </c>
      <c r="B41" s="12"/>
      <c r="C41" s="13"/>
      <c r="D41" s="13"/>
      <c r="E41" s="13"/>
      <c r="F41" s="13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ht="15.75" customHeight="1" x14ac:dyDescent="0.35">
      <c r="A42" s="14" t="s">
        <v>59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" customHeight="1" x14ac:dyDescent="0.4">
      <c r="A43" s="15" t="s">
        <v>60</v>
      </c>
      <c r="B43" s="15"/>
      <c r="C43" s="15"/>
      <c r="D43" s="15"/>
      <c r="E43" s="15"/>
      <c r="F43" s="15"/>
      <c r="G43" s="15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61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62</v>
      </c>
      <c r="B45" s="15"/>
      <c r="C45" s="15"/>
      <c r="D45" s="15"/>
      <c r="E45" s="15"/>
      <c r="F45" s="15"/>
      <c r="G45" s="15"/>
      <c r="H45" s="1"/>
      <c r="I45" s="16"/>
      <c r="J45" s="16"/>
      <c r="K45" s="49"/>
      <c r="L45" s="45"/>
      <c r="M45" s="45"/>
      <c r="N45" s="45"/>
      <c r="O45" s="1"/>
      <c r="P45" s="1"/>
      <c r="Q45" s="1"/>
    </row>
    <row r="46" spans="1:17" ht="15" customHeight="1" x14ac:dyDescent="0.4">
      <c r="A46" s="15" t="s">
        <v>63</v>
      </c>
      <c r="B46" s="15"/>
      <c r="C46" s="15"/>
      <c r="D46" s="15"/>
      <c r="E46" s="15"/>
      <c r="F46" s="15"/>
      <c r="G46" s="15"/>
      <c r="H46" s="1"/>
      <c r="I46" s="16"/>
      <c r="J46" s="16"/>
      <c r="K46" s="49" t="s">
        <v>64</v>
      </c>
      <c r="L46" s="45"/>
      <c r="M46" s="45"/>
      <c r="N46" s="32"/>
      <c r="O46" s="1"/>
      <c r="P46" s="1"/>
      <c r="Q46" s="1"/>
    </row>
    <row r="47" spans="1:17" ht="15" customHeight="1" x14ac:dyDescent="0.4">
      <c r="A47" s="15" t="s">
        <v>65</v>
      </c>
      <c r="B47" s="15"/>
      <c r="C47" s="15"/>
      <c r="D47" s="15"/>
      <c r="E47" s="15"/>
      <c r="F47" s="15"/>
      <c r="G47" s="15"/>
      <c r="H47" s="1"/>
      <c r="I47" s="16"/>
      <c r="J47" s="16"/>
      <c r="K47" s="44" t="s">
        <v>66</v>
      </c>
      <c r="L47" s="45"/>
      <c r="M47" s="45"/>
      <c r="N47" s="16"/>
      <c r="O47" s="1"/>
      <c r="P47" s="1"/>
      <c r="Q47" s="1"/>
    </row>
    <row r="48" spans="1:17" ht="15" customHeight="1" x14ac:dyDescent="0.4">
      <c r="A48" s="15" t="s">
        <v>67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68</v>
      </c>
      <c r="L48" s="45"/>
      <c r="M48" s="45"/>
      <c r="N48" s="45"/>
      <c r="O48" s="1"/>
      <c r="P48" s="1"/>
      <c r="Q48" s="1"/>
    </row>
    <row r="49" spans="1:19" ht="15" customHeight="1" x14ac:dyDescent="0.4">
      <c r="A49" s="15" t="s">
        <v>69</v>
      </c>
      <c r="B49" s="15"/>
      <c r="C49" s="15"/>
      <c r="D49" s="15"/>
      <c r="E49" s="15"/>
      <c r="F49" s="44"/>
      <c r="G49" s="45"/>
      <c r="H49" s="45"/>
      <c r="I49" s="45"/>
      <c r="J49" s="16"/>
      <c r="K49" s="44" t="s">
        <v>70</v>
      </c>
      <c r="L49" s="45"/>
      <c r="M49" s="45"/>
      <c r="N49" s="16"/>
      <c r="O49" s="1"/>
      <c r="P49" s="1"/>
      <c r="Q49" s="1"/>
    </row>
    <row r="50" spans="1:19" ht="15" customHeight="1" x14ac:dyDescent="0.4">
      <c r="A50" s="15" t="s">
        <v>71</v>
      </c>
      <c r="B50" s="15"/>
      <c r="C50" s="15"/>
      <c r="D50" s="15"/>
      <c r="E50" s="15"/>
      <c r="F50" s="44"/>
      <c r="G50" s="45"/>
      <c r="H50" s="45"/>
      <c r="I50" s="45"/>
      <c r="J50" s="16"/>
      <c r="K50" s="16" t="s">
        <v>72</v>
      </c>
      <c r="L50" s="16"/>
      <c r="M50" s="16"/>
      <c r="N50" s="33"/>
      <c r="O50" s="1"/>
      <c r="P50" s="1"/>
      <c r="Q50" s="1"/>
    </row>
    <row r="51" spans="1:19" ht="15" customHeight="1" x14ac:dyDescent="0.4">
      <c r="A51" s="15" t="s">
        <v>73</v>
      </c>
      <c r="B51" s="15"/>
      <c r="C51" s="15"/>
      <c r="D51" s="15"/>
      <c r="E51" s="15"/>
      <c r="F51" s="44"/>
      <c r="G51" s="45"/>
      <c r="H51" s="45"/>
      <c r="I51" s="45"/>
      <c r="J51" s="32"/>
      <c r="K51" s="44" t="s">
        <v>74</v>
      </c>
      <c r="L51" s="45"/>
      <c r="M51" s="45"/>
      <c r="N51" s="16"/>
      <c r="O51" s="1"/>
      <c r="P51" s="1"/>
      <c r="Q51" s="1"/>
    </row>
    <row r="52" spans="1:19" ht="15" customHeight="1" x14ac:dyDescent="0.4">
      <c r="A52" s="15" t="s">
        <v>75</v>
      </c>
      <c r="B52" s="15"/>
      <c r="C52" s="15"/>
      <c r="D52" s="15"/>
      <c r="E52" s="15"/>
      <c r="F52" s="44"/>
      <c r="G52" s="45"/>
      <c r="H52" s="45"/>
      <c r="I52" s="45"/>
      <c r="J52" s="16"/>
      <c r="K52" s="16" t="s">
        <v>76</v>
      </c>
      <c r="L52" s="16"/>
      <c r="M52" s="16"/>
      <c r="N52" s="1"/>
      <c r="O52" s="1"/>
      <c r="P52" s="1"/>
      <c r="Q52" s="1"/>
    </row>
    <row r="53" spans="1:19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9" ht="17.2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9" t="s">
        <v>77</v>
      </c>
      <c r="N54" s="1"/>
      <c r="O54" s="1"/>
      <c r="P54" s="1"/>
      <c r="Q54" s="1"/>
    </row>
    <row r="55" spans="1:19" ht="31.5" customHeight="1" x14ac:dyDescent="0.35">
      <c r="A55" s="1"/>
      <c r="B55" s="1"/>
      <c r="C55" s="50" t="s">
        <v>125</v>
      </c>
      <c r="D55" s="39"/>
      <c r="E55" s="39"/>
      <c r="F55" s="40"/>
      <c r="G55" s="50" t="s">
        <v>79</v>
      </c>
      <c r="H55" s="39"/>
      <c r="I55" s="40"/>
      <c r="J55" s="56" t="s">
        <v>126</v>
      </c>
      <c r="K55" s="48"/>
      <c r="L55" s="50" t="s">
        <v>130</v>
      </c>
      <c r="M55" s="38" t="s">
        <v>291</v>
      </c>
      <c r="N55" s="1"/>
      <c r="O55" s="1"/>
      <c r="P55" s="1"/>
      <c r="Q55" s="1"/>
    </row>
    <row r="56" spans="1:19" ht="17.25" customHeight="1" x14ac:dyDescent="0.4">
      <c r="A56" s="1"/>
      <c r="B56" s="1"/>
      <c r="C56" s="41"/>
      <c r="D56" s="42"/>
      <c r="E56" s="42"/>
      <c r="F56" s="43"/>
      <c r="G56" s="41"/>
      <c r="H56" s="42"/>
      <c r="I56" s="43"/>
      <c r="J56" s="17" t="s">
        <v>287</v>
      </c>
      <c r="K56" s="18" t="s">
        <v>124</v>
      </c>
      <c r="L56" s="51"/>
      <c r="M56" s="51"/>
      <c r="N56" s="1"/>
      <c r="O56" s="1"/>
      <c r="P56" s="1"/>
      <c r="Q56" s="1"/>
    </row>
    <row r="57" spans="1:19" ht="17.25" customHeight="1" x14ac:dyDescent="0.4">
      <c r="A57" s="53" t="s">
        <v>20</v>
      </c>
      <c r="B57" s="55" t="s">
        <v>84</v>
      </c>
      <c r="C57" s="46" t="s">
        <v>22</v>
      </c>
      <c r="D57" s="47"/>
      <c r="E57" s="47"/>
      <c r="F57" s="48"/>
      <c r="G57" s="46" t="s">
        <v>23</v>
      </c>
      <c r="H57" s="47"/>
      <c r="I57" s="48"/>
      <c r="J57" s="46" t="s">
        <v>24</v>
      </c>
      <c r="K57" s="48"/>
      <c r="L57" s="62" t="s">
        <v>25</v>
      </c>
      <c r="M57" s="55" t="s">
        <v>26</v>
      </c>
      <c r="N57" s="1"/>
      <c r="O57" s="1"/>
      <c r="P57" s="1"/>
      <c r="Q57" s="1"/>
    </row>
    <row r="58" spans="1:19" ht="28.5" customHeight="1" x14ac:dyDescent="0.35">
      <c r="A58" s="51"/>
      <c r="B58" s="51"/>
      <c r="C58" s="36" t="s">
        <v>27</v>
      </c>
      <c r="D58" s="35" t="s">
        <v>28</v>
      </c>
      <c r="E58" s="35" t="s">
        <v>29</v>
      </c>
      <c r="F58" s="36" t="s">
        <v>30</v>
      </c>
      <c r="G58" s="36" t="s">
        <v>31</v>
      </c>
      <c r="H58" s="36" t="s">
        <v>32</v>
      </c>
      <c r="I58" s="36" t="s">
        <v>30</v>
      </c>
      <c r="J58" s="36" t="s">
        <v>33</v>
      </c>
      <c r="K58" s="36" t="s">
        <v>34</v>
      </c>
      <c r="L58" s="41"/>
      <c r="M58" s="51"/>
      <c r="N58" s="1"/>
      <c r="O58" s="1"/>
      <c r="P58" s="1"/>
      <c r="Q58" s="1"/>
      <c r="S58">
        <v>2</v>
      </c>
    </row>
    <row r="59" spans="1:19" ht="21.75" customHeight="1" x14ac:dyDescent="0.45">
      <c r="A59" s="20">
        <v>1</v>
      </c>
      <c r="B59" s="21" t="s">
        <v>85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1</v>
      </c>
      <c r="K59" s="20">
        <v>0</v>
      </c>
      <c r="L59" s="20">
        <v>0</v>
      </c>
      <c r="M59" s="20">
        <f t="shared" ref="M59:M72" si="3">J59-L59</f>
        <v>1</v>
      </c>
      <c r="N59" s="1"/>
      <c r="O59" s="1"/>
      <c r="P59" s="1"/>
      <c r="Q59" s="1"/>
    </row>
    <row r="60" spans="1:19" ht="21.75" customHeight="1" x14ac:dyDescent="0.45">
      <c r="A60" s="20">
        <v>2</v>
      </c>
      <c r="B60" s="21" t="s">
        <v>86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f t="shared" si="3"/>
        <v>0</v>
      </c>
      <c r="N60" s="1"/>
      <c r="O60" s="1"/>
      <c r="P60" s="1"/>
      <c r="Q60" s="1"/>
    </row>
    <row r="61" spans="1:19" ht="21.75" customHeight="1" x14ac:dyDescent="0.45">
      <c r="A61" s="20">
        <v>3</v>
      </c>
      <c r="B61" s="21" t="s">
        <v>87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0</v>
      </c>
      <c r="M61" s="20">
        <f t="shared" si="3"/>
        <v>4</v>
      </c>
      <c r="N61" s="1"/>
      <c r="O61" s="1"/>
      <c r="P61" s="1">
        <v>86</v>
      </c>
      <c r="Q61" s="1"/>
    </row>
    <row r="62" spans="1:19" ht="21.75" customHeight="1" x14ac:dyDescent="0.45">
      <c r="A62" s="20">
        <v>4</v>
      </c>
      <c r="B62" s="21" t="s">
        <v>88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f t="shared" si="3"/>
        <v>0</v>
      </c>
      <c r="N62" s="1"/>
      <c r="O62" s="1"/>
      <c r="P62" s="1"/>
      <c r="Q62" s="1"/>
    </row>
    <row r="63" spans="1:19" ht="21.75" customHeight="1" x14ac:dyDescent="0.45">
      <c r="A63" s="20">
        <v>5</v>
      </c>
      <c r="B63" s="21" t="s">
        <v>89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6</v>
      </c>
      <c r="B64" s="21" t="s">
        <v>90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7</v>
      </c>
      <c r="B65" s="21" t="s">
        <v>91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</v>
      </c>
      <c r="K65" s="20">
        <v>0</v>
      </c>
      <c r="L65" s="20">
        <v>0</v>
      </c>
      <c r="M65" s="20">
        <f t="shared" si="3"/>
        <v>1</v>
      </c>
      <c r="N65" s="1"/>
      <c r="O65" s="1"/>
      <c r="P65" s="1"/>
      <c r="Q65" s="1"/>
    </row>
    <row r="66" spans="1:19" ht="21.75" customHeight="1" x14ac:dyDescent="0.45">
      <c r="A66" s="20">
        <v>8</v>
      </c>
      <c r="B66" s="21" t="s">
        <v>92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f t="shared" si="3"/>
        <v>0</v>
      </c>
      <c r="N66" s="1"/>
      <c r="O66" s="1"/>
      <c r="P66" s="1"/>
      <c r="Q66" s="1"/>
    </row>
    <row r="67" spans="1:19" ht="21.75" customHeight="1" x14ac:dyDescent="0.45">
      <c r="A67" s="20">
        <v>9</v>
      </c>
      <c r="B67" s="21" t="s">
        <v>93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5</v>
      </c>
      <c r="K67" s="20">
        <v>0</v>
      </c>
      <c r="L67" s="20">
        <v>1</v>
      </c>
      <c r="M67" s="20">
        <f t="shared" si="3"/>
        <v>4</v>
      </c>
      <c r="N67" s="1"/>
      <c r="O67" s="1"/>
      <c r="P67" s="1"/>
      <c r="Q67" s="1"/>
    </row>
    <row r="68" spans="1:19" ht="21.75" customHeight="1" x14ac:dyDescent="0.45">
      <c r="A68" s="20">
        <v>10</v>
      </c>
      <c r="B68" s="25" t="s">
        <v>94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f t="shared" si="3"/>
        <v>0</v>
      </c>
      <c r="N68" s="1"/>
      <c r="O68" s="1"/>
      <c r="P68" s="1"/>
      <c r="Q68" s="1"/>
    </row>
    <row r="69" spans="1:19" ht="21.75" customHeight="1" x14ac:dyDescent="0.45">
      <c r="A69" s="20">
        <v>11</v>
      </c>
      <c r="B69" s="21" t="s">
        <v>95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12</v>
      </c>
      <c r="B70" s="21" t="s">
        <v>96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13</v>
      </c>
      <c r="B71" s="21" t="s">
        <v>97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14</v>
      </c>
      <c r="B72" s="21" t="s">
        <v>98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6</v>
      </c>
      <c r="K72" s="20">
        <v>0</v>
      </c>
      <c r="L72" s="20">
        <v>0</v>
      </c>
      <c r="M72" s="20">
        <f t="shared" si="3"/>
        <v>6</v>
      </c>
      <c r="N72" s="1"/>
      <c r="O72" s="1"/>
      <c r="P72" s="1"/>
      <c r="Q72" s="1"/>
    </row>
    <row r="73" spans="1:19" ht="21.75" customHeight="1" x14ac:dyDescent="0.45">
      <c r="A73" s="20">
        <v>15</v>
      </c>
      <c r="B73" s="21" t="s">
        <v>99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0</v>
      </c>
      <c r="M73" s="20">
        <f>J73-L73-K73</f>
        <v>3</v>
      </c>
      <c r="N73" s="1"/>
      <c r="O73" s="1"/>
      <c r="P73" s="1"/>
      <c r="Q73" s="1"/>
    </row>
    <row r="74" spans="1:19" ht="21.75" customHeight="1" x14ac:dyDescent="0.45">
      <c r="A74" s="20">
        <v>16</v>
      </c>
      <c r="B74" s="21" t="s">
        <v>100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</v>
      </c>
      <c r="K74" s="20">
        <v>0</v>
      </c>
      <c r="L74" s="20">
        <v>0</v>
      </c>
      <c r="M74" s="20">
        <f t="shared" ref="M74:M86" si="4">J74-L74</f>
        <v>1</v>
      </c>
      <c r="N74" s="1"/>
      <c r="O74" s="1"/>
      <c r="P74" s="1"/>
      <c r="Q74" s="1"/>
      <c r="S74" s="27"/>
    </row>
    <row r="75" spans="1:19" ht="21.75" customHeight="1" x14ac:dyDescent="0.45">
      <c r="A75" s="20">
        <v>17</v>
      </c>
      <c r="B75" s="21" t="s">
        <v>101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f t="shared" si="4"/>
        <v>0</v>
      </c>
      <c r="N75" s="1"/>
      <c r="O75" s="1"/>
      <c r="P75" s="1"/>
      <c r="Q75" s="1"/>
    </row>
    <row r="76" spans="1:19" ht="21.75" customHeight="1" x14ac:dyDescent="0.45">
      <c r="A76" s="20">
        <v>18</v>
      </c>
      <c r="B76" s="21" t="s">
        <v>102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19</v>
      </c>
      <c r="B77" s="21" t="s">
        <v>103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>
        <v>254</v>
      </c>
    </row>
    <row r="78" spans="1:19" ht="21.75" customHeight="1" x14ac:dyDescent="0.45">
      <c r="A78" s="20">
        <v>20</v>
      </c>
      <c r="B78" s="21" t="s">
        <v>104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7</v>
      </c>
      <c r="K78" s="20">
        <v>0</v>
      </c>
      <c r="L78" s="20">
        <v>0</v>
      </c>
      <c r="M78" s="20">
        <f t="shared" si="4"/>
        <v>7</v>
      </c>
      <c r="N78" s="1"/>
      <c r="O78" s="1"/>
      <c r="P78" s="1"/>
      <c r="Q78" s="1"/>
    </row>
    <row r="79" spans="1:19" ht="21.75" customHeight="1" x14ac:dyDescent="0.45">
      <c r="A79" s="20">
        <v>21</v>
      </c>
      <c r="B79" s="21" t="s">
        <v>105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f t="shared" si="4"/>
        <v>0</v>
      </c>
      <c r="N79" s="1"/>
      <c r="O79" s="1"/>
      <c r="P79" s="1">
        <v>1024</v>
      </c>
      <c r="Q79" s="1"/>
    </row>
    <row r="80" spans="1:19" ht="21.75" customHeight="1" x14ac:dyDescent="0.45">
      <c r="A80" s="20">
        <v>22</v>
      </c>
      <c r="B80" s="21" t="s">
        <v>106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/>
      <c r="Q80" s="1"/>
    </row>
    <row r="81" spans="1:18" ht="21.75" customHeight="1" x14ac:dyDescent="0.45">
      <c r="A81" s="20">
        <v>23</v>
      </c>
      <c r="B81" s="21" t="s">
        <v>107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  <c r="R81">
        <v>273</v>
      </c>
    </row>
    <row r="82" spans="1:18" ht="21.75" customHeight="1" x14ac:dyDescent="0.45">
      <c r="A82" s="20">
        <v>24</v>
      </c>
      <c r="B82" s="21" t="s">
        <v>108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</row>
    <row r="83" spans="1:18" ht="21.75" customHeight="1" x14ac:dyDescent="0.45">
      <c r="A83" s="20">
        <v>25</v>
      </c>
      <c r="B83" s="21" t="s">
        <v>109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26</v>
      </c>
      <c r="B84" s="21" t="s">
        <v>110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27</v>
      </c>
      <c r="B85" s="21" t="s">
        <v>111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28</v>
      </c>
      <c r="B86" s="21" t="s">
        <v>112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29</v>
      </c>
      <c r="B87" s="21" t="s">
        <v>113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v>3</v>
      </c>
      <c r="N87" s="1"/>
      <c r="O87" s="1"/>
      <c r="P87" s="1"/>
      <c r="Q87" s="1"/>
    </row>
    <row r="88" spans="1:18" ht="21.75" customHeight="1" x14ac:dyDescent="0.4">
      <c r="A88" s="20">
        <v>30</v>
      </c>
      <c r="B88" s="11" t="s">
        <v>114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f>J88-L88</f>
        <v>0</v>
      </c>
      <c r="N88" s="1"/>
      <c r="O88" s="1"/>
      <c r="P88" s="1"/>
      <c r="Q88" s="1"/>
    </row>
    <row r="89" spans="1:18" ht="21.75" customHeight="1" x14ac:dyDescent="0.45">
      <c r="A89" s="20">
        <v>31</v>
      </c>
      <c r="B89" s="21" t="s">
        <v>115</v>
      </c>
      <c r="C89" s="20">
        <v>0</v>
      </c>
      <c r="D89" s="20">
        <v>0</v>
      </c>
      <c r="E89" s="20">
        <v>0</v>
      </c>
      <c r="F89" s="20">
        <f>C108+D89+E89</f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32</v>
      </c>
      <c r="B90" s="21" t="s">
        <v>116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33</v>
      </c>
      <c r="B91" s="21" t="s">
        <v>117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1"/>
      <c r="O91" s="1"/>
      <c r="P91" s="1"/>
      <c r="Q91" s="1"/>
    </row>
    <row r="92" spans="1:18" ht="21.75" customHeight="1" x14ac:dyDescent="0.45">
      <c r="A92" s="21"/>
      <c r="B92" s="24" t="s">
        <v>30</v>
      </c>
      <c r="C92" s="20">
        <f t="shared" ref="C92:M92" si="5">SUM(C59:C91)</f>
        <v>0</v>
      </c>
      <c r="D92" s="20">
        <f t="shared" si="5"/>
        <v>0</v>
      </c>
      <c r="E92" s="20">
        <f t="shared" si="5"/>
        <v>0</v>
      </c>
      <c r="F92" s="20">
        <f t="shared" si="5"/>
        <v>0</v>
      </c>
      <c r="G92" s="20">
        <f t="shared" si="5"/>
        <v>0</v>
      </c>
      <c r="H92" s="20">
        <f t="shared" si="5"/>
        <v>0</v>
      </c>
      <c r="I92" s="20">
        <f t="shared" si="5"/>
        <v>0</v>
      </c>
      <c r="J92" s="20">
        <f t="shared" si="5"/>
        <v>31</v>
      </c>
      <c r="K92" s="20">
        <f t="shared" si="5"/>
        <v>0</v>
      </c>
      <c r="L92" s="20">
        <f t="shared" si="5"/>
        <v>1</v>
      </c>
      <c r="M92" s="20">
        <f t="shared" si="5"/>
        <v>30</v>
      </c>
      <c r="N92" s="1"/>
      <c r="O92" s="1"/>
      <c r="P92" s="1"/>
      <c r="Q92" s="1"/>
    </row>
    <row r="93" spans="1:18" ht="19.5" customHeight="1" x14ac:dyDescent="0.3">
      <c r="C93" s="28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</sheetData>
  <mergeCells count="40">
    <mergeCell ref="A1:M1"/>
    <mergeCell ref="J16:K16"/>
    <mergeCell ref="M57:M58"/>
    <mergeCell ref="C16:F16"/>
    <mergeCell ref="K49:M49"/>
    <mergeCell ref="F51:I51"/>
    <mergeCell ref="G55:I56"/>
    <mergeCell ref="F50:I50"/>
    <mergeCell ref="G14:I15"/>
    <mergeCell ref="K5:M5"/>
    <mergeCell ref="A3:M3"/>
    <mergeCell ref="L16:L17"/>
    <mergeCell ref="B16:B17"/>
    <mergeCell ref="K51:M51"/>
    <mergeCell ref="A2:M2"/>
    <mergeCell ref="L57:L58"/>
    <mergeCell ref="A4:M4"/>
    <mergeCell ref="J57:K57"/>
    <mergeCell ref="A16:A17"/>
    <mergeCell ref="C57:F57"/>
    <mergeCell ref="F49:I49"/>
    <mergeCell ref="A13:M13"/>
    <mergeCell ref="B57:B58"/>
    <mergeCell ref="L14:L15"/>
    <mergeCell ref="L55:L56"/>
    <mergeCell ref="C55:F56"/>
    <mergeCell ref="M16:M17"/>
    <mergeCell ref="J55:K55"/>
    <mergeCell ref="K45:N45"/>
    <mergeCell ref="G16:I16"/>
    <mergeCell ref="A57:A58"/>
    <mergeCell ref="M14:M15"/>
    <mergeCell ref="C14:F15"/>
    <mergeCell ref="K47:M47"/>
    <mergeCell ref="K48:N48"/>
    <mergeCell ref="G57:I57"/>
    <mergeCell ref="K46:M46"/>
    <mergeCell ref="J14:K14"/>
    <mergeCell ref="M55:M56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2" max="12" man="1"/>
  </rowBreaks>
  <colBreaks count="1" manualBreakCount="1">
    <brk id="13" max="1048575" man="1"/>
  </col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3"/>
  <dimension ref="A1:S111"/>
  <sheetViews>
    <sheetView zoomScaleNormal="100" workbookViewId="0">
      <selection activeCell="P37" sqref="P3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292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293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285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8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/>
      <c r="K29" s="20"/>
      <c r="L29" s="20"/>
      <c r="M29" s="20"/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>J30-L30</f>
        <v>0</v>
      </c>
      <c r="N30" s="1"/>
      <c r="O30" s="1"/>
      <c r="P30" s="1"/>
      <c r="Q30" s="1"/>
    </row>
    <row r="31" spans="1:17" ht="18.75" customHeight="1" x14ac:dyDescent="0.45">
      <c r="A31" s="20">
        <v>14</v>
      </c>
      <c r="B31" s="23" t="s">
        <v>48</v>
      </c>
      <c r="C31" s="20">
        <f t="shared" ref="C31:M31" si="1">C93</f>
        <v>0</v>
      </c>
      <c r="D31" s="20">
        <f t="shared" si="1"/>
        <v>0</v>
      </c>
      <c r="E31" s="20">
        <f t="shared" si="1"/>
        <v>0</v>
      </c>
      <c r="F31" s="36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31</v>
      </c>
      <c r="K31" s="20">
        <f t="shared" si="1"/>
        <v>0</v>
      </c>
      <c r="L31" s="20">
        <f t="shared" si="1"/>
        <v>0</v>
      </c>
      <c r="M31" s="20">
        <f t="shared" si="1"/>
        <v>31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5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33</v>
      </c>
      <c r="K41" s="20">
        <f t="shared" si="2"/>
        <v>0</v>
      </c>
      <c r="L41" s="20">
        <f t="shared" si="2"/>
        <v>0</v>
      </c>
      <c r="M41" s="20">
        <f t="shared" si="2"/>
        <v>33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121</v>
      </c>
      <c r="M56" s="38" t="s">
        <v>295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287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f t="shared" si="3"/>
        <v>0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4</v>
      </c>
      <c r="K62" s="20">
        <v>0</v>
      </c>
      <c r="L62" s="20">
        <v>0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</v>
      </c>
      <c r="K68" s="20">
        <v>0</v>
      </c>
      <c r="L68" s="20">
        <v>0</v>
      </c>
      <c r="M68" s="20">
        <f t="shared" si="3"/>
        <v>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1</v>
      </c>
      <c r="K75" s="20">
        <v>0</v>
      </c>
      <c r="L75" s="20">
        <v>0</v>
      </c>
      <c r="M75" s="20">
        <f t="shared" ref="M75:M87" si="4">J75-L75</f>
        <v>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</v>
      </c>
      <c r="K79" s="20">
        <v>0</v>
      </c>
      <c r="L79" s="20">
        <v>0</v>
      </c>
      <c r="M79" s="20">
        <f t="shared" si="4"/>
        <v>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f t="shared" si="4"/>
        <v>0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</v>
      </c>
      <c r="K88" s="20">
        <v>0</v>
      </c>
      <c r="L88" s="20">
        <v>0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0</v>
      </c>
      <c r="D93" s="20">
        <f t="shared" si="5"/>
        <v>0</v>
      </c>
      <c r="E93" s="20">
        <f t="shared" si="5"/>
        <v>0</v>
      </c>
      <c r="F93" s="20">
        <f t="shared" si="5"/>
        <v>0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31</v>
      </c>
      <c r="K93" s="20">
        <f t="shared" si="5"/>
        <v>0</v>
      </c>
      <c r="L93" s="20">
        <f t="shared" si="5"/>
        <v>0</v>
      </c>
      <c r="M93" s="20">
        <f t="shared" si="5"/>
        <v>31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4"/>
  <dimension ref="A1:S111"/>
  <sheetViews>
    <sheetView topLeftCell="A51" zoomScaleNormal="100" workbookViewId="0">
      <selection activeCell="M19" sqref="M1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296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293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285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8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/>
      <c r="K29" s="20"/>
      <c r="L29" s="20"/>
      <c r="M29" s="20"/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>J30-L30</f>
        <v>0</v>
      </c>
      <c r="N30" s="1"/>
      <c r="O30" s="1"/>
      <c r="P30" s="1"/>
      <c r="Q30" s="1"/>
    </row>
    <row r="31" spans="1:17" ht="18.75" customHeight="1" x14ac:dyDescent="0.45">
      <c r="A31" s="20">
        <v>14</v>
      </c>
      <c r="B31" s="23" t="s">
        <v>48</v>
      </c>
      <c r="C31" s="20">
        <f t="shared" ref="C31:M31" si="1">C93</f>
        <v>0</v>
      </c>
      <c r="D31" s="20">
        <f t="shared" si="1"/>
        <v>0</v>
      </c>
      <c r="E31" s="20">
        <f t="shared" si="1"/>
        <v>0</v>
      </c>
      <c r="F31" s="36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31</v>
      </c>
      <c r="K31" s="20">
        <f t="shared" si="1"/>
        <v>0</v>
      </c>
      <c r="L31" s="20">
        <f t="shared" si="1"/>
        <v>0</v>
      </c>
      <c r="M31" s="20">
        <f t="shared" si="1"/>
        <v>31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33</v>
      </c>
      <c r="K41" s="20">
        <f t="shared" si="2"/>
        <v>0</v>
      </c>
      <c r="L41" s="20">
        <f t="shared" si="2"/>
        <v>0</v>
      </c>
      <c r="M41" s="20">
        <f t="shared" si="2"/>
        <v>33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121</v>
      </c>
      <c r="M56" s="38" t="s">
        <v>295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287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f t="shared" si="3"/>
        <v>0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4</v>
      </c>
      <c r="K62" s="20">
        <v>0</v>
      </c>
      <c r="L62" s="20">
        <v>0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</v>
      </c>
      <c r="K68" s="20">
        <v>0</v>
      </c>
      <c r="L68" s="20">
        <v>0</v>
      </c>
      <c r="M68" s="20">
        <f t="shared" si="3"/>
        <v>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1</v>
      </c>
      <c r="K75" s="20">
        <v>0</v>
      </c>
      <c r="L75" s="20">
        <v>0</v>
      </c>
      <c r="M75" s="20">
        <f t="shared" ref="M75:M87" si="4">J75-L75</f>
        <v>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</v>
      </c>
      <c r="K79" s="20">
        <v>0</v>
      </c>
      <c r="L79" s="20">
        <v>0</v>
      </c>
      <c r="M79" s="20">
        <f t="shared" si="4"/>
        <v>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f t="shared" si="4"/>
        <v>0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</v>
      </c>
      <c r="K88" s="20">
        <v>0</v>
      </c>
      <c r="L88" s="20">
        <v>0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0</v>
      </c>
      <c r="D93" s="20">
        <f t="shared" si="5"/>
        <v>0</v>
      </c>
      <c r="E93" s="20">
        <f t="shared" si="5"/>
        <v>0</v>
      </c>
      <c r="F93" s="20">
        <f t="shared" si="5"/>
        <v>0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31</v>
      </c>
      <c r="K93" s="20">
        <f t="shared" si="5"/>
        <v>0</v>
      </c>
      <c r="L93" s="20">
        <f t="shared" si="5"/>
        <v>0</v>
      </c>
      <c r="M93" s="20">
        <f t="shared" si="5"/>
        <v>31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5"/>
  <dimension ref="A1:S111"/>
  <sheetViews>
    <sheetView topLeftCell="A54" zoomScaleNormal="100" workbookViewId="0">
      <selection activeCell="R26" sqref="R2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297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I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7" t="s">
        <v>293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298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8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/>
      <c r="K29" s="20"/>
      <c r="L29" s="20"/>
      <c r="M29" s="20"/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>J30-L30</f>
        <v>0</v>
      </c>
      <c r="N30" s="1"/>
      <c r="O30" s="1"/>
      <c r="P30" s="1"/>
      <c r="Q30" s="1"/>
    </row>
    <row r="31" spans="1:17" ht="18.75" customHeight="1" x14ac:dyDescent="0.45">
      <c r="A31" s="20">
        <v>14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33</v>
      </c>
      <c r="K31" s="20">
        <f t="shared" si="1"/>
        <v>0</v>
      </c>
      <c r="L31" s="20">
        <f t="shared" si="1"/>
        <v>2</v>
      </c>
      <c r="M31" s="20">
        <f t="shared" si="1"/>
        <v>31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35</v>
      </c>
      <c r="K41" s="20">
        <f t="shared" si="2"/>
        <v>0</v>
      </c>
      <c r="L41" s="20">
        <f t="shared" si="2"/>
        <v>2</v>
      </c>
      <c r="M41" s="20">
        <f t="shared" si="2"/>
        <v>33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121</v>
      </c>
      <c r="M56" s="38" t="s">
        <v>295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287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f t="shared" si="3"/>
        <v>0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4</v>
      </c>
      <c r="K62" s="20">
        <v>0</v>
      </c>
      <c r="L62" s="20">
        <v>0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</v>
      </c>
      <c r="K68" s="20">
        <v>0</v>
      </c>
      <c r="L68" s="20">
        <v>0</v>
      </c>
      <c r="M68" s="20">
        <f t="shared" si="3"/>
        <v>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1</v>
      </c>
      <c r="K75" s="20">
        <v>0</v>
      </c>
      <c r="L75" s="20">
        <v>0</v>
      </c>
      <c r="M75" s="20">
        <f t="shared" ref="M75:M87" si="4">J75-L75</f>
        <v>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</v>
      </c>
      <c r="K79" s="20">
        <v>0</v>
      </c>
      <c r="L79" s="20">
        <v>0</v>
      </c>
      <c r="M79" s="20">
        <f t="shared" si="4"/>
        <v>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2</v>
      </c>
      <c r="D87" s="20">
        <v>0</v>
      </c>
      <c r="E87" s="20">
        <v>0</v>
      </c>
      <c r="F87" s="20">
        <v>2</v>
      </c>
      <c r="G87" s="20">
        <v>0</v>
      </c>
      <c r="H87" s="20">
        <v>0</v>
      </c>
      <c r="I87" s="20">
        <v>0</v>
      </c>
      <c r="J87" s="20">
        <v>2</v>
      </c>
      <c r="K87" s="20">
        <v>0</v>
      </c>
      <c r="L87" s="20">
        <v>2</v>
      </c>
      <c r="M87" s="20">
        <f t="shared" si="4"/>
        <v>0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</v>
      </c>
      <c r="K88" s="20">
        <v>0</v>
      </c>
      <c r="L88" s="20">
        <v>0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33</v>
      </c>
      <c r="K93" s="20">
        <f t="shared" si="5"/>
        <v>0</v>
      </c>
      <c r="L93" s="20">
        <f t="shared" si="5"/>
        <v>2</v>
      </c>
      <c r="M93" s="20">
        <f t="shared" si="5"/>
        <v>31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6"/>
  <dimension ref="A1:S111"/>
  <sheetViews>
    <sheetView topLeftCell="A21" zoomScaleNormal="100" workbookViewId="0">
      <selection activeCell="R20" sqref="R2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299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7" t="s">
        <v>300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301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1</v>
      </c>
      <c r="K29" s="20">
        <v>0</v>
      </c>
      <c r="L29" s="20">
        <v>1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34</v>
      </c>
      <c r="K31" s="20">
        <f t="shared" si="1"/>
        <v>0</v>
      </c>
      <c r="L31" s="20">
        <f t="shared" si="1"/>
        <v>1</v>
      </c>
      <c r="M31" s="20">
        <f t="shared" si="1"/>
        <v>33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37</v>
      </c>
      <c r="K41" s="20">
        <f t="shared" si="2"/>
        <v>0</v>
      </c>
      <c r="L41" s="20">
        <f t="shared" si="2"/>
        <v>2</v>
      </c>
      <c r="M41" s="20">
        <f t="shared" si="2"/>
        <v>35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121</v>
      </c>
      <c r="M56" s="38" t="s">
        <v>295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287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f t="shared" si="3"/>
        <v>0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4</v>
      </c>
      <c r="K62" s="20">
        <v>0</v>
      </c>
      <c r="L62" s="20">
        <v>0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</v>
      </c>
      <c r="K68" s="20">
        <v>0</v>
      </c>
      <c r="L68" s="20">
        <v>0</v>
      </c>
      <c r="M68" s="20">
        <f t="shared" si="3"/>
        <v>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1</v>
      </c>
      <c r="K75" s="20">
        <v>0</v>
      </c>
      <c r="L75" s="20">
        <v>0</v>
      </c>
      <c r="M75" s="20">
        <f t="shared" ref="M75:M87" si="4">J75-L75</f>
        <v>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</v>
      </c>
      <c r="K79" s="20">
        <v>0</v>
      </c>
      <c r="L79" s="20">
        <v>0</v>
      </c>
      <c r="M79" s="20">
        <f t="shared" si="4"/>
        <v>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1</v>
      </c>
      <c r="D87" s="20">
        <v>0</v>
      </c>
      <c r="E87" s="20">
        <v>0</v>
      </c>
      <c r="F87" s="20">
        <v>1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1</v>
      </c>
      <c r="M87" s="20">
        <f t="shared" si="4"/>
        <v>2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</v>
      </c>
      <c r="K88" s="20">
        <v>0</v>
      </c>
      <c r="L88" s="20">
        <v>0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34</v>
      </c>
      <c r="K93" s="20">
        <f t="shared" si="5"/>
        <v>0</v>
      </c>
      <c r="L93" s="20">
        <f t="shared" si="5"/>
        <v>1</v>
      </c>
      <c r="M93" s="20">
        <f t="shared" si="5"/>
        <v>33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7"/>
  <dimension ref="A1:S111"/>
  <sheetViews>
    <sheetView topLeftCell="A19" zoomScaleNormal="100" workbookViewId="0">
      <selection activeCell="P19" sqref="P1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302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303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301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</v>
      </c>
      <c r="K29" s="20">
        <v>0</v>
      </c>
      <c r="L29" s="20">
        <v>1</v>
      </c>
      <c r="M29" s="20">
        <f t="shared" si="0"/>
        <v>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0</v>
      </c>
      <c r="D31" s="20">
        <f t="shared" si="1"/>
        <v>0</v>
      </c>
      <c r="E31" s="20">
        <f t="shared" si="1"/>
        <v>0</v>
      </c>
      <c r="F31" s="36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34</v>
      </c>
      <c r="K31" s="20">
        <f t="shared" si="1"/>
        <v>0</v>
      </c>
      <c r="L31" s="20">
        <f t="shared" si="1"/>
        <v>0</v>
      </c>
      <c r="M31" s="20">
        <f t="shared" si="1"/>
        <v>34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37</v>
      </c>
      <c r="K41" s="20">
        <f t="shared" si="2"/>
        <v>0</v>
      </c>
      <c r="L41" s="20">
        <f t="shared" si="2"/>
        <v>1</v>
      </c>
      <c r="M41" s="20">
        <f t="shared" si="2"/>
        <v>36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121</v>
      </c>
      <c r="M56" s="38" t="s">
        <v>295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287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f t="shared" si="3"/>
        <v>0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4</v>
      </c>
      <c r="K62" s="20">
        <v>0</v>
      </c>
      <c r="L62" s="20">
        <v>0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</v>
      </c>
      <c r="K68" s="20">
        <v>0</v>
      </c>
      <c r="L68" s="20">
        <v>0</v>
      </c>
      <c r="M68" s="20">
        <f t="shared" si="3"/>
        <v>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1</v>
      </c>
      <c r="K75" s="20">
        <v>0</v>
      </c>
      <c r="L75" s="20">
        <v>0</v>
      </c>
      <c r="M75" s="20">
        <f t="shared" ref="M75:M87" si="4">J75-L75</f>
        <v>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</v>
      </c>
      <c r="K79" s="20">
        <v>0</v>
      </c>
      <c r="L79" s="20">
        <v>0</v>
      </c>
      <c r="M79" s="20">
        <f t="shared" si="4"/>
        <v>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</v>
      </c>
      <c r="K88" s="20">
        <v>0</v>
      </c>
      <c r="L88" s="20">
        <v>0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0</v>
      </c>
      <c r="D93" s="20">
        <f t="shared" si="5"/>
        <v>0</v>
      </c>
      <c r="E93" s="20">
        <f t="shared" si="5"/>
        <v>0</v>
      </c>
      <c r="F93" s="20">
        <f t="shared" si="5"/>
        <v>0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34</v>
      </c>
      <c r="K93" s="20">
        <f t="shared" si="5"/>
        <v>0</v>
      </c>
      <c r="L93" s="20">
        <f t="shared" si="5"/>
        <v>0</v>
      </c>
      <c r="M93" s="20">
        <f t="shared" si="5"/>
        <v>34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8"/>
  <dimension ref="A1:S111"/>
  <sheetViews>
    <sheetView topLeftCell="A21" zoomScaleNormal="100" workbookViewId="0">
      <selection activeCell="Q73" sqref="Q7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304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305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306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35</v>
      </c>
      <c r="K31" s="20">
        <f t="shared" si="1"/>
        <v>0</v>
      </c>
      <c r="L31" s="20">
        <f t="shared" si="1"/>
        <v>0</v>
      </c>
      <c r="M31" s="20">
        <f t="shared" si="1"/>
        <v>35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38</v>
      </c>
      <c r="K41" s="20">
        <f t="shared" si="2"/>
        <v>0</v>
      </c>
      <c r="L41" s="20">
        <f t="shared" si="2"/>
        <v>0</v>
      </c>
      <c r="M41" s="20">
        <f t="shared" si="2"/>
        <v>38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121</v>
      </c>
      <c r="M56" s="38" t="s">
        <v>307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281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f t="shared" si="3"/>
        <v>0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4</v>
      </c>
      <c r="K62" s="20">
        <v>0</v>
      </c>
      <c r="L62" s="20">
        <v>0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</v>
      </c>
      <c r="K68" s="20">
        <v>0</v>
      </c>
      <c r="L68" s="20">
        <v>0</v>
      </c>
      <c r="M68" s="20">
        <f t="shared" si="3"/>
        <v>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1</v>
      </c>
      <c r="K75" s="20">
        <v>0</v>
      </c>
      <c r="L75" s="20">
        <v>0</v>
      </c>
      <c r="M75" s="20">
        <f t="shared" ref="M75:M87" si="4">J75-L75</f>
        <v>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8</v>
      </c>
      <c r="K79" s="20">
        <v>0</v>
      </c>
      <c r="L79" s="20">
        <v>0</v>
      </c>
      <c r="M79" s="20">
        <f t="shared" si="4"/>
        <v>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</v>
      </c>
      <c r="K88" s="20">
        <v>0</v>
      </c>
      <c r="L88" s="20">
        <v>0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35</v>
      </c>
      <c r="K93" s="20">
        <f t="shared" si="5"/>
        <v>0</v>
      </c>
      <c r="L93" s="20">
        <f t="shared" si="5"/>
        <v>0</v>
      </c>
      <c r="M93" s="20">
        <f t="shared" si="5"/>
        <v>35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9"/>
  <dimension ref="A1:S111"/>
  <sheetViews>
    <sheetView topLeftCell="A19" zoomScaleNormal="100" workbookViewId="0">
      <selection activeCell="Q26" sqref="Q2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308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121</v>
      </c>
      <c r="M14" s="57" t="s">
        <v>305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306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0</v>
      </c>
      <c r="D31" s="20">
        <f t="shared" si="1"/>
        <v>0</v>
      </c>
      <c r="E31" s="20">
        <f t="shared" si="1"/>
        <v>0</v>
      </c>
      <c r="F31" s="36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35</v>
      </c>
      <c r="K31" s="20">
        <f t="shared" si="1"/>
        <v>0</v>
      </c>
      <c r="L31" s="20">
        <f t="shared" si="1"/>
        <v>0</v>
      </c>
      <c r="M31" s="20">
        <f t="shared" si="1"/>
        <v>35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38</v>
      </c>
      <c r="K41" s="20">
        <f t="shared" si="2"/>
        <v>0</v>
      </c>
      <c r="L41" s="20">
        <f t="shared" si="2"/>
        <v>0</v>
      </c>
      <c r="M41" s="20">
        <f t="shared" si="2"/>
        <v>38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121</v>
      </c>
      <c r="M56" s="38" t="s">
        <v>307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281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f t="shared" si="3"/>
        <v>0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4</v>
      </c>
      <c r="K62" s="20">
        <v>0</v>
      </c>
      <c r="L62" s="20">
        <v>0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</v>
      </c>
      <c r="K68" s="20">
        <v>0</v>
      </c>
      <c r="L68" s="20">
        <v>0</v>
      </c>
      <c r="M68" s="20">
        <f t="shared" si="3"/>
        <v>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1</v>
      </c>
      <c r="K75" s="20">
        <v>0</v>
      </c>
      <c r="L75" s="20">
        <v>0</v>
      </c>
      <c r="M75" s="20">
        <f t="shared" ref="M75:M87" si="4">J75-L75</f>
        <v>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8</v>
      </c>
      <c r="K79" s="20">
        <v>0</v>
      </c>
      <c r="L79" s="20">
        <v>0</v>
      </c>
      <c r="M79" s="20">
        <f t="shared" si="4"/>
        <v>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</v>
      </c>
      <c r="K88" s="20">
        <v>0</v>
      </c>
      <c r="L88" s="20">
        <v>0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0</v>
      </c>
      <c r="D93" s="20">
        <f t="shared" si="5"/>
        <v>0</v>
      </c>
      <c r="E93" s="20">
        <f t="shared" si="5"/>
        <v>0</v>
      </c>
      <c r="F93" s="20">
        <f t="shared" si="5"/>
        <v>0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35</v>
      </c>
      <c r="K93" s="20">
        <f t="shared" si="5"/>
        <v>0</v>
      </c>
      <c r="L93" s="20">
        <f t="shared" si="5"/>
        <v>0</v>
      </c>
      <c r="M93" s="20">
        <f t="shared" si="5"/>
        <v>35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0"/>
  <dimension ref="A1:S111"/>
  <sheetViews>
    <sheetView topLeftCell="A58" zoomScaleNormal="100" workbookViewId="0">
      <selection activeCell="R20" sqref="R2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309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130</v>
      </c>
      <c r="M14" s="57" t="s">
        <v>305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310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36</v>
      </c>
      <c r="K31" s="20">
        <f t="shared" si="1"/>
        <v>0</v>
      </c>
      <c r="L31" s="20">
        <f t="shared" si="1"/>
        <v>1</v>
      </c>
      <c r="M31" s="20">
        <f t="shared" si="1"/>
        <v>35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39</v>
      </c>
      <c r="K41" s="20">
        <f t="shared" si="2"/>
        <v>0</v>
      </c>
      <c r="L41" s="20">
        <f t="shared" si="2"/>
        <v>1</v>
      </c>
      <c r="M41" s="20">
        <f t="shared" si="2"/>
        <v>38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130</v>
      </c>
      <c r="M56" s="38" t="s">
        <v>307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285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f t="shared" si="3"/>
        <v>0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4</v>
      </c>
      <c r="K62" s="20">
        <v>0</v>
      </c>
      <c r="L62" s="20">
        <v>0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</v>
      </c>
      <c r="K68" s="20">
        <v>0</v>
      </c>
      <c r="L68" s="20">
        <v>0</v>
      </c>
      <c r="M68" s="20">
        <f t="shared" si="3"/>
        <v>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2</v>
      </c>
      <c r="K75" s="20">
        <v>0</v>
      </c>
      <c r="L75" s="20">
        <v>1</v>
      </c>
      <c r="M75" s="20">
        <f t="shared" ref="M75:M87" si="4">J75-L75</f>
        <v>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8</v>
      </c>
      <c r="K79" s="20">
        <v>0</v>
      </c>
      <c r="L79" s="20">
        <v>0</v>
      </c>
      <c r="M79" s="20">
        <f t="shared" si="4"/>
        <v>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</v>
      </c>
      <c r="K88" s="20">
        <v>0</v>
      </c>
      <c r="L88" s="20">
        <v>0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36</v>
      </c>
      <c r="K93" s="20">
        <f t="shared" si="5"/>
        <v>0</v>
      </c>
      <c r="L93" s="20">
        <f t="shared" si="5"/>
        <v>1</v>
      </c>
      <c r="M93" s="20">
        <f t="shared" si="5"/>
        <v>35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1"/>
  <dimension ref="A1:S111"/>
  <sheetViews>
    <sheetView topLeftCell="A23" zoomScaleNormal="100" workbookViewId="0">
      <selection activeCell="Q72" sqref="P71:Q7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311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7" t="s">
        <v>312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313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38</v>
      </c>
      <c r="K31" s="20">
        <f t="shared" si="1"/>
        <v>0</v>
      </c>
      <c r="L31" s="20">
        <f t="shared" si="1"/>
        <v>2</v>
      </c>
      <c r="M31" s="20">
        <f t="shared" si="1"/>
        <v>36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41</v>
      </c>
      <c r="K41" s="20">
        <f t="shared" si="2"/>
        <v>0</v>
      </c>
      <c r="L41" s="20">
        <f t="shared" si="2"/>
        <v>2</v>
      </c>
      <c r="M41" s="20">
        <f t="shared" si="2"/>
        <v>39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16</v>
      </c>
      <c r="M56" s="38" t="s">
        <v>314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298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f t="shared" si="3"/>
        <v>0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4</v>
      </c>
      <c r="K62" s="20">
        <v>0</v>
      </c>
      <c r="L62" s="20">
        <v>0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6</v>
      </c>
      <c r="K68" s="20">
        <v>0</v>
      </c>
      <c r="L68" s="20">
        <v>1</v>
      </c>
      <c r="M68" s="20">
        <f t="shared" si="3"/>
        <v>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2</v>
      </c>
      <c r="K75" s="20">
        <v>0</v>
      </c>
      <c r="L75" s="20">
        <v>1</v>
      </c>
      <c r="M75" s="20">
        <f t="shared" ref="M75:M87" si="4">J75-L75</f>
        <v>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9</v>
      </c>
      <c r="K79" s="20">
        <v>0</v>
      </c>
      <c r="L79" s="20">
        <v>0</v>
      </c>
      <c r="M79" s="20">
        <f t="shared" si="4"/>
        <v>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</v>
      </c>
      <c r="K88" s="20">
        <v>0</v>
      </c>
      <c r="L88" s="20">
        <v>0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38</v>
      </c>
      <c r="K93" s="20">
        <f t="shared" si="5"/>
        <v>0</v>
      </c>
      <c r="L93" s="20">
        <f t="shared" si="5"/>
        <v>2</v>
      </c>
      <c r="M93" s="20">
        <f t="shared" si="5"/>
        <v>36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2"/>
  <dimension ref="A1:S111"/>
  <sheetViews>
    <sheetView topLeftCell="A18" zoomScaleNormal="100" workbookViewId="0">
      <selection activeCell="P20" sqref="P2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315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251</v>
      </c>
      <c r="M14" s="57" t="s">
        <v>317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318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3</v>
      </c>
      <c r="D31" s="20">
        <f t="shared" si="1"/>
        <v>0</v>
      </c>
      <c r="E31" s="20">
        <f t="shared" si="1"/>
        <v>0</v>
      </c>
      <c r="F31" s="36">
        <f t="shared" si="1"/>
        <v>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</v>
      </c>
      <c r="K31" s="20">
        <f t="shared" si="1"/>
        <v>0</v>
      </c>
      <c r="L31" s="20">
        <f t="shared" si="1"/>
        <v>4</v>
      </c>
      <c r="M31" s="20">
        <f t="shared" si="1"/>
        <v>37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44</v>
      </c>
      <c r="K41" s="20">
        <f t="shared" si="2"/>
        <v>0</v>
      </c>
      <c r="L41" s="20">
        <f t="shared" si="2"/>
        <v>4</v>
      </c>
      <c r="M41" s="20">
        <f t="shared" si="2"/>
        <v>40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319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251</v>
      </c>
      <c r="M56" s="38" t="s">
        <v>320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306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1</v>
      </c>
      <c r="K61" s="20">
        <v>0</v>
      </c>
      <c r="L61" s="20">
        <v>0</v>
      </c>
      <c r="M61" s="20">
        <f t="shared" si="3"/>
        <v>1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5</v>
      </c>
      <c r="K62" s="20">
        <v>0</v>
      </c>
      <c r="L62" s="20">
        <v>1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7</v>
      </c>
      <c r="K68" s="20">
        <v>0</v>
      </c>
      <c r="L68" s="20">
        <v>2</v>
      </c>
      <c r="M68" s="20">
        <f t="shared" si="3"/>
        <v>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2</v>
      </c>
      <c r="K75" s="20">
        <v>0</v>
      </c>
      <c r="L75" s="20">
        <v>1</v>
      </c>
      <c r="M75" s="20">
        <f t="shared" ref="M75:M87" si="4">J75-L75</f>
        <v>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9</v>
      </c>
      <c r="K79" s="20">
        <v>0</v>
      </c>
      <c r="L79" s="20">
        <v>0</v>
      </c>
      <c r="M79" s="20">
        <f t="shared" si="4"/>
        <v>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</v>
      </c>
      <c r="K88" s="20">
        <v>0</v>
      </c>
      <c r="L88" s="20">
        <v>0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3</v>
      </c>
      <c r="D93" s="20">
        <f t="shared" si="5"/>
        <v>0</v>
      </c>
      <c r="E93" s="20">
        <f t="shared" si="5"/>
        <v>0</v>
      </c>
      <c r="F93" s="20">
        <f t="shared" si="5"/>
        <v>3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41</v>
      </c>
      <c r="K93" s="20">
        <f t="shared" si="5"/>
        <v>0</v>
      </c>
      <c r="L93" s="20">
        <f t="shared" si="5"/>
        <v>4</v>
      </c>
      <c r="M93" s="20">
        <f t="shared" si="5"/>
        <v>37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3"/>
  <dimension ref="A1:S111"/>
  <sheetViews>
    <sheetView topLeftCell="A53" zoomScaleNormal="100" workbookViewId="0">
      <selection activeCell="O70" sqref="O7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321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7" t="s">
        <v>323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324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43</v>
      </c>
      <c r="K31" s="20">
        <f t="shared" si="1"/>
        <v>0</v>
      </c>
      <c r="L31" s="20">
        <f t="shared" si="1"/>
        <v>5</v>
      </c>
      <c r="M31" s="20">
        <f t="shared" si="1"/>
        <v>38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46</v>
      </c>
      <c r="K41" s="20">
        <f t="shared" si="2"/>
        <v>0</v>
      </c>
      <c r="L41" s="20">
        <f t="shared" si="2"/>
        <v>5</v>
      </c>
      <c r="M41" s="20">
        <f t="shared" si="2"/>
        <v>41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322</v>
      </c>
      <c r="M56" s="38" t="s">
        <v>325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326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1</v>
      </c>
      <c r="M61" s="20">
        <f t="shared" si="3"/>
        <v>1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5</v>
      </c>
      <c r="K62" s="20">
        <v>0</v>
      </c>
      <c r="L62" s="20">
        <v>1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7</v>
      </c>
      <c r="K68" s="20">
        <v>0</v>
      </c>
      <c r="L68" s="20">
        <v>2</v>
      </c>
      <c r="M68" s="20">
        <f t="shared" si="3"/>
        <v>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2</v>
      </c>
      <c r="K75" s="20">
        <v>0</v>
      </c>
      <c r="L75" s="20">
        <v>1</v>
      </c>
      <c r="M75" s="20">
        <f t="shared" ref="M75:M87" si="4">J75-L75</f>
        <v>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</v>
      </c>
      <c r="K88" s="20">
        <v>0</v>
      </c>
      <c r="L88" s="20">
        <v>0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43</v>
      </c>
      <c r="K93" s="20">
        <f t="shared" si="5"/>
        <v>0</v>
      </c>
      <c r="L93" s="20">
        <f t="shared" si="5"/>
        <v>5</v>
      </c>
      <c r="M93" s="20">
        <f t="shared" si="5"/>
        <v>38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4"/>
  <dimension ref="A1:S111"/>
  <sheetViews>
    <sheetView topLeftCell="A10" zoomScaleNormal="100" workbookViewId="0">
      <selection activeCell="R25" sqref="R2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321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251</v>
      </c>
      <c r="M14" s="57" t="s">
        <v>327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328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44</v>
      </c>
      <c r="K31" s="20">
        <f t="shared" si="1"/>
        <v>0</v>
      </c>
      <c r="L31" s="20">
        <f t="shared" si="1"/>
        <v>4</v>
      </c>
      <c r="M31" s="20">
        <f t="shared" si="1"/>
        <v>40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47</v>
      </c>
      <c r="K41" s="20">
        <f t="shared" si="2"/>
        <v>0</v>
      </c>
      <c r="L41" s="20">
        <f t="shared" si="2"/>
        <v>4</v>
      </c>
      <c r="M41" s="20">
        <f t="shared" si="2"/>
        <v>43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251</v>
      </c>
      <c r="M56" s="38" t="s">
        <v>329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313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1</v>
      </c>
      <c r="M61" s="20">
        <f t="shared" si="3"/>
        <v>1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5</v>
      </c>
      <c r="K62" s="20">
        <v>0</v>
      </c>
      <c r="L62" s="20">
        <v>1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7</v>
      </c>
      <c r="K68" s="20">
        <v>0</v>
      </c>
      <c r="L68" s="20">
        <v>1</v>
      </c>
      <c r="M68" s="20">
        <f t="shared" si="3"/>
        <v>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1</v>
      </c>
      <c r="M75" s="20">
        <f t="shared" ref="M75:M87" si="4">J75-L75</f>
        <v>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</v>
      </c>
      <c r="K88" s="20">
        <v>0</v>
      </c>
      <c r="L88" s="20">
        <v>0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44</v>
      </c>
      <c r="K93" s="20">
        <f t="shared" si="5"/>
        <v>0</v>
      </c>
      <c r="L93" s="20">
        <f t="shared" si="5"/>
        <v>4</v>
      </c>
      <c r="M93" s="20">
        <f t="shared" si="5"/>
        <v>40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5"/>
  <dimension ref="A1:S111"/>
  <sheetViews>
    <sheetView topLeftCell="A12" zoomScaleNormal="100" workbookViewId="0">
      <selection activeCell="P21" sqref="P2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330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7" t="s">
        <v>331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332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46</v>
      </c>
      <c r="K31" s="20">
        <f t="shared" si="1"/>
        <v>0</v>
      </c>
      <c r="L31" s="20">
        <f t="shared" si="1"/>
        <v>5</v>
      </c>
      <c r="M31" s="20">
        <f t="shared" si="1"/>
        <v>41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49</v>
      </c>
      <c r="K41" s="20">
        <f t="shared" si="2"/>
        <v>0</v>
      </c>
      <c r="L41" s="20">
        <f t="shared" si="2"/>
        <v>5</v>
      </c>
      <c r="M41" s="20">
        <f t="shared" si="2"/>
        <v>44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322</v>
      </c>
      <c r="M56" s="38" t="s">
        <v>333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334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1</v>
      </c>
      <c r="M61" s="20">
        <f t="shared" si="3"/>
        <v>1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5</v>
      </c>
      <c r="K62" s="20">
        <v>0</v>
      </c>
      <c r="L62" s="20">
        <v>1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8</v>
      </c>
      <c r="K68" s="20">
        <v>0</v>
      </c>
      <c r="L68" s="20">
        <v>1</v>
      </c>
      <c r="M68" s="20">
        <f t="shared" si="3"/>
        <v>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1</v>
      </c>
      <c r="M75" s="20">
        <f t="shared" ref="M75:M87" si="4">J75-L75</f>
        <v>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4</v>
      </c>
      <c r="K88" s="20">
        <v>0</v>
      </c>
      <c r="L88" s="20">
        <v>1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46</v>
      </c>
      <c r="K93" s="20">
        <f t="shared" si="5"/>
        <v>0</v>
      </c>
      <c r="L93" s="20">
        <f t="shared" si="5"/>
        <v>5</v>
      </c>
      <c r="M93" s="20">
        <f t="shared" si="5"/>
        <v>41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6"/>
  <dimension ref="A1:S111"/>
  <sheetViews>
    <sheetView topLeftCell="A67" zoomScaleNormal="100" workbookViewId="0">
      <selection activeCell="R81" sqref="R8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335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251</v>
      </c>
      <c r="M14" s="57" t="s">
        <v>336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332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46</v>
      </c>
      <c r="K31" s="20">
        <f t="shared" si="1"/>
        <v>0</v>
      </c>
      <c r="L31" s="20">
        <f t="shared" si="1"/>
        <v>4</v>
      </c>
      <c r="M31" s="20">
        <f t="shared" si="1"/>
        <v>42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49</v>
      </c>
      <c r="K41" s="20">
        <f t="shared" si="2"/>
        <v>0</v>
      </c>
      <c r="L41" s="20">
        <f t="shared" si="2"/>
        <v>4</v>
      </c>
      <c r="M41" s="20">
        <f t="shared" si="2"/>
        <v>45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251</v>
      </c>
      <c r="M56" s="38" t="s">
        <v>295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298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5</v>
      </c>
      <c r="K62" s="20">
        <v>0</v>
      </c>
      <c r="L62" s="20">
        <v>1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8</v>
      </c>
      <c r="K68" s="20">
        <v>0</v>
      </c>
      <c r="L68" s="20">
        <v>1</v>
      </c>
      <c r="M68" s="20">
        <f t="shared" si="3"/>
        <v>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1</v>
      </c>
      <c r="M75" s="20">
        <f t="shared" ref="M75:M87" si="4">J75-L75</f>
        <v>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4</v>
      </c>
      <c r="K88" s="20">
        <v>0</v>
      </c>
      <c r="L88" s="20">
        <v>1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46</v>
      </c>
      <c r="K93" s="20">
        <f t="shared" si="5"/>
        <v>0</v>
      </c>
      <c r="L93" s="20">
        <f t="shared" si="5"/>
        <v>4</v>
      </c>
      <c r="M93" s="20">
        <f t="shared" si="5"/>
        <v>42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7"/>
  <dimension ref="A1:S111"/>
  <sheetViews>
    <sheetView topLeftCell="A12" zoomScaleNormal="100" workbookViewId="0">
      <selection activeCell="Q23" sqref="Q2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337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251</v>
      </c>
      <c r="M14" s="57" t="s">
        <v>338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332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46</v>
      </c>
      <c r="K31" s="20">
        <f t="shared" si="1"/>
        <v>0</v>
      </c>
      <c r="L31" s="20">
        <f t="shared" si="1"/>
        <v>4</v>
      </c>
      <c r="M31" s="20">
        <f t="shared" si="1"/>
        <v>42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49</v>
      </c>
      <c r="K41" s="20">
        <f t="shared" si="2"/>
        <v>0</v>
      </c>
      <c r="L41" s="20">
        <f t="shared" si="2"/>
        <v>4</v>
      </c>
      <c r="M41" s="20">
        <f t="shared" si="2"/>
        <v>45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251</v>
      </c>
      <c r="M56" s="38" t="s">
        <v>295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298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5</v>
      </c>
      <c r="K62" s="20">
        <v>0</v>
      </c>
      <c r="L62" s="20">
        <v>1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8</v>
      </c>
      <c r="K68" s="20">
        <v>0</v>
      </c>
      <c r="L68" s="20">
        <v>1</v>
      </c>
      <c r="M68" s="20">
        <f t="shared" si="3"/>
        <v>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1</v>
      </c>
      <c r="M75" s="20">
        <f t="shared" ref="M75:M87" si="4">J75-L75</f>
        <v>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4</v>
      </c>
      <c r="K88" s="20">
        <v>0</v>
      </c>
      <c r="L88" s="20">
        <v>1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46</v>
      </c>
      <c r="K93" s="20">
        <f t="shared" si="5"/>
        <v>0</v>
      </c>
      <c r="L93" s="20">
        <f t="shared" si="5"/>
        <v>4</v>
      </c>
      <c r="M93" s="20">
        <f t="shared" si="5"/>
        <v>42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8"/>
  <dimension ref="A1:S111"/>
  <sheetViews>
    <sheetView topLeftCell="A57" zoomScaleNormal="100" workbookViewId="0">
      <selection activeCell="P18" sqref="P1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339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251</v>
      </c>
      <c r="M14" s="57" t="s">
        <v>336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332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0</v>
      </c>
      <c r="D31" s="20">
        <f t="shared" si="1"/>
        <v>0</v>
      </c>
      <c r="E31" s="20">
        <f t="shared" si="1"/>
        <v>0</v>
      </c>
      <c r="F31" s="36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46</v>
      </c>
      <c r="K31" s="20">
        <f t="shared" si="1"/>
        <v>0</v>
      </c>
      <c r="L31" s="20">
        <f t="shared" si="1"/>
        <v>4</v>
      </c>
      <c r="M31" s="20">
        <f t="shared" si="1"/>
        <v>42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49</v>
      </c>
      <c r="K41" s="20">
        <f t="shared" si="2"/>
        <v>0</v>
      </c>
      <c r="L41" s="20">
        <f t="shared" si="2"/>
        <v>4</v>
      </c>
      <c r="M41" s="20">
        <f t="shared" si="2"/>
        <v>45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251</v>
      </c>
      <c r="M56" s="38" t="s">
        <v>295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298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5</v>
      </c>
      <c r="K62" s="20">
        <v>0</v>
      </c>
      <c r="L62" s="20">
        <v>1</v>
      </c>
      <c r="M62" s="20">
        <f t="shared" si="3"/>
        <v>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8</v>
      </c>
      <c r="K68" s="20">
        <v>0</v>
      </c>
      <c r="L68" s="20">
        <v>1</v>
      </c>
      <c r="M68" s="20">
        <f t="shared" si="3"/>
        <v>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1</v>
      </c>
      <c r="M75" s="20">
        <f t="shared" ref="M75:M87" si="4">J75-L75</f>
        <v>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4</v>
      </c>
      <c r="K88" s="20">
        <v>0</v>
      </c>
      <c r="L88" s="20">
        <v>1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0</v>
      </c>
      <c r="D93" s="20">
        <f t="shared" si="5"/>
        <v>0</v>
      </c>
      <c r="E93" s="20">
        <f t="shared" si="5"/>
        <v>0</v>
      </c>
      <c r="F93" s="20">
        <f t="shared" si="5"/>
        <v>0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46</v>
      </c>
      <c r="K93" s="20">
        <f t="shared" si="5"/>
        <v>0</v>
      </c>
      <c r="L93" s="20">
        <f t="shared" si="5"/>
        <v>4</v>
      </c>
      <c r="M93" s="20">
        <f t="shared" si="5"/>
        <v>42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9"/>
  <dimension ref="A1:S111"/>
  <sheetViews>
    <sheetView topLeftCell="A11" zoomScaleNormal="100" workbookViewId="0">
      <selection activeCell="R22" sqref="R2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340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251</v>
      </c>
      <c r="M14" s="57" t="s">
        <v>341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342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47</v>
      </c>
      <c r="K31" s="20">
        <f t="shared" si="1"/>
        <v>0</v>
      </c>
      <c r="L31" s="20">
        <f t="shared" si="1"/>
        <v>4</v>
      </c>
      <c r="M31" s="20">
        <f t="shared" si="1"/>
        <v>43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50</v>
      </c>
      <c r="K41" s="20">
        <f t="shared" si="2"/>
        <v>0</v>
      </c>
      <c r="L41" s="20">
        <f t="shared" si="2"/>
        <v>4</v>
      </c>
      <c r="M41" s="20">
        <f t="shared" si="2"/>
        <v>46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251</v>
      </c>
      <c r="M56" s="38" t="s">
        <v>307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343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6</v>
      </c>
      <c r="K62" s="20">
        <v>0</v>
      </c>
      <c r="L62" s="20">
        <v>1</v>
      </c>
      <c r="M62" s="20">
        <f t="shared" si="3"/>
        <v>5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8</v>
      </c>
      <c r="K68" s="20">
        <v>0</v>
      </c>
      <c r="L68" s="20">
        <v>1</v>
      </c>
      <c r="M68" s="20">
        <f t="shared" si="3"/>
        <v>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1</v>
      </c>
      <c r="M75" s="20">
        <f t="shared" ref="M75:M87" si="4">J75-L75</f>
        <v>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4</v>
      </c>
      <c r="K88" s="20">
        <v>0</v>
      </c>
      <c r="L88" s="20">
        <v>1</v>
      </c>
      <c r="M88" s="20">
        <v>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47</v>
      </c>
      <c r="K93" s="20">
        <f t="shared" si="5"/>
        <v>0</v>
      </c>
      <c r="L93" s="20">
        <f t="shared" si="5"/>
        <v>4</v>
      </c>
      <c r="M93" s="20">
        <f t="shared" si="5"/>
        <v>43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0"/>
  <dimension ref="A1:S111"/>
  <sheetViews>
    <sheetView topLeftCell="A9" zoomScaleNormal="100" workbookViewId="0">
      <selection activeCell="R24" sqref="R2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344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345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346</v>
      </c>
      <c r="M14" s="57" t="s">
        <v>347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348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4</v>
      </c>
      <c r="D31" s="20">
        <f t="shared" si="1"/>
        <v>0</v>
      </c>
      <c r="E31" s="20">
        <f t="shared" si="1"/>
        <v>0</v>
      </c>
      <c r="F31" s="36">
        <f t="shared" si="1"/>
        <v>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51</v>
      </c>
      <c r="K31" s="20">
        <f t="shared" si="1"/>
        <v>0</v>
      </c>
      <c r="L31" s="20">
        <f t="shared" si="1"/>
        <v>6</v>
      </c>
      <c r="M31" s="20">
        <f t="shared" si="1"/>
        <v>45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</v>
      </c>
      <c r="D41" s="20">
        <f t="shared" si="2"/>
        <v>0</v>
      </c>
      <c r="E41" s="20">
        <f t="shared" si="2"/>
        <v>0</v>
      </c>
      <c r="F41" s="20">
        <f t="shared" si="2"/>
        <v>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54</v>
      </c>
      <c r="K41" s="20">
        <f t="shared" si="2"/>
        <v>0</v>
      </c>
      <c r="L41" s="20">
        <f t="shared" si="2"/>
        <v>6</v>
      </c>
      <c r="M41" s="20">
        <f t="shared" si="2"/>
        <v>48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349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320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326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6</v>
      </c>
      <c r="K62" s="20">
        <v>0</v>
      </c>
      <c r="L62" s="20">
        <v>1</v>
      </c>
      <c r="M62" s="20">
        <f t="shared" si="3"/>
        <v>5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11</v>
      </c>
      <c r="K68" s="20">
        <v>0</v>
      </c>
      <c r="L68" s="20">
        <v>4</v>
      </c>
      <c r="M68" s="20">
        <f t="shared" si="3"/>
        <v>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1</v>
      </c>
      <c r="M88" s="20">
        <v>4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4</v>
      </c>
      <c r="D93" s="20">
        <f t="shared" si="5"/>
        <v>0</v>
      </c>
      <c r="E93" s="20">
        <f t="shared" si="5"/>
        <v>0</v>
      </c>
      <c r="F93" s="20">
        <f t="shared" si="5"/>
        <v>4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51</v>
      </c>
      <c r="K93" s="20">
        <f t="shared" si="5"/>
        <v>0</v>
      </c>
      <c r="L93" s="20">
        <f t="shared" si="5"/>
        <v>6</v>
      </c>
      <c r="M93" s="20">
        <f t="shared" si="5"/>
        <v>45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1"/>
  <dimension ref="A1:S111"/>
  <sheetViews>
    <sheetView topLeftCell="A55" zoomScaleNormal="100" workbookViewId="0">
      <selection activeCell="A29" sqref="A2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344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7" t="s">
        <v>336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350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8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/>
      <c r="K29" s="20"/>
      <c r="L29" s="20"/>
      <c r="M29" s="20"/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>J30-L30</f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0</v>
      </c>
      <c r="D31" s="20">
        <f t="shared" si="1"/>
        <v>0</v>
      </c>
      <c r="E31" s="20">
        <f t="shared" si="1"/>
        <v>0</v>
      </c>
      <c r="F31" s="36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48</v>
      </c>
      <c r="K31" s="20">
        <f t="shared" si="1"/>
        <v>0</v>
      </c>
      <c r="L31" s="20">
        <f t="shared" si="1"/>
        <v>5</v>
      </c>
      <c r="M31" s="20">
        <f t="shared" si="1"/>
        <v>43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50</v>
      </c>
      <c r="K41" s="20">
        <f t="shared" si="2"/>
        <v>0</v>
      </c>
      <c r="L41" s="20">
        <f t="shared" si="2"/>
        <v>5</v>
      </c>
      <c r="M41" s="20">
        <f t="shared" si="2"/>
        <v>45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322</v>
      </c>
      <c r="M56" s="38" t="s">
        <v>325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326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6</v>
      </c>
      <c r="K62" s="20">
        <v>0</v>
      </c>
      <c r="L62" s="20">
        <v>1</v>
      </c>
      <c r="M62" s="20">
        <f t="shared" si="3"/>
        <v>5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11</v>
      </c>
      <c r="K68" s="20">
        <v>0</v>
      </c>
      <c r="L68" s="20">
        <v>3</v>
      </c>
      <c r="M68" s="20">
        <f t="shared" si="3"/>
        <v>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f t="shared" si="4"/>
        <v>0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1</v>
      </c>
      <c r="M88" s="20">
        <v>4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0</v>
      </c>
      <c r="D93" s="20">
        <f t="shared" si="5"/>
        <v>0</v>
      </c>
      <c r="E93" s="20">
        <f t="shared" si="5"/>
        <v>0</v>
      </c>
      <c r="F93" s="20">
        <f t="shared" si="5"/>
        <v>0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48</v>
      </c>
      <c r="K93" s="20">
        <f t="shared" si="5"/>
        <v>0</v>
      </c>
      <c r="L93" s="20">
        <f t="shared" si="5"/>
        <v>5</v>
      </c>
      <c r="M93" s="20">
        <f t="shared" si="5"/>
        <v>43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2"/>
  <dimension ref="A1:S111"/>
  <sheetViews>
    <sheetView topLeftCell="A7" zoomScaleNormal="100" workbookViewId="0">
      <selection activeCell="Q33" sqref="Q3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351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7" t="s">
        <v>352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348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0</v>
      </c>
      <c r="D31" s="20">
        <f t="shared" si="1"/>
        <v>0</v>
      </c>
      <c r="E31" s="20">
        <f t="shared" si="1"/>
        <v>0</v>
      </c>
      <c r="F31" s="36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51</v>
      </c>
      <c r="K31" s="20">
        <f t="shared" si="1"/>
        <v>0</v>
      </c>
      <c r="L31" s="20">
        <f t="shared" si="1"/>
        <v>5</v>
      </c>
      <c r="M31" s="20">
        <f t="shared" si="1"/>
        <v>46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54</v>
      </c>
      <c r="K41" s="20">
        <f t="shared" si="2"/>
        <v>0</v>
      </c>
      <c r="L41" s="20">
        <f t="shared" si="2"/>
        <v>5</v>
      </c>
      <c r="M41" s="20">
        <f t="shared" si="2"/>
        <v>49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322</v>
      </c>
      <c r="M56" s="38" t="s">
        <v>325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326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6</v>
      </c>
      <c r="K62" s="20">
        <v>0</v>
      </c>
      <c r="L62" s="20">
        <v>1</v>
      </c>
      <c r="M62" s="20">
        <f t="shared" si="3"/>
        <v>5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11</v>
      </c>
      <c r="K68" s="20">
        <v>0</v>
      </c>
      <c r="L68" s="20">
        <v>3</v>
      </c>
      <c r="M68" s="20">
        <f t="shared" si="3"/>
        <v>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1</v>
      </c>
      <c r="M88" s="20">
        <v>4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0</v>
      </c>
      <c r="D93" s="20">
        <f t="shared" si="5"/>
        <v>0</v>
      </c>
      <c r="E93" s="20">
        <f t="shared" si="5"/>
        <v>0</v>
      </c>
      <c r="F93" s="20">
        <f t="shared" si="5"/>
        <v>0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51</v>
      </c>
      <c r="K93" s="20">
        <f t="shared" si="5"/>
        <v>0</v>
      </c>
      <c r="L93" s="20">
        <f t="shared" si="5"/>
        <v>5</v>
      </c>
      <c r="M93" s="20">
        <f t="shared" si="5"/>
        <v>46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3"/>
  <dimension ref="A1:S111"/>
  <sheetViews>
    <sheetView topLeftCell="A11" zoomScaleNormal="100" workbookViewId="0">
      <selection activeCell="Q17" sqref="Q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353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7" t="s">
        <v>354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355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52</v>
      </c>
      <c r="K31" s="20">
        <f t="shared" si="1"/>
        <v>0</v>
      </c>
      <c r="L31" s="20">
        <f t="shared" si="1"/>
        <v>2</v>
      </c>
      <c r="M31" s="20">
        <f t="shared" si="1"/>
        <v>50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55</v>
      </c>
      <c r="K41" s="20">
        <f t="shared" si="2"/>
        <v>0</v>
      </c>
      <c r="L41" s="20">
        <f t="shared" si="2"/>
        <v>2</v>
      </c>
      <c r="M41" s="20">
        <f t="shared" si="2"/>
        <v>53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16</v>
      </c>
      <c r="M56" s="38" t="s">
        <v>356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313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6</v>
      </c>
      <c r="K62" s="20">
        <v>0</v>
      </c>
      <c r="L62" s="20">
        <v>0</v>
      </c>
      <c r="M62" s="20">
        <f t="shared" si="3"/>
        <v>6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12</v>
      </c>
      <c r="K68" s="20">
        <v>0</v>
      </c>
      <c r="L68" s="20">
        <v>2</v>
      </c>
      <c r="M68" s="20">
        <f t="shared" si="3"/>
        <v>10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</v>
      </c>
      <c r="K74" s="20">
        <v>0</v>
      </c>
      <c r="L74" s="20">
        <v>0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52</v>
      </c>
      <c r="K93" s="20">
        <f t="shared" si="5"/>
        <v>0</v>
      </c>
      <c r="L93" s="20">
        <f t="shared" si="5"/>
        <v>2</v>
      </c>
      <c r="M93" s="20">
        <f t="shared" si="5"/>
        <v>50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4"/>
  <dimension ref="A1:S111"/>
  <sheetViews>
    <sheetView topLeftCell="A54" zoomScaleNormal="100" workbookViewId="0">
      <selection activeCell="Q20" sqref="Q2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357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7" t="s">
        <v>354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358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3</v>
      </c>
      <c r="D31" s="20">
        <f t="shared" si="1"/>
        <v>0</v>
      </c>
      <c r="E31" s="20">
        <f t="shared" si="1"/>
        <v>0</v>
      </c>
      <c r="F31" s="36">
        <f t="shared" si="1"/>
        <v>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55</v>
      </c>
      <c r="K31" s="20">
        <f t="shared" si="1"/>
        <v>0</v>
      </c>
      <c r="L31" s="20">
        <f t="shared" si="1"/>
        <v>5</v>
      </c>
      <c r="M31" s="20">
        <f t="shared" si="1"/>
        <v>50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58</v>
      </c>
      <c r="K41" s="20">
        <f t="shared" si="2"/>
        <v>0</v>
      </c>
      <c r="L41" s="20">
        <f t="shared" si="2"/>
        <v>5</v>
      </c>
      <c r="M41" s="20">
        <f t="shared" si="2"/>
        <v>53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319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322</v>
      </c>
      <c r="M56" s="38" t="s">
        <v>356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318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6</v>
      </c>
      <c r="K62" s="20">
        <v>0</v>
      </c>
      <c r="L62" s="20">
        <v>0</v>
      </c>
      <c r="M62" s="20">
        <f t="shared" si="3"/>
        <v>6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14</v>
      </c>
      <c r="K68" s="20">
        <v>0</v>
      </c>
      <c r="L68" s="20">
        <v>4</v>
      </c>
      <c r="M68" s="20">
        <f t="shared" si="3"/>
        <v>10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4</v>
      </c>
      <c r="K74" s="20">
        <v>0</v>
      </c>
      <c r="L74" s="20">
        <v>1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3</v>
      </c>
      <c r="D93" s="20">
        <f t="shared" si="5"/>
        <v>0</v>
      </c>
      <c r="E93" s="20">
        <f t="shared" si="5"/>
        <v>0</v>
      </c>
      <c r="F93" s="20">
        <f t="shared" si="5"/>
        <v>3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55</v>
      </c>
      <c r="K93" s="20">
        <f t="shared" si="5"/>
        <v>0</v>
      </c>
      <c r="L93" s="20">
        <f t="shared" si="5"/>
        <v>5</v>
      </c>
      <c r="M93" s="20">
        <f t="shared" si="5"/>
        <v>50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5"/>
  <dimension ref="A1:S111"/>
  <sheetViews>
    <sheetView topLeftCell="A52" zoomScaleNormal="100" workbookViewId="0">
      <selection activeCell="S1" sqref="S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359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251</v>
      </c>
      <c r="M14" s="57" t="s">
        <v>360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358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0</v>
      </c>
      <c r="D31" s="20">
        <f t="shared" si="1"/>
        <v>0</v>
      </c>
      <c r="E31" s="20">
        <f t="shared" si="1"/>
        <v>0</v>
      </c>
      <c r="F31" s="36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55</v>
      </c>
      <c r="K31" s="20">
        <f t="shared" si="1"/>
        <v>0</v>
      </c>
      <c r="L31" s="20">
        <f t="shared" si="1"/>
        <v>4</v>
      </c>
      <c r="M31" s="20">
        <f t="shared" si="1"/>
        <v>51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58</v>
      </c>
      <c r="K41" s="20">
        <f t="shared" si="2"/>
        <v>0</v>
      </c>
      <c r="L41" s="20">
        <f t="shared" si="2"/>
        <v>4</v>
      </c>
      <c r="M41" s="20">
        <f t="shared" si="2"/>
        <v>54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251</v>
      </c>
      <c r="M56" s="38" t="s">
        <v>361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318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6</v>
      </c>
      <c r="K62" s="20">
        <v>0</v>
      </c>
      <c r="L62" s="20">
        <v>0</v>
      </c>
      <c r="M62" s="20">
        <f t="shared" si="3"/>
        <v>6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14</v>
      </c>
      <c r="K68" s="20">
        <v>0</v>
      </c>
      <c r="L68" s="20">
        <v>3</v>
      </c>
      <c r="M68" s="20">
        <f t="shared" si="3"/>
        <v>11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4</v>
      </c>
      <c r="K74" s="20">
        <v>0</v>
      </c>
      <c r="L74" s="20">
        <v>1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0</v>
      </c>
      <c r="D93" s="20">
        <f t="shared" si="5"/>
        <v>0</v>
      </c>
      <c r="E93" s="20">
        <f t="shared" si="5"/>
        <v>0</v>
      </c>
      <c r="F93" s="20">
        <f t="shared" si="5"/>
        <v>0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55</v>
      </c>
      <c r="K93" s="20">
        <f t="shared" si="5"/>
        <v>0</v>
      </c>
      <c r="L93" s="20">
        <f t="shared" si="5"/>
        <v>4</v>
      </c>
      <c r="M93" s="20">
        <f t="shared" si="5"/>
        <v>51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6"/>
  <dimension ref="A1:S111"/>
  <sheetViews>
    <sheetView topLeftCell="A9" zoomScaleNormal="100" workbookViewId="0">
      <selection activeCell="D12" sqref="D1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359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346</v>
      </c>
      <c r="M14" s="57" t="s">
        <v>362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363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56</v>
      </c>
      <c r="K31" s="20">
        <f t="shared" si="1"/>
        <v>0</v>
      </c>
      <c r="L31" s="20">
        <f t="shared" si="1"/>
        <v>5</v>
      </c>
      <c r="M31" s="20">
        <f t="shared" si="1"/>
        <v>51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</v>
      </c>
      <c r="K41" s="20">
        <f t="shared" si="2"/>
        <v>0</v>
      </c>
      <c r="L41" s="20">
        <f t="shared" si="2"/>
        <v>6</v>
      </c>
      <c r="M41" s="20">
        <f t="shared" si="2"/>
        <v>54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322</v>
      </c>
      <c r="M56" s="38" t="s">
        <v>361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364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6</v>
      </c>
      <c r="K62" s="20">
        <v>0</v>
      </c>
      <c r="L62" s="20">
        <v>0</v>
      </c>
      <c r="M62" s="20">
        <f t="shared" si="3"/>
        <v>6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14</v>
      </c>
      <c r="K68" s="20">
        <v>0</v>
      </c>
      <c r="L68" s="20">
        <v>3</v>
      </c>
      <c r="M68" s="20">
        <f t="shared" si="3"/>
        <v>11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5</v>
      </c>
      <c r="K74" s="20">
        <v>0</v>
      </c>
      <c r="L74" s="20">
        <v>2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56</v>
      </c>
      <c r="K93" s="20">
        <f t="shared" si="5"/>
        <v>0</v>
      </c>
      <c r="L93" s="20">
        <f t="shared" si="5"/>
        <v>5</v>
      </c>
      <c r="M93" s="20">
        <f t="shared" si="5"/>
        <v>51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7"/>
  <dimension ref="A1:S111"/>
  <sheetViews>
    <sheetView topLeftCell="A13" zoomScaleNormal="100" workbookViewId="0">
      <selection activeCell="P15" sqref="P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365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366</v>
      </c>
      <c r="M14" s="57" t="s">
        <v>367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368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1</v>
      </c>
      <c r="K22" s="20">
        <v>0</v>
      </c>
      <c r="L22" s="20">
        <v>1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>
        <v>0</v>
      </c>
      <c r="L29" s="20">
        <v>0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58</v>
      </c>
      <c r="K31" s="20">
        <f t="shared" si="1"/>
        <v>0</v>
      </c>
      <c r="L31" s="20">
        <f t="shared" si="1"/>
        <v>6</v>
      </c>
      <c r="M31" s="20">
        <f t="shared" si="1"/>
        <v>52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63</v>
      </c>
      <c r="K41" s="20">
        <f t="shared" si="2"/>
        <v>0</v>
      </c>
      <c r="L41" s="20">
        <f t="shared" si="2"/>
        <v>8</v>
      </c>
      <c r="M41" s="20">
        <f t="shared" si="2"/>
        <v>55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322</v>
      </c>
      <c r="M56" s="38" t="s">
        <v>369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324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1</v>
      </c>
      <c r="M62" s="20">
        <f t="shared" si="3"/>
        <v>6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1</v>
      </c>
      <c r="D64" s="20">
        <v>0</v>
      </c>
      <c r="E64" s="20">
        <v>0</v>
      </c>
      <c r="F64" s="20">
        <v>1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1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14</v>
      </c>
      <c r="K68" s="20">
        <v>0</v>
      </c>
      <c r="L68" s="20">
        <v>2</v>
      </c>
      <c r="M68" s="20">
        <f t="shared" si="3"/>
        <v>12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</v>
      </c>
      <c r="K74" s="20">
        <v>0</v>
      </c>
      <c r="L74" s="20">
        <v>2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58</v>
      </c>
      <c r="K93" s="20">
        <f t="shared" si="5"/>
        <v>0</v>
      </c>
      <c r="L93" s="20">
        <f t="shared" si="5"/>
        <v>6</v>
      </c>
      <c r="M93" s="20">
        <f t="shared" si="5"/>
        <v>52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8"/>
  <dimension ref="A1:S111"/>
  <sheetViews>
    <sheetView topLeftCell="A52" zoomScaleNormal="100" workbookViewId="0">
      <selection activeCell="S21" sqref="S2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370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346</v>
      </c>
      <c r="M14" s="57" t="s">
        <v>371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372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</v>
      </c>
      <c r="K22" s="20">
        <v>0</v>
      </c>
      <c r="L22" s="20">
        <v>1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8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</v>
      </c>
      <c r="K29" s="20"/>
      <c r="L29" s="20"/>
      <c r="M29" s="20"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>J30-L30</f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59</v>
      </c>
      <c r="K31" s="20">
        <f t="shared" si="1"/>
        <v>0</v>
      </c>
      <c r="L31" s="20">
        <f t="shared" si="1"/>
        <v>4</v>
      </c>
      <c r="M31" s="20">
        <f t="shared" si="1"/>
        <v>55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64</v>
      </c>
      <c r="K41" s="20">
        <f t="shared" si="2"/>
        <v>0</v>
      </c>
      <c r="L41" s="20">
        <f t="shared" si="2"/>
        <v>6</v>
      </c>
      <c r="M41" s="20">
        <f t="shared" si="2"/>
        <v>58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251</v>
      </c>
      <c r="M56" s="38" t="s">
        <v>373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328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15</v>
      </c>
      <c r="K68" s="20">
        <v>0</v>
      </c>
      <c r="L68" s="20">
        <v>2</v>
      </c>
      <c r="M68" s="20">
        <f t="shared" si="3"/>
        <v>13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</v>
      </c>
      <c r="K74" s="20">
        <v>0</v>
      </c>
      <c r="L74" s="20">
        <v>2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10</v>
      </c>
      <c r="K79" s="20">
        <v>0</v>
      </c>
      <c r="L79" s="20">
        <v>0</v>
      </c>
      <c r="M79" s="20">
        <f t="shared" si="4"/>
        <v>10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59</v>
      </c>
      <c r="K93" s="20">
        <f t="shared" si="5"/>
        <v>0</v>
      </c>
      <c r="L93" s="20">
        <f t="shared" si="5"/>
        <v>4</v>
      </c>
      <c r="M93" s="20">
        <f t="shared" si="5"/>
        <v>55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9"/>
  <dimension ref="A1:S111"/>
  <sheetViews>
    <sheetView topLeftCell="A56" zoomScaleNormal="100" workbookViewId="0">
      <selection activeCell="O17" sqref="O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374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7" t="s">
        <v>375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376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</v>
      </c>
      <c r="K22" s="20">
        <v>0</v>
      </c>
      <c r="L22" s="20">
        <v>1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2</v>
      </c>
      <c r="K29" s="20">
        <v>0</v>
      </c>
      <c r="L29" s="20">
        <v>1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60</v>
      </c>
      <c r="K31" s="20">
        <f t="shared" si="1"/>
        <v>0</v>
      </c>
      <c r="L31" s="20">
        <f t="shared" si="1"/>
        <v>2</v>
      </c>
      <c r="M31" s="20">
        <f t="shared" si="1"/>
        <v>58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66</v>
      </c>
      <c r="K41" s="20">
        <f t="shared" si="2"/>
        <v>0</v>
      </c>
      <c r="L41" s="20">
        <f t="shared" si="2"/>
        <v>5</v>
      </c>
      <c r="M41" s="20">
        <f t="shared" si="2"/>
        <v>61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16</v>
      </c>
      <c r="M56" s="38" t="s">
        <v>377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328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15</v>
      </c>
      <c r="K68" s="20">
        <v>0</v>
      </c>
      <c r="L68" s="20">
        <v>0</v>
      </c>
      <c r="M68" s="20">
        <f t="shared" si="3"/>
        <v>15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</v>
      </c>
      <c r="K74" s="20">
        <v>0</v>
      </c>
      <c r="L74" s="20">
        <v>2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11</v>
      </c>
      <c r="K79" s="20">
        <v>0</v>
      </c>
      <c r="L79" s="20">
        <v>0</v>
      </c>
      <c r="M79" s="20">
        <f t="shared" si="4"/>
        <v>11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60</v>
      </c>
      <c r="K93" s="20">
        <f t="shared" si="5"/>
        <v>0</v>
      </c>
      <c r="L93" s="20">
        <f t="shared" si="5"/>
        <v>2</v>
      </c>
      <c r="M93" s="20">
        <f t="shared" si="5"/>
        <v>58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S111"/>
  <sheetViews>
    <sheetView topLeftCell="A57" zoomScaleNormal="100" workbookViewId="0">
      <selection activeCell="P38" sqref="P3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374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346</v>
      </c>
      <c r="M14" s="57" t="s">
        <v>375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378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</v>
      </c>
      <c r="K22" s="20">
        <v>0</v>
      </c>
      <c r="L22" s="20">
        <v>1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2</v>
      </c>
      <c r="K29" s="20">
        <v>0</v>
      </c>
      <c r="L29" s="20">
        <v>1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61</v>
      </c>
      <c r="K31" s="20">
        <f t="shared" si="1"/>
        <v>0</v>
      </c>
      <c r="L31" s="20">
        <f t="shared" si="1"/>
        <v>3</v>
      </c>
      <c r="M31" s="20">
        <f t="shared" si="1"/>
        <v>58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67</v>
      </c>
      <c r="K41" s="20">
        <f t="shared" si="2"/>
        <v>0</v>
      </c>
      <c r="L41" s="20">
        <f t="shared" si="2"/>
        <v>6</v>
      </c>
      <c r="M41" s="20">
        <f t="shared" si="2"/>
        <v>61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16</v>
      </c>
      <c r="M56" s="38" t="s">
        <v>377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328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1</v>
      </c>
      <c r="M64" s="20">
        <f t="shared" si="3"/>
        <v>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15</v>
      </c>
      <c r="K68" s="20">
        <v>0</v>
      </c>
      <c r="L68" s="20">
        <v>0</v>
      </c>
      <c r="M68" s="20">
        <f t="shared" si="3"/>
        <v>15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</v>
      </c>
      <c r="K74" s="20">
        <v>0</v>
      </c>
      <c r="L74" s="20">
        <v>2</v>
      </c>
      <c r="M74" s="20">
        <f>J74-L74-K74</f>
        <v>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12</v>
      </c>
      <c r="K79" s="20">
        <v>0</v>
      </c>
      <c r="L79" s="20">
        <v>0</v>
      </c>
      <c r="M79" s="20">
        <f t="shared" si="4"/>
        <v>12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61</v>
      </c>
      <c r="K93" s="20">
        <f t="shared" si="5"/>
        <v>0</v>
      </c>
      <c r="L93" s="20">
        <f t="shared" si="5"/>
        <v>3</v>
      </c>
      <c r="M93" s="20">
        <f t="shared" si="5"/>
        <v>58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1"/>
  <dimension ref="A1:S111"/>
  <sheetViews>
    <sheetView topLeftCell="A35" zoomScaleNormal="100" workbookViewId="0">
      <selection activeCell="O16" sqref="O1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379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7" t="s">
        <v>380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381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</v>
      </c>
      <c r="K22" s="20">
        <v>0</v>
      </c>
      <c r="L22" s="20">
        <v>1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2</v>
      </c>
      <c r="K29" s="20">
        <v>0</v>
      </c>
      <c r="L29" s="20">
        <v>1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62</v>
      </c>
      <c r="K31" s="20">
        <f t="shared" si="1"/>
        <v>0</v>
      </c>
      <c r="L31" s="20">
        <f t="shared" si="1"/>
        <v>2</v>
      </c>
      <c r="M31" s="20">
        <f t="shared" si="1"/>
        <v>60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68</v>
      </c>
      <c r="K41" s="20">
        <f t="shared" si="2"/>
        <v>0</v>
      </c>
      <c r="L41" s="20">
        <f t="shared" si="2"/>
        <v>5</v>
      </c>
      <c r="M41" s="20">
        <f t="shared" si="2"/>
        <v>63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16</v>
      </c>
      <c r="M56" s="38" t="s">
        <v>382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383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15</v>
      </c>
      <c r="K68" s="20">
        <v>0</v>
      </c>
      <c r="L68" s="20">
        <v>0</v>
      </c>
      <c r="M68" s="20">
        <f t="shared" si="3"/>
        <v>15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2</v>
      </c>
      <c r="M74" s="20">
        <f>J74-L74-K74</f>
        <v>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12</v>
      </c>
      <c r="K79" s="20">
        <v>0</v>
      </c>
      <c r="L79" s="20">
        <v>0</v>
      </c>
      <c r="M79" s="20">
        <f t="shared" si="4"/>
        <v>12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62</v>
      </c>
      <c r="K93" s="20">
        <f t="shared" si="5"/>
        <v>0</v>
      </c>
      <c r="L93" s="20">
        <f t="shared" si="5"/>
        <v>2</v>
      </c>
      <c r="M93" s="20">
        <f t="shared" si="5"/>
        <v>60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2"/>
  <dimension ref="A1:S111"/>
  <sheetViews>
    <sheetView zoomScaleNormal="100" workbookViewId="0">
      <selection activeCell="Q17" sqref="Q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384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366</v>
      </c>
      <c r="M14" s="57" t="s">
        <v>385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386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</v>
      </c>
      <c r="K22" s="20">
        <v>0</v>
      </c>
      <c r="L22" s="20">
        <v>1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3</v>
      </c>
      <c r="K29" s="20">
        <v>0</v>
      </c>
      <c r="L29" s="20">
        <v>2</v>
      </c>
      <c r="M29" s="20">
        <f t="shared" si="0"/>
        <v>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64</v>
      </c>
      <c r="K31" s="20">
        <f t="shared" si="1"/>
        <v>0</v>
      </c>
      <c r="L31" s="20">
        <f t="shared" si="1"/>
        <v>4</v>
      </c>
      <c r="M31" s="20">
        <f t="shared" si="1"/>
        <v>60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71</v>
      </c>
      <c r="K41" s="20">
        <f t="shared" si="2"/>
        <v>0</v>
      </c>
      <c r="L41" s="20">
        <f t="shared" si="2"/>
        <v>8</v>
      </c>
      <c r="M41" s="20">
        <f t="shared" si="2"/>
        <v>63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16</v>
      </c>
      <c r="M56" s="38" t="s">
        <v>382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383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15</v>
      </c>
      <c r="K68" s="20">
        <v>0</v>
      </c>
      <c r="L68" s="20">
        <v>0</v>
      </c>
      <c r="M68" s="20">
        <f t="shared" si="3"/>
        <v>15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2</v>
      </c>
      <c r="M74" s="20">
        <f>J74-L74-K74</f>
        <v>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12</v>
      </c>
      <c r="K79" s="20">
        <v>0</v>
      </c>
      <c r="L79" s="20">
        <v>0</v>
      </c>
      <c r="M79" s="20">
        <f t="shared" si="4"/>
        <v>12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2</v>
      </c>
      <c r="D91" s="20">
        <v>0</v>
      </c>
      <c r="E91" s="20">
        <v>0</v>
      </c>
      <c r="F91" s="20">
        <v>2</v>
      </c>
      <c r="G91" s="20">
        <v>0</v>
      </c>
      <c r="H91" s="20">
        <v>0</v>
      </c>
      <c r="I91" s="20">
        <v>0</v>
      </c>
      <c r="J91" s="20">
        <v>2</v>
      </c>
      <c r="K91" s="20">
        <v>0</v>
      </c>
      <c r="L91" s="20">
        <v>2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64</v>
      </c>
      <c r="K93" s="20">
        <f t="shared" si="5"/>
        <v>0</v>
      </c>
      <c r="L93" s="20">
        <f t="shared" si="5"/>
        <v>4</v>
      </c>
      <c r="M93" s="20">
        <f t="shared" si="5"/>
        <v>60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3"/>
  <dimension ref="A1:S111"/>
  <sheetViews>
    <sheetView zoomScaleNormal="100" workbookViewId="0">
      <selection activeCell="Q16" sqref="Q1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387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346</v>
      </c>
      <c r="M14" s="57" t="s">
        <v>388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389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</v>
      </c>
      <c r="K22" s="20">
        <v>0</v>
      </c>
      <c r="L22" s="20">
        <v>1</v>
      </c>
      <c r="M22" s="20">
        <v>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3</v>
      </c>
      <c r="K29" s="20">
        <v>0</v>
      </c>
      <c r="L29" s="20">
        <v>0</v>
      </c>
      <c r="M29" s="20">
        <f t="shared" si="0"/>
        <v>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65</v>
      </c>
      <c r="K31" s="20">
        <f t="shared" si="1"/>
        <v>0</v>
      </c>
      <c r="L31" s="20">
        <f t="shared" si="1"/>
        <v>4</v>
      </c>
      <c r="M31" s="20">
        <f t="shared" si="1"/>
        <v>61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72</v>
      </c>
      <c r="K41" s="20">
        <f t="shared" si="2"/>
        <v>0</v>
      </c>
      <c r="L41" s="20">
        <f t="shared" si="2"/>
        <v>6</v>
      </c>
      <c r="M41" s="20">
        <f t="shared" si="2"/>
        <v>66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16</v>
      </c>
      <c r="M56" s="38" t="s">
        <v>382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383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15</v>
      </c>
      <c r="K68" s="20">
        <v>0</v>
      </c>
      <c r="L68" s="20">
        <v>0</v>
      </c>
      <c r="M68" s="20">
        <f t="shared" si="3"/>
        <v>15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</v>
      </c>
      <c r="K73" s="20">
        <v>0</v>
      </c>
      <c r="L73" s="20">
        <v>0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2</v>
      </c>
      <c r="M74" s="20">
        <f>J74-L74-K74</f>
        <v>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13</v>
      </c>
      <c r="K79" s="20">
        <v>0</v>
      </c>
      <c r="L79" s="20">
        <v>0</v>
      </c>
      <c r="M79" s="20">
        <f t="shared" si="4"/>
        <v>13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2</v>
      </c>
      <c r="K91" s="20">
        <v>0</v>
      </c>
      <c r="L91" s="20">
        <v>2</v>
      </c>
      <c r="M91" s="20">
        <f>J91-L91</f>
        <v>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65</v>
      </c>
      <c r="K93" s="20">
        <f t="shared" si="5"/>
        <v>0</v>
      </c>
      <c r="L93" s="20">
        <f t="shared" si="5"/>
        <v>4</v>
      </c>
      <c r="M93" s="20">
        <f t="shared" si="5"/>
        <v>61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4"/>
  <dimension ref="A1:S111"/>
  <sheetViews>
    <sheetView topLeftCell="A51" zoomScaleNormal="100" workbookViewId="0">
      <selection activeCell="Q16" sqref="Q1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390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148</v>
      </c>
      <c r="M14" s="57" t="s">
        <v>391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392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</v>
      </c>
      <c r="K22" s="20">
        <v>0</v>
      </c>
      <c r="L22" s="20">
        <v>0</v>
      </c>
      <c r="M22" s="20">
        <v>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3</v>
      </c>
      <c r="K29" s="20">
        <v>0</v>
      </c>
      <c r="L29" s="20">
        <v>0</v>
      </c>
      <c r="M29" s="20">
        <f t="shared" si="0"/>
        <v>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1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66</v>
      </c>
      <c r="K31" s="20">
        <f t="shared" si="1"/>
        <v>0</v>
      </c>
      <c r="L31" s="20">
        <f t="shared" si="1"/>
        <v>1</v>
      </c>
      <c r="M31" s="20">
        <f t="shared" si="1"/>
        <v>65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74</v>
      </c>
      <c r="K41" s="20">
        <f t="shared" si="2"/>
        <v>0</v>
      </c>
      <c r="L41" s="20">
        <f t="shared" si="2"/>
        <v>3</v>
      </c>
      <c r="M41" s="20">
        <f t="shared" si="2"/>
        <v>71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121</v>
      </c>
      <c r="M56" s="38" t="s">
        <v>393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332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15</v>
      </c>
      <c r="K68" s="20">
        <v>0</v>
      </c>
      <c r="L68" s="20">
        <v>0</v>
      </c>
      <c r="M68" s="20">
        <f t="shared" si="3"/>
        <v>15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7</v>
      </c>
      <c r="K73" s="20">
        <v>0</v>
      </c>
      <c r="L73" s="20">
        <v>1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13</v>
      </c>
      <c r="K79" s="20">
        <v>0</v>
      </c>
      <c r="L79" s="20">
        <v>0</v>
      </c>
      <c r="M79" s="20">
        <f t="shared" si="4"/>
        <v>13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2</v>
      </c>
      <c r="K91" s="20">
        <v>0</v>
      </c>
      <c r="L91" s="20">
        <v>0</v>
      </c>
      <c r="M91" s="20">
        <f>J91-L91</f>
        <v>2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66</v>
      </c>
      <c r="K93" s="20">
        <f t="shared" si="5"/>
        <v>0</v>
      </c>
      <c r="L93" s="20">
        <f t="shared" si="5"/>
        <v>1</v>
      </c>
      <c r="M93" s="20">
        <f t="shared" si="5"/>
        <v>65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5"/>
  <dimension ref="A1:S111"/>
  <sheetViews>
    <sheetView topLeftCell="A55" zoomScaleNormal="100" workbookViewId="0">
      <selection activeCell="R16" sqref="R1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390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251</v>
      </c>
      <c r="M14" s="57" t="s">
        <v>394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395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1</v>
      </c>
      <c r="M22" s="20">
        <v>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3</v>
      </c>
      <c r="K29" s="20">
        <v>0</v>
      </c>
      <c r="L29" s="20">
        <v>0</v>
      </c>
      <c r="M29" s="20">
        <f t="shared" si="0"/>
        <v>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1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0</v>
      </c>
      <c r="D31" s="20">
        <f t="shared" si="1"/>
        <v>0</v>
      </c>
      <c r="E31" s="20">
        <f t="shared" si="1"/>
        <v>0</v>
      </c>
      <c r="F31" s="36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66</v>
      </c>
      <c r="K31" s="20">
        <f t="shared" si="1"/>
        <v>0</v>
      </c>
      <c r="L31" s="20">
        <f t="shared" si="1"/>
        <v>1</v>
      </c>
      <c r="M31" s="20">
        <f t="shared" si="1"/>
        <v>65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75</v>
      </c>
      <c r="K41" s="20">
        <f t="shared" si="2"/>
        <v>0</v>
      </c>
      <c r="L41" s="20">
        <f t="shared" si="2"/>
        <v>4</v>
      </c>
      <c r="M41" s="20">
        <f t="shared" si="2"/>
        <v>72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130</v>
      </c>
      <c r="M56" s="38" t="s">
        <v>393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332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15</v>
      </c>
      <c r="K68" s="20">
        <v>0</v>
      </c>
      <c r="L68" s="20">
        <v>0</v>
      </c>
      <c r="M68" s="20">
        <f t="shared" si="3"/>
        <v>15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7</v>
      </c>
      <c r="K73" s="20">
        <v>0</v>
      </c>
      <c r="L73" s="20">
        <v>1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13</v>
      </c>
      <c r="K79" s="20">
        <v>0</v>
      </c>
      <c r="L79" s="20">
        <v>0</v>
      </c>
      <c r="M79" s="20">
        <f t="shared" si="4"/>
        <v>13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2</v>
      </c>
      <c r="K91" s="20">
        <v>0</v>
      </c>
      <c r="L91" s="20">
        <v>0</v>
      </c>
      <c r="M91" s="20">
        <f>J91-L91</f>
        <v>2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0</v>
      </c>
      <c r="D93" s="20">
        <f t="shared" si="5"/>
        <v>0</v>
      </c>
      <c r="E93" s="20">
        <f t="shared" si="5"/>
        <v>0</v>
      </c>
      <c r="F93" s="20">
        <f t="shared" si="5"/>
        <v>0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66</v>
      </c>
      <c r="K93" s="20">
        <f t="shared" si="5"/>
        <v>0</v>
      </c>
      <c r="L93" s="20">
        <f t="shared" si="5"/>
        <v>1</v>
      </c>
      <c r="M93" s="20">
        <f t="shared" si="5"/>
        <v>65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6"/>
  <dimension ref="A1:S111"/>
  <sheetViews>
    <sheetView topLeftCell="A60" zoomScaleNormal="100" workbookViewId="0">
      <selection activeCell="S17" sqref="S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396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345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397</v>
      </c>
      <c r="M14" s="57" t="s">
        <v>398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399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1</v>
      </c>
      <c r="M22" s="20">
        <v>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3</v>
      </c>
      <c r="K29" s="20">
        <v>0</v>
      </c>
      <c r="L29" s="20">
        <v>0</v>
      </c>
      <c r="M29" s="20">
        <f t="shared" si="0"/>
        <v>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1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4</v>
      </c>
      <c r="D31" s="20">
        <f t="shared" si="1"/>
        <v>0</v>
      </c>
      <c r="E31" s="20">
        <f t="shared" si="1"/>
        <v>0</v>
      </c>
      <c r="F31" s="36">
        <f t="shared" si="1"/>
        <v>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70</v>
      </c>
      <c r="K31" s="20">
        <f t="shared" si="1"/>
        <v>0</v>
      </c>
      <c r="L31" s="20">
        <f t="shared" si="1"/>
        <v>4</v>
      </c>
      <c r="M31" s="20">
        <f t="shared" si="1"/>
        <v>66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</v>
      </c>
      <c r="D41" s="20">
        <f t="shared" si="2"/>
        <v>0</v>
      </c>
      <c r="E41" s="20">
        <f t="shared" si="2"/>
        <v>0</v>
      </c>
      <c r="F41" s="20">
        <f t="shared" si="2"/>
        <v>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79</v>
      </c>
      <c r="K41" s="20">
        <f t="shared" si="2"/>
        <v>0</v>
      </c>
      <c r="L41" s="20">
        <f t="shared" si="2"/>
        <v>7</v>
      </c>
      <c r="M41" s="20">
        <f t="shared" si="2"/>
        <v>72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251</v>
      </c>
      <c r="M56" s="38" t="s">
        <v>393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350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18</v>
      </c>
      <c r="K68" s="20">
        <v>0</v>
      </c>
      <c r="L68" s="20">
        <v>3</v>
      </c>
      <c r="M68" s="20">
        <f t="shared" si="3"/>
        <v>15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7</v>
      </c>
      <c r="K73" s="20">
        <v>0</v>
      </c>
      <c r="L73" s="20">
        <v>1</v>
      </c>
      <c r="M73" s="20">
        <f t="shared" si="3"/>
        <v>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14</v>
      </c>
      <c r="K79" s="20">
        <v>0</v>
      </c>
      <c r="L79" s="20">
        <v>0</v>
      </c>
      <c r="M79" s="20">
        <f t="shared" si="4"/>
        <v>14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2</v>
      </c>
      <c r="K91" s="20">
        <v>0</v>
      </c>
      <c r="L91" s="20">
        <v>0</v>
      </c>
      <c r="M91" s="20">
        <f>J91-L91</f>
        <v>2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4</v>
      </c>
      <c r="D93" s="20">
        <f t="shared" si="5"/>
        <v>0</v>
      </c>
      <c r="E93" s="20">
        <f t="shared" si="5"/>
        <v>0</v>
      </c>
      <c r="F93" s="20">
        <f t="shared" si="5"/>
        <v>4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70</v>
      </c>
      <c r="K93" s="20">
        <f t="shared" si="5"/>
        <v>0</v>
      </c>
      <c r="L93" s="20">
        <f t="shared" si="5"/>
        <v>4</v>
      </c>
      <c r="M93" s="20">
        <f t="shared" si="5"/>
        <v>66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7"/>
  <dimension ref="A1:S111"/>
  <sheetViews>
    <sheetView topLeftCell="A10" zoomScaleNormal="100" workbookViewId="0">
      <selection activeCell="N19" sqref="N1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396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346</v>
      </c>
      <c r="M14" s="57" t="s">
        <v>400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399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1</v>
      </c>
      <c r="M22" s="20">
        <v>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3</v>
      </c>
      <c r="K29" s="20">
        <v>0</v>
      </c>
      <c r="L29" s="20">
        <v>0</v>
      </c>
      <c r="M29" s="20">
        <f t="shared" si="0"/>
        <v>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1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0</v>
      </c>
      <c r="D31" s="20">
        <f t="shared" si="1"/>
        <v>0</v>
      </c>
      <c r="E31" s="20">
        <f t="shared" si="1"/>
        <v>0</v>
      </c>
      <c r="F31" s="36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70</v>
      </c>
      <c r="K31" s="20">
        <f t="shared" si="1"/>
        <v>0</v>
      </c>
      <c r="L31" s="20">
        <f t="shared" si="1"/>
        <v>3</v>
      </c>
      <c r="M31" s="20">
        <f t="shared" si="1"/>
        <v>67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79</v>
      </c>
      <c r="K41" s="20">
        <f t="shared" si="2"/>
        <v>0</v>
      </c>
      <c r="L41" s="20">
        <f t="shared" si="2"/>
        <v>6</v>
      </c>
      <c r="M41" s="20">
        <f t="shared" si="2"/>
        <v>73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148</v>
      </c>
      <c r="M56" s="38" t="s">
        <v>401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350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18</v>
      </c>
      <c r="K68" s="20">
        <v>0</v>
      </c>
      <c r="L68" s="20">
        <v>3</v>
      </c>
      <c r="M68" s="20">
        <f t="shared" si="3"/>
        <v>15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7</v>
      </c>
      <c r="K73" s="20">
        <v>0</v>
      </c>
      <c r="L73" s="20">
        <v>0</v>
      </c>
      <c r="M73" s="20">
        <f t="shared" si="3"/>
        <v>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14</v>
      </c>
      <c r="K79" s="20">
        <v>0</v>
      </c>
      <c r="L79" s="20">
        <v>0</v>
      </c>
      <c r="M79" s="20">
        <f t="shared" si="4"/>
        <v>14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2</v>
      </c>
      <c r="K91" s="20">
        <v>0</v>
      </c>
      <c r="L91" s="20">
        <v>0</v>
      </c>
      <c r="M91" s="20">
        <f>J91-L91</f>
        <v>2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0</v>
      </c>
      <c r="D93" s="20">
        <f t="shared" si="5"/>
        <v>0</v>
      </c>
      <c r="E93" s="20">
        <f t="shared" si="5"/>
        <v>0</v>
      </c>
      <c r="F93" s="20">
        <f t="shared" si="5"/>
        <v>0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70</v>
      </c>
      <c r="K93" s="20">
        <f t="shared" si="5"/>
        <v>0</v>
      </c>
      <c r="L93" s="20">
        <f t="shared" si="5"/>
        <v>3</v>
      </c>
      <c r="M93" s="20">
        <f t="shared" si="5"/>
        <v>67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8"/>
  <dimension ref="A1:S111"/>
  <sheetViews>
    <sheetView topLeftCell="A9" zoomScaleNormal="100" workbookViewId="0">
      <selection activeCell="J11" sqref="J1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402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346</v>
      </c>
      <c r="M14" s="57" t="s">
        <v>403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404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1</v>
      </c>
      <c r="M22" s="20">
        <v>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3</v>
      </c>
      <c r="K29" s="20">
        <v>0</v>
      </c>
      <c r="L29" s="20">
        <v>0</v>
      </c>
      <c r="M29" s="20">
        <f t="shared" si="0"/>
        <v>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1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72</v>
      </c>
      <c r="K31" s="20">
        <f t="shared" si="1"/>
        <v>0</v>
      </c>
      <c r="L31" s="20">
        <f t="shared" si="1"/>
        <v>3</v>
      </c>
      <c r="M31" s="20">
        <f t="shared" si="1"/>
        <v>69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81</v>
      </c>
      <c r="K41" s="20">
        <f t="shared" si="2"/>
        <v>0</v>
      </c>
      <c r="L41" s="20">
        <f t="shared" si="2"/>
        <v>6</v>
      </c>
      <c r="M41" s="20">
        <f t="shared" si="2"/>
        <v>75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148</v>
      </c>
      <c r="M56" s="38" t="s">
        <v>405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348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2</v>
      </c>
      <c r="K60" s="20">
        <v>0</v>
      </c>
      <c r="L60" s="20">
        <v>1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18</v>
      </c>
      <c r="K68" s="20">
        <v>0</v>
      </c>
      <c r="L68" s="20">
        <v>1</v>
      </c>
      <c r="M68" s="20">
        <f t="shared" si="3"/>
        <v>17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8</v>
      </c>
      <c r="K73" s="20">
        <v>0</v>
      </c>
      <c r="L73" s="20">
        <v>1</v>
      </c>
      <c r="M73" s="20">
        <f t="shared" si="3"/>
        <v>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14</v>
      </c>
      <c r="K79" s="20">
        <v>0</v>
      </c>
      <c r="L79" s="20">
        <v>0</v>
      </c>
      <c r="M79" s="20">
        <f t="shared" si="4"/>
        <v>14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2</v>
      </c>
      <c r="K91" s="20">
        <v>0</v>
      </c>
      <c r="L91" s="20">
        <v>0</v>
      </c>
      <c r="M91" s="20">
        <f>J91-L91</f>
        <v>2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72</v>
      </c>
      <c r="K93" s="20">
        <f t="shared" si="5"/>
        <v>0</v>
      </c>
      <c r="L93" s="20">
        <f t="shared" si="5"/>
        <v>3</v>
      </c>
      <c r="M93" s="20">
        <f t="shared" si="5"/>
        <v>69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9"/>
  <dimension ref="A1:S111"/>
  <sheetViews>
    <sheetView topLeftCell="A12" zoomScaleNormal="100" workbookViewId="0">
      <selection activeCell="R21" sqref="R2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406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346</v>
      </c>
      <c r="M14" s="57" t="s">
        <v>403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404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1</v>
      </c>
      <c r="M22" s="20">
        <v>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3</v>
      </c>
      <c r="K29" s="20">
        <v>0</v>
      </c>
      <c r="L29" s="20">
        <v>0</v>
      </c>
      <c r="M29" s="20">
        <f t="shared" si="0"/>
        <v>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1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0</v>
      </c>
      <c r="D31" s="20">
        <f t="shared" si="1"/>
        <v>0</v>
      </c>
      <c r="E31" s="20">
        <f t="shared" si="1"/>
        <v>0</v>
      </c>
      <c r="F31" s="36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72</v>
      </c>
      <c r="K31" s="20">
        <f t="shared" si="1"/>
        <v>0</v>
      </c>
      <c r="L31" s="20">
        <f t="shared" si="1"/>
        <v>3</v>
      </c>
      <c r="M31" s="20">
        <f t="shared" si="1"/>
        <v>69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81</v>
      </c>
      <c r="K41" s="20">
        <f t="shared" si="2"/>
        <v>0</v>
      </c>
      <c r="L41" s="20">
        <f t="shared" si="2"/>
        <v>6</v>
      </c>
      <c r="M41" s="20">
        <f t="shared" si="2"/>
        <v>75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148</v>
      </c>
      <c r="M56" s="38" t="s">
        <v>405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348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</v>
      </c>
      <c r="K60" s="20">
        <v>0</v>
      </c>
      <c r="L60" s="20">
        <v>1</v>
      </c>
      <c r="M60" s="20">
        <f t="shared" ref="M60:M73" si="3">J60-L60</f>
        <v>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18</v>
      </c>
      <c r="K68" s="20">
        <v>0</v>
      </c>
      <c r="L68" s="20">
        <v>1</v>
      </c>
      <c r="M68" s="20">
        <f t="shared" si="3"/>
        <v>17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</v>
      </c>
      <c r="K73" s="20">
        <v>0</v>
      </c>
      <c r="L73" s="20">
        <v>1</v>
      </c>
      <c r="M73" s="20">
        <f t="shared" si="3"/>
        <v>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14</v>
      </c>
      <c r="K79" s="20">
        <v>0</v>
      </c>
      <c r="L79" s="20">
        <v>0</v>
      </c>
      <c r="M79" s="20">
        <f t="shared" si="4"/>
        <v>14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2</v>
      </c>
      <c r="K91" s="20">
        <v>0</v>
      </c>
      <c r="L91" s="20">
        <v>0</v>
      </c>
      <c r="M91" s="20">
        <f>J91-L91</f>
        <v>2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0</v>
      </c>
      <c r="D93" s="20">
        <f t="shared" si="5"/>
        <v>0</v>
      </c>
      <c r="E93" s="20">
        <f t="shared" si="5"/>
        <v>0</v>
      </c>
      <c r="F93" s="20">
        <f t="shared" si="5"/>
        <v>0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72</v>
      </c>
      <c r="K93" s="20">
        <f t="shared" si="5"/>
        <v>0</v>
      </c>
      <c r="L93" s="20">
        <f t="shared" si="5"/>
        <v>3</v>
      </c>
      <c r="M93" s="20">
        <f t="shared" si="5"/>
        <v>69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0"/>
  <dimension ref="A1:S111"/>
  <sheetViews>
    <sheetView topLeftCell="A54" zoomScaleNormal="100" workbookViewId="0">
      <selection activeCell="P21" sqref="P2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407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7" t="s">
        <v>408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409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1</v>
      </c>
      <c r="M22" s="20">
        <v>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3</v>
      </c>
      <c r="K29" s="20">
        <v>0</v>
      </c>
      <c r="L29" s="20">
        <v>0</v>
      </c>
      <c r="M29" s="20">
        <f t="shared" si="0"/>
        <v>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1</v>
      </c>
      <c r="M30" s="20">
        <f t="shared" si="0"/>
        <v>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74</v>
      </c>
      <c r="K31" s="20">
        <f t="shared" si="1"/>
        <v>0</v>
      </c>
      <c r="L31" s="20">
        <f t="shared" si="1"/>
        <v>2</v>
      </c>
      <c r="M31" s="20">
        <f t="shared" si="1"/>
        <v>72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83</v>
      </c>
      <c r="K41" s="20">
        <f t="shared" si="2"/>
        <v>0</v>
      </c>
      <c r="L41" s="20">
        <f t="shared" si="2"/>
        <v>5</v>
      </c>
      <c r="M41" s="20">
        <f t="shared" si="2"/>
        <v>78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16</v>
      </c>
      <c r="M56" s="38" t="s">
        <v>410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348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</v>
      </c>
      <c r="K60" s="20">
        <v>0</v>
      </c>
      <c r="L60" s="20">
        <v>0</v>
      </c>
      <c r="M60" s="20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18</v>
      </c>
      <c r="K68" s="20">
        <v>0</v>
      </c>
      <c r="L68" s="20">
        <v>1</v>
      </c>
      <c r="M68" s="20">
        <f t="shared" si="3"/>
        <v>17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</v>
      </c>
      <c r="K73" s="20">
        <v>0</v>
      </c>
      <c r="L73" s="20">
        <v>1</v>
      </c>
      <c r="M73" s="20">
        <f t="shared" si="3"/>
        <v>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16</v>
      </c>
      <c r="K79" s="20">
        <v>0</v>
      </c>
      <c r="L79" s="20">
        <v>0</v>
      </c>
      <c r="M79" s="20">
        <f t="shared" si="4"/>
        <v>16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2</v>
      </c>
      <c r="K91" s="20">
        <v>0</v>
      </c>
      <c r="L91" s="20">
        <v>0</v>
      </c>
      <c r="M91" s="20">
        <f>J91-L91</f>
        <v>2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74</v>
      </c>
      <c r="K93" s="20">
        <f t="shared" si="5"/>
        <v>0</v>
      </c>
      <c r="L93" s="20">
        <f t="shared" si="5"/>
        <v>2</v>
      </c>
      <c r="M93" s="20">
        <f t="shared" si="5"/>
        <v>72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1"/>
  <dimension ref="A1:S111"/>
  <sheetViews>
    <sheetView topLeftCell="A9" zoomScaleNormal="100" workbookViewId="0">
      <selection activeCell="Q23" sqref="Q2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411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16</v>
      </c>
      <c r="M14" s="57" t="s">
        <v>412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409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3</v>
      </c>
      <c r="K29" s="20">
        <v>0</v>
      </c>
      <c r="L29" s="20">
        <v>0</v>
      </c>
      <c r="M29" s="20">
        <f t="shared" si="0"/>
        <v>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0</v>
      </c>
      <c r="D31" s="20">
        <f t="shared" si="1"/>
        <v>0</v>
      </c>
      <c r="E31" s="20">
        <f t="shared" si="1"/>
        <v>0</v>
      </c>
      <c r="F31" s="36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74</v>
      </c>
      <c r="K31" s="20">
        <f t="shared" si="1"/>
        <v>0</v>
      </c>
      <c r="L31" s="20">
        <f t="shared" si="1"/>
        <v>1</v>
      </c>
      <c r="M31" s="20">
        <f t="shared" si="1"/>
        <v>73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83</v>
      </c>
      <c r="K41" s="20">
        <f t="shared" si="2"/>
        <v>0</v>
      </c>
      <c r="L41" s="20">
        <f t="shared" si="2"/>
        <v>2</v>
      </c>
      <c r="M41" s="20">
        <f t="shared" si="2"/>
        <v>81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130</v>
      </c>
      <c r="M56" s="38" t="s">
        <v>413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348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</v>
      </c>
      <c r="K60" s="20">
        <v>0</v>
      </c>
      <c r="L60" s="20">
        <v>0</v>
      </c>
      <c r="M60" s="20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18</v>
      </c>
      <c r="K68" s="20">
        <v>0</v>
      </c>
      <c r="L68" s="20">
        <v>1</v>
      </c>
      <c r="M68" s="20">
        <f t="shared" si="3"/>
        <v>17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</v>
      </c>
      <c r="K73" s="20">
        <v>0</v>
      </c>
      <c r="L73" s="20">
        <v>0</v>
      </c>
      <c r="M73" s="20">
        <f t="shared" si="3"/>
        <v>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16</v>
      </c>
      <c r="K79" s="20">
        <v>0</v>
      </c>
      <c r="L79" s="20">
        <v>0</v>
      </c>
      <c r="M79" s="20">
        <f t="shared" si="4"/>
        <v>16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2</v>
      </c>
      <c r="K91" s="20">
        <v>0</v>
      </c>
      <c r="L91" s="20">
        <v>0</v>
      </c>
      <c r="M91" s="20">
        <f>J91-L91</f>
        <v>2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0</v>
      </c>
      <c r="D93" s="20">
        <f t="shared" si="5"/>
        <v>0</v>
      </c>
      <c r="E93" s="20">
        <f t="shared" si="5"/>
        <v>0</v>
      </c>
      <c r="F93" s="20">
        <f t="shared" si="5"/>
        <v>0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74</v>
      </c>
      <c r="K93" s="20">
        <f t="shared" si="5"/>
        <v>0</v>
      </c>
      <c r="L93" s="20">
        <f t="shared" si="5"/>
        <v>1</v>
      </c>
      <c r="M93" s="20">
        <f t="shared" si="5"/>
        <v>73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2"/>
  <dimension ref="A1:S111"/>
  <sheetViews>
    <sheetView topLeftCell="A70" zoomScaleNormal="100" workbookViewId="0">
      <selection activeCell="C91" sqref="C9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411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251</v>
      </c>
      <c r="M14" s="57" t="s">
        <v>414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415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4</v>
      </c>
      <c r="K29" s="20">
        <v>0</v>
      </c>
      <c r="L29" s="20">
        <v>1</v>
      </c>
      <c r="M29" s="20">
        <f t="shared" si="0"/>
        <v>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76</v>
      </c>
      <c r="K31" s="20">
        <f t="shared" si="1"/>
        <v>0</v>
      </c>
      <c r="L31" s="20">
        <f t="shared" si="1"/>
        <v>2</v>
      </c>
      <c r="M31" s="20">
        <f t="shared" si="1"/>
        <v>74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86</v>
      </c>
      <c r="K41" s="20">
        <f t="shared" si="2"/>
        <v>0</v>
      </c>
      <c r="L41" s="20">
        <f t="shared" si="2"/>
        <v>4</v>
      </c>
      <c r="M41" s="20">
        <f t="shared" si="2"/>
        <v>82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130</v>
      </c>
      <c r="M56" s="38" t="s">
        <v>416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355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</v>
      </c>
      <c r="K60" s="20">
        <v>0</v>
      </c>
      <c r="L60" s="20">
        <v>0</v>
      </c>
      <c r="M60" s="20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19</v>
      </c>
      <c r="K68" s="20">
        <v>0</v>
      </c>
      <c r="L68" s="20">
        <v>1</v>
      </c>
      <c r="M68" s="20">
        <f t="shared" si="3"/>
        <v>18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</v>
      </c>
      <c r="K73" s="20">
        <v>0</v>
      </c>
      <c r="L73" s="20">
        <v>0</v>
      </c>
      <c r="M73" s="20">
        <f t="shared" si="3"/>
        <v>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16</v>
      </c>
      <c r="K79" s="20">
        <v>0</v>
      </c>
      <c r="L79" s="20">
        <v>0</v>
      </c>
      <c r="M79" s="20">
        <f t="shared" si="4"/>
        <v>16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1</v>
      </c>
      <c r="D91" s="20">
        <v>0</v>
      </c>
      <c r="E91" s="20">
        <v>0</v>
      </c>
      <c r="F91" s="20">
        <v>1</v>
      </c>
      <c r="G91" s="20">
        <v>0</v>
      </c>
      <c r="H91" s="20">
        <v>0</v>
      </c>
      <c r="I91" s="20">
        <v>0</v>
      </c>
      <c r="J91" s="20">
        <v>3</v>
      </c>
      <c r="K91" s="20">
        <v>0</v>
      </c>
      <c r="L91" s="20">
        <v>1</v>
      </c>
      <c r="M91" s="20">
        <f>J91-L91</f>
        <v>2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76</v>
      </c>
      <c r="K93" s="20">
        <f t="shared" si="5"/>
        <v>0</v>
      </c>
      <c r="L93" s="20">
        <f t="shared" si="5"/>
        <v>2</v>
      </c>
      <c r="M93" s="20">
        <f t="shared" si="5"/>
        <v>74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3"/>
  <dimension ref="A1:S111"/>
  <sheetViews>
    <sheetView topLeftCell="A12" zoomScaleNormal="100" workbookViewId="0">
      <selection activeCell="Q21" sqref="Q2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417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7" t="s">
        <v>418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419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4</v>
      </c>
      <c r="K29" s="20">
        <v>0</v>
      </c>
      <c r="L29" s="20">
        <v>1</v>
      </c>
      <c r="M29" s="20">
        <f t="shared" si="0"/>
        <v>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77</v>
      </c>
      <c r="K31" s="20">
        <f t="shared" si="1"/>
        <v>0</v>
      </c>
      <c r="L31" s="20">
        <f t="shared" si="1"/>
        <v>3</v>
      </c>
      <c r="M31" s="20">
        <f t="shared" si="1"/>
        <v>74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87</v>
      </c>
      <c r="K41" s="20">
        <f t="shared" si="2"/>
        <v>0</v>
      </c>
      <c r="L41" s="20">
        <f t="shared" si="2"/>
        <v>5</v>
      </c>
      <c r="M41" s="20">
        <f t="shared" si="2"/>
        <v>82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130</v>
      </c>
      <c r="M56" s="38" t="s">
        <v>416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355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</v>
      </c>
      <c r="K60" s="20">
        <v>0</v>
      </c>
      <c r="L60" s="20">
        <v>0</v>
      </c>
      <c r="M60" s="20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19</v>
      </c>
      <c r="K68" s="20">
        <v>0</v>
      </c>
      <c r="L68" s="20">
        <v>1</v>
      </c>
      <c r="M68" s="20">
        <f t="shared" si="3"/>
        <v>18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</v>
      </c>
      <c r="K73" s="20">
        <v>0</v>
      </c>
      <c r="L73" s="20">
        <v>0</v>
      </c>
      <c r="M73" s="20">
        <f t="shared" si="3"/>
        <v>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16</v>
      </c>
      <c r="K79" s="20">
        <v>0</v>
      </c>
      <c r="L79" s="20">
        <v>0</v>
      </c>
      <c r="M79" s="20">
        <f t="shared" si="4"/>
        <v>16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1</v>
      </c>
      <c r="D91" s="20">
        <v>0</v>
      </c>
      <c r="E91" s="20">
        <v>0</v>
      </c>
      <c r="F91" s="20">
        <v>1</v>
      </c>
      <c r="G91" s="20">
        <v>0</v>
      </c>
      <c r="H91" s="20">
        <v>0</v>
      </c>
      <c r="I91" s="20">
        <v>0</v>
      </c>
      <c r="J91" s="20">
        <v>4</v>
      </c>
      <c r="K91" s="20">
        <v>0</v>
      </c>
      <c r="L91" s="20">
        <v>2</v>
      </c>
      <c r="M91" s="20">
        <f>J91-L91</f>
        <v>2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77</v>
      </c>
      <c r="K93" s="20">
        <f t="shared" si="5"/>
        <v>0</v>
      </c>
      <c r="L93" s="20">
        <f t="shared" si="5"/>
        <v>3</v>
      </c>
      <c r="M93" s="20">
        <f t="shared" si="5"/>
        <v>74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4"/>
  <dimension ref="A1:S111"/>
  <sheetViews>
    <sheetView topLeftCell="A54" zoomScaleNormal="100" workbookViewId="0">
      <selection activeCell="I44" sqref="I4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420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7" t="s">
        <v>421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422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4</v>
      </c>
      <c r="K29" s="20">
        <v>0</v>
      </c>
      <c r="L29" s="20">
        <v>1</v>
      </c>
      <c r="M29" s="20">
        <f t="shared" si="0"/>
        <v>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79</v>
      </c>
      <c r="K31" s="20">
        <f t="shared" si="1"/>
        <v>0</v>
      </c>
      <c r="L31" s="20">
        <f t="shared" si="1"/>
        <v>3</v>
      </c>
      <c r="M31" s="20">
        <f t="shared" si="1"/>
        <v>76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89</v>
      </c>
      <c r="K41" s="20">
        <f t="shared" si="2"/>
        <v>0</v>
      </c>
      <c r="L41" s="20">
        <f t="shared" si="2"/>
        <v>5</v>
      </c>
      <c r="M41" s="20">
        <f t="shared" si="2"/>
        <v>84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130</v>
      </c>
      <c r="M56" s="38" t="s">
        <v>416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355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</v>
      </c>
      <c r="K60" s="20">
        <v>0</v>
      </c>
      <c r="L60" s="20">
        <v>0</v>
      </c>
      <c r="M60" s="20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19</v>
      </c>
      <c r="K68" s="20">
        <v>0</v>
      </c>
      <c r="L68" s="20">
        <v>1</v>
      </c>
      <c r="M68" s="20">
        <f t="shared" si="3"/>
        <v>18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</v>
      </c>
      <c r="K73" s="20">
        <v>0</v>
      </c>
      <c r="L73" s="20">
        <v>0</v>
      </c>
      <c r="M73" s="20">
        <f t="shared" si="3"/>
        <v>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18</v>
      </c>
      <c r="K79" s="20">
        <v>0</v>
      </c>
      <c r="L79" s="20">
        <v>0</v>
      </c>
      <c r="M79" s="20">
        <f t="shared" si="4"/>
        <v>18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</v>
      </c>
      <c r="K88" s="20">
        <v>0</v>
      </c>
      <c r="L88" s="20">
        <v>0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4</v>
      </c>
      <c r="K91" s="20">
        <v>0</v>
      </c>
      <c r="L91" s="20">
        <v>2</v>
      </c>
      <c r="M91" s="20">
        <f>J91-L91</f>
        <v>2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79</v>
      </c>
      <c r="K93" s="20">
        <f t="shared" si="5"/>
        <v>0</v>
      </c>
      <c r="L93" s="20">
        <f t="shared" si="5"/>
        <v>3</v>
      </c>
      <c r="M93" s="20">
        <f t="shared" si="5"/>
        <v>76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5"/>
  <dimension ref="A1:S111"/>
  <sheetViews>
    <sheetView topLeftCell="A52" zoomScaleNormal="100" workbookViewId="0">
      <selection activeCell="R22" sqref="R2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423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7" t="s">
        <v>424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425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4</v>
      </c>
      <c r="K29" s="20">
        <v>0</v>
      </c>
      <c r="L29" s="20">
        <v>1</v>
      </c>
      <c r="M29" s="20">
        <f t="shared" si="0"/>
        <v>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3</v>
      </c>
      <c r="D31" s="20">
        <f t="shared" si="1"/>
        <v>0</v>
      </c>
      <c r="E31" s="20">
        <f t="shared" si="1"/>
        <v>0</v>
      </c>
      <c r="F31" s="36">
        <f t="shared" si="1"/>
        <v>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82</v>
      </c>
      <c r="K31" s="20">
        <f t="shared" si="1"/>
        <v>0</v>
      </c>
      <c r="L31" s="20">
        <f t="shared" si="1"/>
        <v>3</v>
      </c>
      <c r="M31" s="20">
        <f t="shared" si="1"/>
        <v>79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92</v>
      </c>
      <c r="K41" s="20">
        <f t="shared" si="2"/>
        <v>0</v>
      </c>
      <c r="L41" s="20">
        <f t="shared" si="2"/>
        <v>5</v>
      </c>
      <c r="M41" s="20">
        <f t="shared" si="2"/>
        <v>87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16</v>
      </c>
      <c r="M56" s="38" t="s">
        <v>426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427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</v>
      </c>
      <c r="K60" s="20">
        <v>0</v>
      </c>
      <c r="L60" s="20">
        <v>0</v>
      </c>
      <c r="M60" s="20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20</v>
      </c>
      <c r="K68" s="20">
        <v>0</v>
      </c>
      <c r="L68" s="20">
        <v>1</v>
      </c>
      <c r="M68" s="20">
        <f t="shared" si="3"/>
        <v>19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</v>
      </c>
      <c r="K73" s="20">
        <v>0</v>
      </c>
      <c r="L73" s="20">
        <v>0</v>
      </c>
      <c r="M73" s="20">
        <f t="shared" si="3"/>
        <v>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19</v>
      </c>
      <c r="K79" s="20">
        <v>0</v>
      </c>
      <c r="L79" s="20">
        <v>0</v>
      </c>
      <c r="M79" s="20">
        <f t="shared" si="4"/>
        <v>19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6</v>
      </c>
      <c r="K88" s="20">
        <v>0</v>
      </c>
      <c r="L88" s="20">
        <v>1</v>
      </c>
      <c r="M88" s="20">
        <v>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4</v>
      </c>
      <c r="K91" s="20">
        <v>0</v>
      </c>
      <c r="L91" s="20">
        <v>1</v>
      </c>
      <c r="M91" s="20">
        <f>J91-L91</f>
        <v>3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3</v>
      </c>
      <c r="D93" s="20">
        <f t="shared" si="5"/>
        <v>0</v>
      </c>
      <c r="E93" s="20">
        <f t="shared" si="5"/>
        <v>0</v>
      </c>
      <c r="F93" s="20">
        <f t="shared" si="5"/>
        <v>3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82</v>
      </c>
      <c r="K93" s="20">
        <f t="shared" si="5"/>
        <v>0</v>
      </c>
      <c r="L93" s="20">
        <f t="shared" si="5"/>
        <v>3</v>
      </c>
      <c r="M93" s="20">
        <f t="shared" si="5"/>
        <v>79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6"/>
  <dimension ref="A1:S111"/>
  <sheetViews>
    <sheetView topLeftCell="A10" zoomScaleNormal="100" workbookViewId="0">
      <selection activeCell="S28" sqref="S2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428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148</v>
      </c>
      <c r="M14" s="57" t="s">
        <v>429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430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4</v>
      </c>
      <c r="K29" s="20">
        <v>0</v>
      </c>
      <c r="L29" s="20">
        <v>0</v>
      </c>
      <c r="M29" s="20">
        <f t="shared" si="0"/>
        <v>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85</v>
      </c>
      <c r="K31" s="20">
        <f t="shared" si="1"/>
        <v>0</v>
      </c>
      <c r="L31" s="20">
        <f t="shared" si="1"/>
        <v>2</v>
      </c>
      <c r="M31" s="20">
        <f t="shared" si="1"/>
        <v>83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95</v>
      </c>
      <c r="K41" s="20">
        <f t="shared" si="2"/>
        <v>0</v>
      </c>
      <c r="L41" s="20">
        <f t="shared" si="2"/>
        <v>3</v>
      </c>
      <c r="M41" s="20">
        <f t="shared" si="2"/>
        <v>92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16</v>
      </c>
      <c r="M56" s="38" t="s">
        <v>431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363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</v>
      </c>
      <c r="K60" s="20">
        <v>0</v>
      </c>
      <c r="L60" s="20">
        <v>0</v>
      </c>
      <c r="M60" s="20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23</v>
      </c>
      <c r="K68" s="20">
        <v>0</v>
      </c>
      <c r="L68" s="20">
        <v>2</v>
      </c>
      <c r="M68" s="20">
        <f t="shared" si="3"/>
        <v>21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</v>
      </c>
      <c r="K73" s="20">
        <v>0</v>
      </c>
      <c r="L73" s="20">
        <v>0</v>
      </c>
      <c r="M73" s="20">
        <f t="shared" si="3"/>
        <v>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19</v>
      </c>
      <c r="K79" s="20">
        <v>0</v>
      </c>
      <c r="L79" s="20">
        <v>0</v>
      </c>
      <c r="M79" s="20">
        <f t="shared" si="4"/>
        <v>19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</v>
      </c>
      <c r="K88" s="20">
        <v>0</v>
      </c>
      <c r="L88" s="20">
        <v>0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4</v>
      </c>
      <c r="K91" s="20">
        <v>0</v>
      </c>
      <c r="L91" s="20">
        <v>0</v>
      </c>
      <c r="M91" s="20">
        <f>J91-L91</f>
        <v>4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85</v>
      </c>
      <c r="K93" s="20">
        <f t="shared" si="5"/>
        <v>0</v>
      </c>
      <c r="L93" s="20">
        <f t="shared" si="5"/>
        <v>2</v>
      </c>
      <c r="M93" s="20">
        <f t="shared" si="5"/>
        <v>83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7"/>
  <dimension ref="A1:S111"/>
  <sheetViews>
    <sheetView topLeftCell="A58" zoomScaleNormal="100" workbookViewId="0">
      <selection activeCell="Q21" sqref="Q2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432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7" t="s">
        <v>433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434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2</v>
      </c>
      <c r="D29" s="20">
        <v>0</v>
      </c>
      <c r="E29" s="20">
        <v>0</v>
      </c>
      <c r="F29" s="36">
        <v>2</v>
      </c>
      <c r="G29" s="20">
        <v>0</v>
      </c>
      <c r="H29" s="20">
        <v>0</v>
      </c>
      <c r="I29" s="20">
        <v>0</v>
      </c>
      <c r="J29" s="20">
        <v>6</v>
      </c>
      <c r="K29" s="20">
        <v>0</v>
      </c>
      <c r="L29" s="20">
        <v>2</v>
      </c>
      <c r="M29" s="20">
        <f t="shared" si="0"/>
        <v>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86</v>
      </c>
      <c r="K31" s="20">
        <f t="shared" si="1"/>
        <v>0</v>
      </c>
      <c r="L31" s="20">
        <f t="shared" si="1"/>
        <v>2</v>
      </c>
      <c r="M31" s="20">
        <f t="shared" si="1"/>
        <v>84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98</v>
      </c>
      <c r="K41" s="20">
        <f t="shared" si="2"/>
        <v>0</v>
      </c>
      <c r="L41" s="20">
        <f t="shared" si="2"/>
        <v>5</v>
      </c>
      <c r="M41" s="20">
        <f t="shared" si="2"/>
        <v>93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16</v>
      </c>
      <c r="M56" s="38" t="s">
        <v>431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363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</v>
      </c>
      <c r="K60" s="20">
        <v>0</v>
      </c>
      <c r="L60" s="20">
        <v>0</v>
      </c>
      <c r="M60" s="20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23</v>
      </c>
      <c r="K68" s="20">
        <v>0</v>
      </c>
      <c r="L68" s="20">
        <v>2</v>
      </c>
      <c r="M68" s="20">
        <f t="shared" si="3"/>
        <v>21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</v>
      </c>
      <c r="K73" s="20">
        <v>0</v>
      </c>
      <c r="L73" s="20">
        <v>0</v>
      </c>
      <c r="M73" s="20">
        <f t="shared" si="3"/>
        <v>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20</v>
      </c>
      <c r="K79" s="20">
        <v>0</v>
      </c>
      <c r="L79" s="20">
        <v>0</v>
      </c>
      <c r="M79" s="20">
        <f t="shared" si="4"/>
        <v>20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</v>
      </c>
      <c r="K88" s="20">
        <v>0</v>
      </c>
      <c r="L88" s="20">
        <v>0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4</v>
      </c>
      <c r="K91" s="20">
        <v>0</v>
      </c>
      <c r="L91" s="20">
        <v>0</v>
      </c>
      <c r="M91" s="20">
        <f>J91-L91</f>
        <v>4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86</v>
      </c>
      <c r="K93" s="20">
        <f t="shared" si="5"/>
        <v>0</v>
      </c>
      <c r="L93" s="20">
        <f t="shared" si="5"/>
        <v>2</v>
      </c>
      <c r="M93" s="20">
        <f t="shared" si="5"/>
        <v>84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8"/>
  <dimension ref="A1:S111"/>
  <sheetViews>
    <sheetView topLeftCell="A13" zoomScaleNormal="100" workbookViewId="0">
      <selection activeCell="O20" sqref="O2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435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7" t="s">
        <v>433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434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</v>
      </c>
      <c r="K28" s="20">
        <v>0</v>
      </c>
      <c r="L28" s="20">
        <v>0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6</v>
      </c>
      <c r="K29" s="20">
        <v>0</v>
      </c>
      <c r="L29" s="20">
        <v>2</v>
      </c>
      <c r="M29" s="20">
        <f t="shared" si="0"/>
        <v>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0</v>
      </c>
      <c r="D31" s="20">
        <f t="shared" si="1"/>
        <v>0</v>
      </c>
      <c r="E31" s="20">
        <f t="shared" si="1"/>
        <v>0</v>
      </c>
      <c r="F31" s="36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86</v>
      </c>
      <c r="K31" s="20">
        <f t="shared" si="1"/>
        <v>0</v>
      </c>
      <c r="L31" s="20">
        <f t="shared" si="1"/>
        <v>2</v>
      </c>
      <c r="M31" s="20">
        <f t="shared" si="1"/>
        <v>84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98</v>
      </c>
      <c r="K41" s="20">
        <f t="shared" si="2"/>
        <v>0</v>
      </c>
      <c r="L41" s="20">
        <f t="shared" si="2"/>
        <v>5</v>
      </c>
      <c r="M41" s="20">
        <f t="shared" si="2"/>
        <v>93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16</v>
      </c>
      <c r="M56" s="38" t="s">
        <v>431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363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</v>
      </c>
      <c r="K60" s="20">
        <v>0</v>
      </c>
      <c r="L60" s="20">
        <v>0</v>
      </c>
      <c r="M60" s="20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23</v>
      </c>
      <c r="K68" s="20">
        <v>0</v>
      </c>
      <c r="L68" s="20">
        <v>2</v>
      </c>
      <c r="M68" s="20">
        <f t="shared" si="3"/>
        <v>21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</v>
      </c>
      <c r="K73" s="20">
        <v>0</v>
      </c>
      <c r="L73" s="20">
        <v>0</v>
      </c>
      <c r="M73" s="20">
        <f t="shared" si="3"/>
        <v>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20</v>
      </c>
      <c r="K79" s="20">
        <v>0</v>
      </c>
      <c r="L79" s="20">
        <v>0</v>
      </c>
      <c r="M79" s="20">
        <f t="shared" si="4"/>
        <v>20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</v>
      </c>
      <c r="K88" s="20">
        <v>0</v>
      </c>
      <c r="L88" s="20">
        <v>0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4</v>
      </c>
      <c r="K91" s="20">
        <v>0</v>
      </c>
      <c r="L91" s="20">
        <v>0</v>
      </c>
      <c r="M91" s="20">
        <f>J91-L91</f>
        <v>4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0</v>
      </c>
      <c r="D93" s="20">
        <f t="shared" si="5"/>
        <v>0</v>
      </c>
      <c r="E93" s="20">
        <f t="shared" si="5"/>
        <v>0</v>
      </c>
      <c r="F93" s="20">
        <f t="shared" si="5"/>
        <v>0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86</v>
      </c>
      <c r="K93" s="20">
        <f t="shared" si="5"/>
        <v>0</v>
      </c>
      <c r="L93" s="20">
        <f t="shared" si="5"/>
        <v>2</v>
      </c>
      <c r="M93" s="20">
        <f t="shared" si="5"/>
        <v>84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9"/>
  <dimension ref="A1:S111"/>
  <sheetViews>
    <sheetView topLeftCell="A10" zoomScaleNormal="100" workbookViewId="0">
      <selection activeCell="Q25" sqref="Q2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435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345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397</v>
      </c>
      <c r="M14" s="57" t="s">
        <v>436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437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</v>
      </c>
      <c r="K18" s="20">
        <v>0</v>
      </c>
      <c r="L18" s="20">
        <v>1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28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1</v>
      </c>
      <c r="D28" s="20">
        <v>0</v>
      </c>
      <c r="E28" s="20">
        <v>0</v>
      </c>
      <c r="F28" s="36">
        <v>1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1</v>
      </c>
      <c r="M28" s="20">
        <f t="shared" si="0"/>
        <v>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6</v>
      </c>
      <c r="K29" s="20"/>
      <c r="L29" s="20">
        <v>2</v>
      </c>
      <c r="M29" s="20">
        <v>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>J30-L30</f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3</v>
      </c>
      <c r="D31" s="20">
        <f t="shared" si="1"/>
        <v>0</v>
      </c>
      <c r="E31" s="20">
        <f t="shared" si="1"/>
        <v>0</v>
      </c>
      <c r="F31" s="36">
        <f t="shared" si="1"/>
        <v>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89</v>
      </c>
      <c r="K31" s="20">
        <f t="shared" si="1"/>
        <v>0</v>
      </c>
      <c r="L31" s="20">
        <f t="shared" si="1"/>
        <v>3</v>
      </c>
      <c r="M31" s="20">
        <f t="shared" si="1"/>
        <v>86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</v>
      </c>
      <c r="D41" s="20">
        <f t="shared" si="2"/>
        <v>0</v>
      </c>
      <c r="E41" s="20">
        <f t="shared" si="2"/>
        <v>0</v>
      </c>
      <c r="F41" s="20">
        <f t="shared" si="2"/>
        <v>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102</v>
      </c>
      <c r="K41" s="20">
        <f t="shared" si="2"/>
        <v>0</v>
      </c>
      <c r="L41" s="20">
        <f t="shared" si="2"/>
        <v>7</v>
      </c>
      <c r="M41" s="20">
        <f t="shared" si="2"/>
        <v>95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319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148</v>
      </c>
      <c r="M56" s="38" t="s">
        <v>438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368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1</v>
      </c>
      <c r="M60" s="20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24</v>
      </c>
      <c r="K68" s="20">
        <v>0</v>
      </c>
      <c r="L68" s="20">
        <v>1</v>
      </c>
      <c r="M68" s="20">
        <f t="shared" si="3"/>
        <v>23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9</v>
      </c>
      <c r="K73" s="20">
        <v>0</v>
      </c>
      <c r="L73" s="20">
        <v>1</v>
      </c>
      <c r="M73" s="20">
        <f t="shared" si="3"/>
        <v>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20</v>
      </c>
      <c r="K79" s="20">
        <v>0</v>
      </c>
      <c r="L79" s="20">
        <v>0</v>
      </c>
      <c r="M79" s="20">
        <f t="shared" si="4"/>
        <v>20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</v>
      </c>
      <c r="K88" s="20">
        <v>0</v>
      </c>
      <c r="L88" s="20">
        <v>0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4</v>
      </c>
      <c r="K91" s="20">
        <v>0</v>
      </c>
      <c r="L91" s="20">
        <v>0</v>
      </c>
      <c r="M91" s="20">
        <f>J91-L91</f>
        <v>4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3</v>
      </c>
      <c r="D93" s="20">
        <f t="shared" si="5"/>
        <v>0</v>
      </c>
      <c r="E93" s="20">
        <f t="shared" si="5"/>
        <v>0</v>
      </c>
      <c r="F93" s="20">
        <f t="shared" si="5"/>
        <v>3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89</v>
      </c>
      <c r="K93" s="20">
        <f t="shared" si="5"/>
        <v>0</v>
      </c>
      <c r="L93" s="20">
        <f t="shared" si="5"/>
        <v>3</v>
      </c>
      <c r="M93" s="20">
        <f t="shared" si="5"/>
        <v>86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0"/>
  <dimension ref="A1:S111"/>
  <sheetViews>
    <sheetView topLeftCell="A53" zoomScaleNormal="100" workbookViewId="0">
      <selection activeCell="Q29" sqref="Q2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439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7" t="s">
        <v>440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441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1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2</v>
      </c>
      <c r="K18" s="20">
        <v>0</v>
      </c>
      <c r="L18" s="20">
        <v>2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6</v>
      </c>
      <c r="K29" s="20">
        <v>0</v>
      </c>
      <c r="L29" s="20">
        <v>2</v>
      </c>
      <c r="M29" s="20">
        <f t="shared" si="0"/>
        <v>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90</v>
      </c>
      <c r="K31" s="20">
        <f t="shared" si="1"/>
        <v>0</v>
      </c>
      <c r="L31" s="20">
        <f t="shared" si="1"/>
        <v>1</v>
      </c>
      <c r="M31" s="20">
        <f t="shared" si="1"/>
        <v>89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1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104</v>
      </c>
      <c r="K41" s="20">
        <f t="shared" si="2"/>
        <v>0</v>
      </c>
      <c r="L41" s="20">
        <f t="shared" si="2"/>
        <v>5</v>
      </c>
      <c r="M41" s="20">
        <f t="shared" si="2"/>
        <v>99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130</v>
      </c>
      <c r="M56" s="38" t="s">
        <v>442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368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24</v>
      </c>
      <c r="K68" s="20">
        <v>0</v>
      </c>
      <c r="L68" s="20">
        <v>0</v>
      </c>
      <c r="M68" s="20">
        <f t="shared" si="3"/>
        <v>24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9</v>
      </c>
      <c r="K73" s="20">
        <v>0</v>
      </c>
      <c r="L73" s="20">
        <v>1</v>
      </c>
      <c r="M73" s="20">
        <f t="shared" si="3"/>
        <v>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21</v>
      </c>
      <c r="K79" s="20">
        <v>0</v>
      </c>
      <c r="L79" s="20">
        <v>0</v>
      </c>
      <c r="M79" s="20">
        <f t="shared" si="4"/>
        <v>21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</v>
      </c>
      <c r="K88" s="20">
        <v>0</v>
      </c>
      <c r="L88" s="20">
        <v>0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4</v>
      </c>
      <c r="K91" s="20">
        <v>0</v>
      </c>
      <c r="L91" s="20">
        <v>0</v>
      </c>
      <c r="M91" s="20">
        <f>J91-L91</f>
        <v>4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90</v>
      </c>
      <c r="K93" s="20">
        <f t="shared" si="5"/>
        <v>0</v>
      </c>
      <c r="L93" s="20">
        <f t="shared" si="5"/>
        <v>1</v>
      </c>
      <c r="M93" s="20">
        <f t="shared" si="5"/>
        <v>89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1"/>
  <dimension ref="A1:S111"/>
  <sheetViews>
    <sheetView topLeftCell="A54" zoomScaleNormal="100" workbookViewId="0">
      <selection activeCell="O20" sqref="O2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439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346</v>
      </c>
      <c r="M14" s="57" t="s">
        <v>443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444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</v>
      </c>
      <c r="K18" s="20">
        <v>0</v>
      </c>
      <c r="L18" s="20">
        <v>2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6</v>
      </c>
      <c r="K29" s="20">
        <v>0</v>
      </c>
      <c r="L29" s="20">
        <v>0</v>
      </c>
      <c r="M29" s="20">
        <f t="shared" si="0"/>
        <v>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3</v>
      </c>
      <c r="D31" s="20">
        <f t="shared" si="1"/>
        <v>0</v>
      </c>
      <c r="E31" s="20">
        <f t="shared" si="1"/>
        <v>0</v>
      </c>
      <c r="F31" s="36">
        <f t="shared" si="1"/>
        <v>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92</v>
      </c>
      <c r="K31" s="20">
        <f t="shared" si="1"/>
        <v>0</v>
      </c>
      <c r="L31" s="20">
        <f t="shared" si="1"/>
        <v>4</v>
      </c>
      <c r="M31" s="20">
        <f t="shared" si="1"/>
        <v>88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106</v>
      </c>
      <c r="K41" s="20">
        <f t="shared" si="2"/>
        <v>0</v>
      </c>
      <c r="L41" s="20">
        <f t="shared" si="2"/>
        <v>6</v>
      </c>
      <c r="M41" s="20">
        <f t="shared" si="2"/>
        <v>100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130</v>
      </c>
      <c r="M56" s="38" t="s">
        <v>442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368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1</v>
      </c>
      <c r="M60" s="20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25</v>
      </c>
      <c r="K68" s="20">
        <v>0</v>
      </c>
      <c r="L68" s="20">
        <v>1</v>
      </c>
      <c r="M68" s="20">
        <f t="shared" si="3"/>
        <v>24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10</v>
      </c>
      <c r="K73" s="20">
        <v>0</v>
      </c>
      <c r="L73" s="20">
        <v>2</v>
      </c>
      <c r="M73" s="20">
        <f t="shared" si="3"/>
        <v>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21</v>
      </c>
      <c r="K79" s="20">
        <v>0</v>
      </c>
      <c r="L79" s="20">
        <v>0</v>
      </c>
      <c r="M79" s="20">
        <f t="shared" si="4"/>
        <v>21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</v>
      </c>
      <c r="K88" s="20">
        <v>0</v>
      </c>
      <c r="L88" s="20">
        <v>0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4</v>
      </c>
      <c r="K91" s="20">
        <v>0</v>
      </c>
      <c r="L91" s="20">
        <v>0</v>
      </c>
      <c r="M91" s="20">
        <f>J91-L91</f>
        <v>4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3</v>
      </c>
      <c r="D93" s="20">
        <f t="shared" si="5"/>
        <v>0</v>
      </c>
      <c r="E93" s="20">
        <f t="shared" si="5"/>
        <v>0</v>
      </c>
      <c r="F93" s="20">
        <f t="shared" si="5"/>
        <v>3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92</v>
      </c>
      <c r="K93" s="20">
        <f t="shared" si="5"/>
        <v>0</v>
      </c>
      <c r="L93" s="20">
        <f t="shared" si="5"/>
        <v>4</v>
      </c>
      <c r="M93" s="20">
        <f t="shared" si="5"/>
        <v>88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2"/>
  <dimension ref="A1:S111"/>
  <sheetViews>
    <sheetView topLeftCell="A73" zoomScaleNormal="100" workbookViewId="0">
      <selection activeCell="O21" sqref="O2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445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397</v>
      </c>
      <c r="M14" s="57" t="s">
        <v>443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446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</v>
      </c>
      <c r="K18" s="20">
        <v>0</v>
      </c>
      <c r="L18" s="20">
        <v>2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6</v>
      </c>
      <c r="K29" s="20">
        <v>0</v>
      </c>
      <c r="L29" s="20">
        <v>0</v>
      </c>
      <c r="M29" s="20">
        <f t="shared" si="0"/>
        <v>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93</v>
      </c>
      <c r="K31" s="20">
        <f t="shared" si="1"/>
        <v>0</v>
      </c>
      <c r="L31" s="20">
        <f t="shared" si="1"/>
        <v>5</v>
      </c>
      <c r="M31" s="20">
        <f t="shared" si="1"/>
        <v>88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107</v>
      </c>
      <c r="K41" s="20">
        <f t="shared" si="2"/>
        <v>0</v>
      </c>
      <c r="L41" s="20">
        <f t="shared" si="2"/>
        <v>7</v>
      </c>
      <c r="M41" s="20">
        <f t="shared" si="2"/>
        <v>100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130</v>
      </c>
      <c r="M56" s="38" t="s">
        <v>442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368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1</v>
      </c>
      <c r="M60" s="20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25</v>
      </c>
      <c r="K68" s="20">
        <v>0</v>
      </c>
      <c r="L68" s="20">
        <v>1</v>
      </c>
      <c r="M68" s="20">
        <f t="shared" si="3"/>
        <v>24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</v>
      </c>
      <c r="K73" s="20">
        <v>0</v>
      </c>
      <c r="L73" s="20">
        <v>2</v>
      </c>
      <c r="M73" s="20">
        <f t="shared" si="3"/>
        <v>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21</v>
      </c>
      <c r="K79" s="20">
        <v>0</v>
      </c>
      <c r="L79" s="20">
        <v>0</v>
      </c>
      <c r="M79" s="20">
        <f t="shared" si="4"/>
        <v>21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</v>
      </c>
      <c r="K88" s="20">
        <v>0</v>
      </c>
      <c r="L88" s="20">
        <v>0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1</v>
      </c>
      <c r="D91" s="20">
        <v>0</v>
      </c>
      <c r="E91" s="20">
        <v>0</v>
      </c>
      <c r="F91" s="20">
        <v>1</v>
      </c>
      <c r="G91" s="20">
        <v>0</v>
      </c>
      <c r="H91" s="20">
        <v>0</v>
      </c>
      <c r="I91" s="20">
        <v>0</v>
      </c>
      <c r="J91" s="20">
        <v>5</v>
      </c>
      <c r="K91" s="20">
        <v>0</v>
      </c>
      <c r="L91" s="20">
        <v>1</v>
      </c>
      <c r="M91" s="20">
        <f>J91-L91</f>
        <v>4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93</v>
      </c>
      <c r="K93" s="20">
        <f t="shared" si="5"/>
        <v>0</v>
      </c>
      <c r="L93" s="20">
        <f t="shared" si="5"/>
        <v>5</v>
      </c>
      <c r="M93" s="20">
        <f t="shared" si="5"/>
        <v>88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3"/>
  <dimension ref="A1:S111"/>
  <sheetViews>
    <sheetView topLeftCell="A52" zoomScaleNormal="100" workbookViewId="0">
      <selection activeCell="R24" sqref="R2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447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173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346</v>
      </c>
      <c r="M14" s="57" t="s">
        <v>448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446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</v>
      </c>
      <c r="K18" s="20">
        <v>0</v>
      </c>
      <c r="L18" s="20">
        <v>2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6</v>
      </c>
      <c r="K29" s="20">
        <v>0</v>
      </c>
      <c r="L29" s="20">
        <v>0</v>
      </c>
      <c r="M29" s="20">
        <f t="shared" si="0"/>
        <v>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0</v>
      </c>
      <c r="D31" s="20">
        <f t="shared" si="1"/>
        <v>0</v>
      </c>
      <c r="E31" s="20">
        <f t="shared" si="1"/>
        <v>0</v>
      </c>
      <c r="F31" s="36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93</v>
      </c>
      <c r="K31" s="20">
        <f t="shared" si="1"/>
        <v>0</v>
      </c>
      <c r="L31" s="20">
        <f t="shared" si="1"/>
        <v>4</v>
      </c>
      <c r="M31" s="20">
        <f t="shared" si="1"/>
        <v>89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107</v>
      </c>
      <c r="K41" s="20">
        <f t="shared" si="2"/>
        <v>0</v>
      </c>
      <c r="L41" s="20">
        <f t="shared" si="2"/>
        <v>6</v>
      </c>
      <c r="M41" s="20">
        <f t="shared" si="2"/>
        <v>101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130</v>
      </c>
      <c r="M56" s="38" t="s">
        <v>442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368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1</v>
      </c>
      <c r="M60" s="20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25</v>
      </c>
      <c r="K68" s="20">
        <v>0</v>
      </c>
      <c r="L68" s="20">
        <v>1</v>
      </c>
      <c r="M68" s="20">
        <f t="shared" si="3"/>
        <v>24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</v>
      </c>
      <c r="K73" s="20">
        <v>0</v>
      </c>
      <c r="L73" s="20">
        <v>2</v>
      </c>
      <c r="M73" s="20">
        <f t="shared" si="3"/>
        <v>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21</v>
      </c>
      <c r="K79" s="20">
        <v>0</v>
      </c>
      <c r="L79" s="20">
        <v>0</v>
      </c>
      <c r="M79" s="20">
        <f t="shared" si="4"/>
        <v>21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</v>
      </c>
      <c r="K88" s="20">
        <v>0</v>
      </c>
      <c r="L88" s="20">
        <v>0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5</v>
      </c>
      <c r="K91" s="20">
        <v>0</v>
      </c>
      <c r="L91" s="20">
        <v>0</v>
      </c>
      <c r="M91" s="20">
        <f>J91-L91</f>
        <v>5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0</v>
      </c>
      <c r="D93" s="20">
        <f t="shared" si="5"/>
        <v>0</v>
      </c>
      <c r="E93" s="20">
        <f t="shared" si="5"/>
        <v>0</v>
      </c>
      <c r="F93" s="20">
        <f t="shared" si="5"/>
        <v>0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93</v>
      </c>
      <c r="K93" s="20">
        <f t="shared" si="5"/>
        <v>0</v>
      </c>
      <c r="L93" s="20">
        <f t="shared" si="5"/>
        <v>4</v>
      </c>
      <c r="M93" s="20">
        <f t="shared" si="5"/>
        <v>89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4"/>
  <dimension ref="A1:S111"/>
  <sheetViews>
    <sheetView topLeftCell="A55" zoomScaleNormal="100" workbookViewId="0">
      <selection activeCell="M70" sqref="M7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449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397</v>
      </c>
      <c r="M14" s="57" t="s">
        <v>448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450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</v>
      </c>
      <c r="K18" s="20">
        <v>0</v>
      </c>
      <c r="L18" s="20">
        <v>2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6</v>
      </c>
      <c r="K29" s="20">
        <v>0</v>
      </c>
      <c r="L29" s="20">
        <v>0</v>
      </c>
      <c r="M29" s="20">
        <f t="shared" si="0"/>
        <v>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95</v>
      </c>
      <c r="K31" s="20">
        <f t="shared" si="1"/>
        <v>0</v>
      </c>
      <c r="L31" s="20">
        <f t="shared" si="1"/>
        <v>6</v>
      </c>
      <c r="M31" s="20">
        <f t="shared" si="1"/>
        <v>89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109</v>
      </c>
      <c r="K41" s="20">
        <f t="shared" si="2"/>
        <v>0</v>
      </c>
      <c r="L41" s="20">
        <f t="shared" si="2"/>
        <v>8</v>
      </c>
      <c r="M41" s="20">
        <f t="shared" si="2"/>
        <v>101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130</v>
      </c>
      <c r="M56" s="38" t="s">
        <v>442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368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1</v>
      </c>
      <c r="M60" s="20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25</v>
      </c>
      <c r="K68" s="20">
        <v>0</v>
      </c>
      <c r="L68" s="20">
        <v>1</v>
      </c>
      <c r="M68" s="20">
        <f t="shared" si="3"/>
        <v>24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1</v>
      </c>
      <c r="D70" s="20">
        <v>0</v>
      </c>
      <c r="E70" s="20">
        <v>0</v>
      </c>
      <c r="F70" s="20">
        <v>1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1</v>
      </c>
      <c r="M70" s="20">
        <f t="shared" si="3"/>
        <v>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</v>
      </c>
      <c r="K73" s="20">
        <v>0</v>
      </c>
      <c r="L73" s="20">
        <v>2</v>
      </c>
      <c r="M73" s="20">
        <f t="shared" si="3"/>
        <v>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22</v>
      </c>
      <c r="K79" s="20">
        <v>0</v>
      </c>
      <c r="L79" s="20">
        <v>0</v>
      </c>
      <c r="M79" s="20">
        <f t="shared" si="4"/>
        <v>22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</v>
      </c>
      <c r="K88" s="20">
        <v>0</v>
      </c>
      <c r="L88" s="20">
        <v>0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5</v>
      </c>
      <c r="K91" s="20">
        <v>0</v>
      </c>
      <c r="L91" s="20">
        <v>1</v>
      </c>
      <c r="M91" s="20">
        <f>J91-L91</f>
        <v>4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95</v>
      </c>
      <c r="K93" s="20">
        <f t="shared" si="5"/>
        <v>0</v>
      </c>
      <c r="L93" s="20">
        <f t="shared" si="5"/>
        <v>6</v>
      </c>
      <c r="M93" s="20">
        <f t="shared" si="5"/>
        <v>89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5"/>
  <dimension ref="A1:S111"/>
  <sheetViews>
    <sheetView topLeftCell="A40" zoomScaleNormal="100" workbookViewId="0">
      <selection activeCell="K70" sqref="K7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451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452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453</v>
      </c>
      <c r="M14" s="57" t="s">
        <v>454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455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</v>
      </c>
      <c r="K18" s="20">
        <v>0</v>
      </c>
      <c r="L18" s="20">
        <v>2</v>
      </c>
      <c r="M18" s="20">
        <v>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1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1</v>
      </c>
      <c r="M23" s="20">
        <f t="shared" ref="M23:M30" si="0">J23-L23</f>
        <v>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3</v>
      </c>
      <c r="D29" s="20">
        <v>0</v>
      </c>
      <c r="E29" s="20">
        <v>0</v>
      </c>
      <c r="F29" s="36">
        <v>3</v>
      </c>
      <c r="G29" s="20">
        <v>0</v>
      </c>
      <c r="H29" s="20">
        <v>0</v>
      </c>
      <c r="I29" s="20">
        <v>0</v>
      </c>
      <c r="J29" s="20">
        <v>9</v>
      </c>
      <c r="K29" s="20">
        <v>0</v>
      </c>
      <c r="L29" s="20">
        <v>3</v>
      </c>
      <c r="M29" s="20">
        <f t="shared" si="0"/>
        <v>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97</v>
      </c>
      <c r="K31" s="20">
        <f t="shared" si="1"/>
        <v>0</v>
      </c>
      <c r="L31" s="20">
        <f t="shared" si="1"/>
        <v>4</v>
      </c>
      <c r="M31" s="20">
        <f t="shared" si="1"/>
        <v>93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7</v>
      </c>
      <c r="D41" s="20">
        <f t="shared" si="2"/>
        <v>0</v>
      </c>
      <c r="E41" s="20">
        <f t="shared" si="2"/>
        <v>0</v>
      </c>
      <c r="F41" s="20">
        <f t="shared" si="2"/>
        <v>7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116</v>
      </c>
      <c r="K41" s="20">
        <f t="shared" si="2"/>
        <v>0</v>
      </c>
      <c r="L41" s="20">
        <f t="shared" si="2"/>
        <v>11</v>
      </c>
      <c r="M41" s="20">
        <f t="shared" si="2"/>
        <v>106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251</v>
      </c>
      <c r="M56" s="38" t="s">
        <v>456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457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1</v>
      </c>
      <c r="M60" s="20">
        <f t="shared" ref="M60:M73" si="3">J60-L60</f>
        <v>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25</v>
      </c>
      <c r="K68" s="20">
        <v>0</v>
      </c>
      <c r="L68" s="20">
        <v>1</v>
      </c>
      <c r="M68" s="20">
        <f t="shared" si="3"/>
        <v>24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</v>
      </c>
      <c r="K73" s="20">
        <v>0</v>
      </c>
      <c r="L73" s="20">
        <v>2</v>
      </c>
      <c r="M73" s="20">
        <f t="shared" si="3"/>
        <v>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</v>
      </c>
      <c r="K88" s="20">
        <v>0</v>
      </c>
      <c r="L88" s="20">
        <v>0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5</v>
      </c>
      <c r="K91" s="20">
        <v>0</v>
      </c>
      <c r="L91" s="20">
        <v>0</v>
      </c>
      <c r="M91" s="20">
        <f>J91-L91</f>
        <v>5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97</v>
      </c>
      <c r="K93" s="20">
        <f t="shared" si="5"/>
        <v>0</v>
      </c>
      <c r="L93" s="20">
        <f t="shared" si="5"/>
        <v>4</v>
      </c>
      <c r="M93" s="20">
        <f t="shared" si="5"/>
        <v>93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6"/>
  <dimension ref="A1:S111"/>
  <sheetViews>
    <sheetView topLeftCell="A55" zoomScaleNormal="100" workbookViewId="0">
      <selection activeCell="K70" sqref="K7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458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7" t="s">
        <v>459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455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</v>
      </c>
      <c r="K18" s="20">
        <v>0</v>
      </c>
      <c r="L18" s="20">
        <v>2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9</v>
      </c>
      <c r="K29" s="20">
        <v>0</v>
      </c>
      <c r="L29" s="20">
        <v>3</v>
      </c>
      <c r="M29" s="20">
        <f t="shared" si="0"/>
        <v>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0</v>
      </c>
      <c r="D31" s="20">
        <f t="shared" si="1"/>
        <v>0</v>
      </c>
      <c r="E31" s="20">
        <f t="shared" si="1"/>
        <v>0</v>
      </c>
      <c r="F31" s="36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97</v>
      </c>
      <c r="K31" s="20">
        <f t="shared" si="1"/>
        <v>0</v>
      </c>
      <c r="L31" s="20">
        <f t="shared" si="1"/>
        <v>0</v>
      </c>
      <c r="M31" s="20">
        <f t="shared" si="1"/>
        <v>97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116</v>
      </c>
      <c r="K41" s="20">
        <f t="shared" si="2"/>
        <v>0</v>
      </c>
      <c r="L41" s="20">
        <f t="shared" si="2"/>
        <v>5</v>
      </c>
      <c r="M41" s="20">
        <f t="shared" si="2"/>
        <v>110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130</v>
      </c>
      <c r="M56" s="38" t="s">
        <v>442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368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25</v>
      </c>
      <c r="K68" s="20">
        <v>0</v>
      </c>
      <c r="L68" s="20">
        <v>0</v>
      </c>
      <c r="M68" s="20">
        <f t="shared" si="3"/>
        <v>25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</v>
      </c>
      <c r="K73" s="20">
        <v>0</v>
      </c>
      <c r="L73" s="20">
        <v>0</v>
      </c>
      <c r="M73" s="20">
        <f t="shared" si="3"/>
        <v>10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6</v>
      </c>
      <c r="K74" s="20">
        <v>0</v>
      </c>
      <c r="L74" s="20">
        <v>0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</v>
      </c>
      <c r="K88" s="20">
        <v>0</v>
      </c>
      <c r="L88" s="20">
        <v>0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5</v>
      </c>
      <c r="K91" s="20">
        <v>0</v>
      </c>
      <c r="L91" s="20">
        <v>0</v>
      </c>
      <c r="M91" s="20">
        <f>J91-L91</f>
        <v>5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0</v>
      </c>
      <c r="D93" s="20">
        <f t="shared" si="5"/>
        <v>0</v>
      </c>
      <c r="E93" s="20">
        <f t="shared" si="5"/>
        <v>0</v>
      </c>
      <c r="F93" s="20">
        <f t="shared" si="5"/>
        <v>0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97</v>
      </c>
      <c r="K93" s="20">
        <f t="shared" si="5"/>
        <v>0</v>
      </c>
      <c r="L93" s="20">
        <f t="shared" si="5"/>
        <v>0</v>
      </c>
      <c r="M93" s="20">
        <f t="shared" si="5"/>
        <v>97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7"/>
  <dimension ref="A1:S111"/>
  <sheetViews>
    <sheetView topLeftCell="A22" zoomScaleNormal="100" workbookViewId="0">
      <selection activeCell="K70" sqref="K7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460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322</v>
      </c>
      <c r="M14" s="57" t="s">
        <v>461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462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</v>
      </c>
      <c r="K18" s="20">
        <v>0</v>
      </c>
      <c r="L18" s="20">
        <v>2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9</v>
      </c>
      <c r="K29" s="20">
        <v>0</v>
      </c>
      <c r="L29" s="20">
        <v>3</v>
      </c>
      <c r="M29" s="20">
        <f t="shared" si="0"/>
        <v>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98</v>
      </c>
      <c r="K31" s="20">
        <f t="shared" si="1"/>
        <v>0</v>
      </c>
      <c r="L31" s="20">
        <f t="shared" si="1"/>
        <v>1</v>
      </c>
      <c r="M31" s="20">
        <f t="shared" si="1"/>
        <v>97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117</v>
      </c>
      <c r="K41" s="20">
        <f t="shared" si="2"/>
        <v>0</v>
      </c>
      <c r="L41" s="20">
        <f t="shared" si="2"/>
        <v>6</v>
      </c>
      <c r="M41" s="20">
        <f t="shared" si="2"/>
        <v>111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130</v>
      </c>
      <c r="M56" s="38" t="s">
        <v>463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378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25</v>
      </c>
      <c r="K68" s="20">
        <v>0</v>
      </c>
      <c r="L68" s="20">
        <v>0</v>
      </c>
      <c r="M68" s="20">
        <f t="shared" si="3"/>
        <v>25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</v>
      </c>
      <c r="K73" s="20">
        <v>0</v>
      </c>
      <c r="L73" s="20">
        <v>0</v>
      </c>
      <c r="M73" s="20">
        <f t="shared" si="3"/>
        <v>10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7</v>
      </c>
      <c r="K74" s="20">
        <v>0</v>
      </c>
      <c r="L74" s="20">
        <v>1</v>
      </c>
      <c r="M74" s="20">
        <f>J74-L74-K74</f>
        <v>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</v>
      </c>
      <c r="K88" s="20">
        <v>0</v>
      </c>
      <c r="L88" s="20">
        <v>0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5</v>
      </c>
      <c r="K91" s="20">
        <v>0</v>
      </c>
      <c r="L91" s="20">
        <v>0</v>
      </c>
      <c r="M91" s="20">
        <f>J91-L91</f>
        <v>5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98</v>
      </c>
      <c r="K93" s="20">
        <f t="shared" si="5"/>
        <v>0</v>
      </c>
      <c r="L93" s="20">
        <f t="shared" si="5"/>
        <v>1</v>
      </c>
      <c r="M93" s="20">
        <f t="shared" si="5"/>
        <v>97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8"/>
  <dimension ref="A1:S111"/>
  <sheetViews>
    <sheetView topLeftCell="A55" zoomScaleNormal="100" workbookViewId="0">
      <selection activeCell="K70" sqref="K7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460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366</v>
      </c>
      <c r="M14" s="57" t="s">
        <v>464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465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</v>
      </c>
      <c r="K18" s="20">
        <v>0</v>
      </c>
      <c r="L18" s="20">
        <v>2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9</v>
      </c>
      <c r="K29" s="20">
        <v>0</v>
      </c>
      <c r="L29" s="20">
        <v>3</v>
      </c>
      <c r="M29" s="20">
        <f t="shared" si="0"/>
        <v>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3</v>
      </c>
      <c r="D31" s="20">
        <f t="shared" si="1"/>
        <v>0</v>
      </c>
      <c r="E31" s="20">
        <f t="shared" si="1"/>
        <v>0</v>
      </c>
      <c r="F31" s="36">
        <f t="shared" si="1"/>
        <v>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101</v>
      </c>
      <c r="K31" s="20">
        <f t="shared" si="1"/>
        <v>0</v>
      </c>
      <c r="L31" s="20">
        <f t="shared" si="1"/>
        <v>3</v>
      </c>
      <c r="M31" s="20">
        <f t="shared" si="1"/>
        <v>98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120</v>
      </c>
      <c r="K41" s="20">
        <f t="shared" si="2"/>
        <v>0</v>
      </c>
      <c r="L41" s="20">
        <f t="shared" si="2"/>
        <v>8</v>
      </c>
      <c r="M41" s="20">
        <f t="shared" si="2"/>
        <v>112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319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148</v>
      </c>
      <c r="M56" s="38" t="s">
        <v>466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467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27</v>
      </c>
      <c r="K68" s="20">
        <v>0</v>
      </c>
      <c r="L68" s="20">
        <v>2</v>
      </c>
      <c r="M68" s="20">
        <f t="shared" si="3"/>
        <v>25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</v>
      </c>
      <c r="K73" s="20">
        <v>0</v>
      </c>
      <c r="L73" s="20">
        <v>0</v>
      </c>
      <c r="M73" s="20">
        <f t="shared" si="3"/>
        <v>10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8</v>
      </c>
      <c r="K74" s="20">
        <v>0</v>
      </c>
      <c r="L74" s="20">
        <v>1</v>
      </c>
      <c r="M74" s="20">
        <f>J74-L74-K74</f>
        <v>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</v>
      </c>
      <c r="K88" s="20">
        <v>0</v>
      </c>
      <c r="L88" s="20">
        <v>0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5</v>
      </c>
      <c r="K91" s="20">
        <v>0</v>
      </c>
      <c r="L91" s="20">
        <v>0</v>
      </c>
      <c r="M91" s="20">
        <f>J91-L91</f>
        <v>5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3</v>
      </c>
      <c r="D93" s="20">
        <f t="shared" si="5"/>
        <v>0</v>
      </c>
      <c r="E93" s="20">
        <f t="shared" si="5"/>
        <v>0</v>
      </c>
      <c r="F93" s="20">
        <f t="shared" si="5"/>
        <v>3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101</v>
      </c>
      <c r="K93" s="20">
        <f t="shared" si="5"/>
        <v>0</v>
      </c>
      <c r="L93" s="20">
        <f t="shared" si="5"/>
        <v>3</v>
      </c>
      <c r="M93" s="20">
        <f t="shared" si="5"/>
        <v>98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9"/>
  <dimension ref="A1:S111"/>
  <sheetViews>
    <sheetView topLeftCell="A52" zoomScaleNormal="100" workbookViewId="0">
      <selection activeCell="K70" sqref="K7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468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366</v>
      </c>
      <c r="M14" s="57" t="s">
        <v>469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470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</v>
      </c>
      <c r="K18" s="20">
        <v>0</v>
      </c>
      <c r="L18" s="20">
        <v>2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9</v>
      </c>
      <c r="K29" s="20">
        <v>0</v>
      </c>
      <c r="L29" s="20">
        <v>0</v>
      </c>
      <c r="M29" s="20">
        <f t="shared" si="0"/>
        <v>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4</v>
      </c>
      <c r="D31" s="20">
        <f t="shared" si="1"/>
        <v>0</v>
      </c>
      <c r="E31" s="20">
        <f t="shared" si="1"/>
        <v>0</v>
      </c>
      <c r="F31" s="36">
        <f t="shared" si="1"/>
        <v>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105</v>
      </c>
      <c r="K31" s="20">
        <f t="shared" si="1"/>
        <v>0</v>
      </c>
      <c r="L31" s="20">
        <f t="shared" si="1"/>
        <v>6</v>
      </c>
      <c r="M31" s="20">
        <f t="shared" si="1"/>
        <v>99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</v>
      </c>
      <c r="D41" s="20">
        <f t="shared" si="2"/>
        <v>0</v>
      </c>
      <c r="E41" s="20">
        <f t="shared" si="2"/>
        <v>0</v>
      </c>
      <c r="F41" s="20">
        <f t="shared" si="2"/>
        <v>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124</v>
      </c>
      <c r="K41" s="20">
        <f t="shared" si="2"/>
        <v>0</v>
      </c>
      <c r="L41" s="20">
        <f t="shared" si="2"/>
        <v>8</v>
      </c>
      <c r="M41" s="20">
        <f t="shared" si="2"/>
        <v>115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471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386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</v>
      </c>
      <c r="K61" s="20">
        <v>0</v>
      </c>
      <c r="L61" s="20">
        <v>0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30</v>
      </c>
      <c r="K68" s="20">
        <v>0</v>
      </c>
      <c r="L68" s="20">
        <v>5</v>
      </c>
      <c r="M68" s="20">
        <f t="shared" si="3"/>
        <v>25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</v>
      </c>
      <c r="K73" s="20">
        <v>0</v>
      </c>
      <c r="L73" s="20">
        <v>0</v>
      </c>
      <c r="M73" s="20">
        <f t="shared" si="3"/>
        <v>10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8</v>
      </c>
      <c r="K74" s="20">
        <v>0</v>
      </c>
      <c r="L74" s="20">
        <v>1</v>
      </c>
      <c r="M74" s="20">
        <f>J74-L74-K74</f>
        <v>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7</v>
      </c>
      <c r="K88" s="20">
        <v>0</v>
      </c>
      <c r="L88" s="20">
        <v>0</v>
      </c>
      <c r="M88" s="20">
        <v>7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5</v>
      </c>
      <c r="K91" s="20">
        <v>0</v>
      </c>
      <c r="L91" s="20">
        <v>0</v>
      </c>
      <c r="M91" s="20">
        <f>J91-L91</f>
        <v>5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4</v>
      </c>
      <c r="D93" s="20">
        <f t="shared" si="5"/>
        <v>0</v>
      </c>
      <c r="E93" s="20">
        <f t="shared" si="5"/>
        <v>0</v>
      </c>
      <c r="F93" s="20">
        <f t="shared" si="5"/>
        <v>4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105</v>
      </c>
      <c r="K93" s="20">
        <f t="shared" si="5"/>
        <v>0</v>
      </c>
      <c r="L93" s="20">
        <f t="shared" si="5"/>
        <v>6</v>
      </c>
      <c r="M93" s="20">
        <f t="shared" si="5"/>
        <v>99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0"/>
  <dimension ref="A1:S111"/>
  <sheetViews>
    <sheetView topLeftCell="A53" zoomScaleNormal="100" workbookViewId="0">
      <selection activeCell="K70" sqref="K7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472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473</v>
      </c>
      <c r="M14" s="57" t="s">
        <v>474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475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</v>
      </c>
      <c r="K18" s="20">
        <v>0</v>
      </c>
      <c r="L18" s="20">
        <v>2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9</v>
      </c>
      <c r="K29" s="20">
        <v>0</v>
      </c>
      <c r="L29" s="20">
        <v>3</v>
      </c>
      <c r="M29" s="20">
        <f t="shared" si="0"/>
        <v>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3</v>
      </c>
      <c r="D31" s="20">
        <f t="shared" si="1"/>
        <v>0</v>
      </c>
      <c r="E31" s="20">
        <f t="shared" si="1"/>
        <v>0</v>
      </c>
      <c r="F31" s="36">
        <f t="shared" si="1"/>
        <v>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108</v>
      </c>
      <c r="K31" s="20">
        <f t="shared" si="1"/>
        <v>0</v>
      </c>
      <c r="L31" s="20">
        <f t="shared" si="1"/>
        <v>8</v>
      </c>
      <c r="M31" s="20">
        <f t="shared" si="1"/>
        <v>100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127</v>
      </c>
      <c r="K41" s="20">
        <f t="shared" si="2"/>
        <v>0</v>
      </c>
      <c r="L41" s="20">
        <f t="shared" si="2"/>
        <v>13</v>
      </c>
      <c r="M41" s="20">
        <f t="shared" si="2"/>
        <v>114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476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392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2</v>
      </c>
      <c r="M61" s="20">
        <f t="shared" si="3"/>
        <v>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</v>
      </c>
      <c r="K62" s="20">
        <v>0</v>
      </c>
      <c r="L62" s="20">
        <v>0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31</v>
      </c>
      <c r="K68" s="20">
        <v>0</v>
      </c>
      <c r="L68" s="20">
        <v>5</v>
      </c>
      <c r="M68" s="20">
        <f t="shared" si="3"/>
        <v>26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</v>
      </c>
      <c r="K73" s="20">
        <v>0</v>
      </c>
      <c r="L73" s="20">
        <v>0</v>
      </c>
      <c r="M73" s="20">
        <f t="shared" si="3"/>
        <v>10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8</v>
      </c>
      <c r="K74" s="20">
        <v>0</v>
      </c>
      <c r="L74" s="20">
        <v>1</v>
      </c>
      <c r="M74" s="20">
        <f>J74-L74-K74</f>
        <v>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7</v>
      </c>
      <c r="K88" s="20">
        <v>0</v>
      </c>
      <c r="L88" s="20">
        <v>0</v>
      </c>
      <c r="M88" s="20">
        <v>7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5</v>
      </c>
      <c r="K91" s="20">
        <v>0</v>
      </c>
      <c r="L91" s="20">
        <v>0</v>
      </c>
      <c r="M91" s="20">
        <f>J91-L91</f>
        <v>5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3</v>
      </c>
      <c r="D93" s="20">
        <f t="shared" si="5"/>
        <v>0</v>
      </c>
      <c r="E93" s="20">
        <f t="shared" si="5"/>
        <v>0</v>
      </c>
      <c r="F93" s="20">
        <f t="shared" si="5"/>
        <v>3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108</v>
      </c>
      <c r="K93" s="20">
        <f t="shared" si="5"/>
        <v>0</v>
      </c>
      <c r="L93" s="20">
        <f t="shared" si="5"/>
        <v>8</v>
      </c>
      <c r="M93" s="20">
        <f t="shared" si="5"/>
        <v>100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1"/>
  <dimension ref="A1:S111"/>
  <sheetViews>
    <sheetView topLeftCell="A43" zoomScaleNormal="100" workbookViewId="0">
      <selection activeCell="K70" sqref="K7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477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366</v>
      </c>
      <c r="M14" s="57" t="s">
        <v>478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479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</v>
      </c>
      <c r="K18" s="20">
        <v>0</v>
      </c>
      <c r="L18" s="20">
        <v>2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10</v>
      </c>
      <c r="K29" s="20">
        <v>0</v>
      </c>
      <c r="L29" s="20">
        <v>1</v>
      </c>
      <c r="M29" s="20">
        <f t="shared" si="0"/>
        <v>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110</v>
      </c>
      <c r="K31" s="20">
        <f t="shared" si="1"/>
        <v>0</v>
      </c>
      <c r="L31" s="20">
        <f t="shared" si="1"/>
        <v>6</v>
      </c>
      <c r="M31" s="20">
        <f t="shared" si="1"/>
        <v>104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130</v>
      </c>
      <c r="K41" s="20">
        <f t="shared" si="2"/>
        <v>0</v>
      </c>
      <c r="L41" s="20">
        <f t="shared" si="2"/>
        <v>9</v>
      </c>
      <c r="M41" s="20">
        <f t="shared" si="2"/>
        <v>121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319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397</v>
      </c>
      <c r="M56" s="38" t="s">
        <v>480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481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</v>
      </c>
      <c r="K61" s="20">
        <v>0</v>
      </c>
      <c r="L61" s="20">
        <v>0</v>
      </c>
      <c r="M61" s="20">
        <f t="shared" si="3"/>
        <v>4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8</v>
      </c>
      <c r="K62" s="20">
        <v>0</v>
      </c>
      <c r="L62" s="20">
        <v>0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31</v>
      </c>
      <c r="K68" s="20">
        <v>0</v>
      </c>
      <c r="L68" s="20">
        <v>5</v>
      </c>
      <c r="M68" s="20">
        <f t="shared" si="3"/>
        <v>26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</v>
      </c>
      <c r="K73" s="20">
        <v>0</v>
      </c>
      <c r="L73" s="20">
        <v>0</v>
      </c>
      <c r="M73" s="20">
        <f t="shared" si="3"/>
        <v>10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9</v>
      </c>
      <c r="K74" s="20">
        <v>0</v>
      </c>
      <c r="L74" s="20">
        <v>1</v>
      </c>
      <c r="M74" s="20">
        <f>J74-L74-K74</f>
        <v>8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7</v>
      </c>
      <c r="K88" s="20">
        <v>0</v>
      </c>
      <c r="L88" s="20">
        <v>0</v>
      </c>
      <c r="M88" s="20">
        <v>7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5</v>
      </c>
      <c r="K91" s="20">
        <v>0</v>
      </c>
      <c r="L91" s="20">
        <v>0</v>
      </c>
      <c r="M91" s="20">
        <f>J91-L91</f>
        <v>5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110</v>
      </c>
      <c r="K93" s="20">
        <f t="shared" si="5"/>
        <v>0</v>
      </c>
      <c r="L93" s="20">
        <f t="shared" si="5"/>
        <v>6</v>
      </c>
      <c r="M93" s="20">
        <f t="shared" si="5"/>
        <v>104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2"/>
  <dimension ref="A1:S111"/>
  <sheetViews>
    <sheetView topLeftCell="A35" zoomScaleNormal="100" workbookViewId="0">
      <selection activeCell="K70" sqref="K7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482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483</v>
      </c>
      <c r="M14" s="57" t="s">
        <v>478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484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</v>
      </c>
      <c r="K18" s="20">
        <v>0</v>
      </c>
      <c r="L18" s="20">
        <v>2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10</v>
      </c>
      <c r="K29" s="20">
        <v>0</v>
      </c>
      <c r="L29" s="20">
        <v>0</v>
      </c>
      <c r="M29" s="20">
        <f t="shared" si="0"/>
        <v>10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111</v>
      </c>
      <c r="K31" s="20">
        <f t="shared" si="1"/>
        <v>0</v>
      </c>
      <c r="L31" s="20">
        <f t="shared" si="1"/>
        <v>7</v>
      </c>
      <c r="M31" s="20">
        <f t="shared" si="1"/>
        <v>104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131</v>
      </c>
      <c r="K41" s="20">
        <f t="shared" si="2"/>
        <v>0</v>
      </c>
      <c r="L41" s="20">
        <f t="shared" si="2"/>
        <v>9</v>
      </c>
      <c r="M41" s="20">
        <f t="shared" si="2"/>
        <v>122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366</v>
      </c>
      <c r="M56" s="38" t="s">
        <v>485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486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5</v>
      </c>
      <c r="K61" s="20">
        <v>0</v>
      </c>
      <c r="L61" s="20">
        <v>1</v>
      </c>
      <c r="M61" s="20">
        <f t="shared" si="3"/>
        <v>4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8</v>
      </c>
      <c r="K62" s="20">
        <v>0</v>
      </c>
      <c r="L62" s="20">
        <v>1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31</v>
      </c>
      <c r="K68" s="20">
        <v>0</v>
      </c>
      <c r="L68" s="20">
        <v>4</v>
      </c>
      <c r="M68" s="20">
        <f t="shared" si="3"/>
        <v>27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</v>
      </c>
      <c r="K73" s="20">
        <v>0</v>
      </c>
      <c r="L73" s="20">
        <v>0</v>
      </c>
      <c r="M73" s="20">
        <f t="shared" si="3"/>
        <v>10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9</v>
      </c>
      <c r="K74" s="20">
        <v>0</v>
      </c>
      <c r="L74" s="20">
        <v>0</v>
      </c>
      <c r="M74" s="20">
        <f>J74-L74-K74</f>
        <v>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</v>
      </c>
      <c r="K75" s="20">
        <v>0</v>
      </c>
      <c r="L75" s="20">
        <v>0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7</v>
      </c>
      <c r="K88" s="20">
        <v>0</v>
      </c>
      <c r="L88" s="20">
        <v>1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5</v>
      </c>
      <c r="K91" s="20">
        <v>0</v>
      </c>
      <c r="L91" s="20">
        <v>0</v>
      </c>
      <c r="M91" s="20">
        <f>J91-L91</f>
        <v>5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111</v>
      </c>
      <c r="K93" s="20">
        <f t="shared" si="5"/>
        <v>0</v>
      </c>
      <c r="L93" s="20">
        <f t="shared" si="5"/>
        <v>7</v>
      </c>
      <c r="M93" s="20">
        <f t="shared" si="5"/>
        <v>104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3"/>
  <dimension ref="A1:S111"/>
  <sheetViews>
    <sheetView topLeftCell="A4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482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487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488</v>
      </c>
      <c r="M14" s="57" t="s">
        <v>489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490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3</v>
      </c>
      <c r="K18" s="20">
        <v>0</v>
      </c>
      <c r="L18" s="20">
        <v>3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1</v>
      </c>
      <c r="M19" s="20">
        <v>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10</v>
      </c>
      <c r="K29" s="20">
        <v>0</v>
      </c>
      <c r="L29" s="20">
        <v>0</v>
      </c>
      <c r="M29" s="20">
        <f t="shared" si="0"/>
        <v>10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5</v>
      </c>
      <c r="D31" s="20">
        <f t="shared" si="1"/>
        <v>0</v>
      </c>
      <c r="E31" s="20">
        <f t="shared" si="1"/>
        <v>0</v>
      </c>
      <c r="F31" s="36">
        <f t="shared" si="1"/>
        <v>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116</v>
      </c>
      <c r="K31" s="20">
        <f t="shared" si="1"/>
        <v>0</v>
      </c>
      <c r="L31" s="20">
        <f t="shared" si="1"/>
        <v>8</v>
      </c>
      <c r="M31" s="20">
        <f t="shared" si="1"/>
        <v>108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>
        <v>0</v>
      </c>
      <c r="D35" s="20">
        <v>0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6</v>
      </c>
      <c r="D41" s="20">
        <f t="shared" si="2"/>
        <v>0</v>
      </c>
      <c r="E41" s="20">
        <f t="shared" si="2"/>
        <v>0</v>
      </c>
      <c r="F41" s="20">
        <f t="shared" si="2"/>
        <v>6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141</v>
      </c>
      <c r="K41" s="20">
        <f t="shared" si="2"/>
        <v>0</v>
      </c>
      <c r="L41" s="20">
        <f t="shared" si="2"/>
        <v>12</v>
      </c>
      <c r="M41" s="20">
        <f t="shared" si="2"/>
        <v>129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349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491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492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6</v>
      </c>
      <c r="K61" s="20">
        <v>0</v>
      </c>
      <c r="L61" s="20">
        <v>2</v>
      </c>
      <c r="M61" s="20">
        <f t="shared" si="3"/>
        <v>4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8</v>
      </c>
      <c r="K62" s="20">
        <v>0</v>
      </c>
      <c r="L62" s="20">
        <v>1</v>
      </c>
      <c r="M62" s="20">
        <f t="shared" si="3"/>
        <v>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33</v>
      </c>
      <c r="K68" s="20">
        <v>0</v>
      </c>
      <c r="L68" s="20">
        <v>2</v>
      </c>
      <c r="M68" s="20">
        <f t="shared" si="3"/>
        <v>31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</v>
      </c>
      <c r="K73" s="20">
        <v>0</v>
      </c>
      <c r="L73" s="20">
        <v>0</v>
      </c>
      <c r="M73" s="20">
        <f t="shared" si="3"/>
        <v>10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10</v>
      </c>
      <c r="K74" s="20">
        <v>0</v>
      </c>
      <c r="L74" s="20">
        <v>1</v>
      </c>
      <c r="M74" s="20">
        <f>J74-L74-K74</f>
        <v>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1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7</v>
      </c>
      <c r="K88" s="20">
        <v>0</v>
      </c>
      <c r="L88" s="20">
        <v>1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5</v>
      </c>
      <c r="K91" s="20">
        <v>0</v>
      </c>
      <c r="L91" s="20">
        <v>0</v>
      </c>
      <c r="M91" s="20">
        <f>J91-L91</f>
        <v>5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5</v>
      </c>
      <c r="D93" s="20">
        <f t="shared" si="5"/>
        <v>0</v>
      </c>
      <c r="E93" s="20">
        <f t="shared" si="5"/>
        <v>0</v>
      </c>
      <c r="F93" s="20">
        <f t="shared" si="5"/>
        <v>5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116</v>
      </c>
      <c r="K93" s="20">
        <f t="shared" si="5"/>
        <v>0</v>
      </c>
      <c r="L93" s="20">
        <f t="shared" si="5"/>
        <v>8</v>
      </c>
      <c r="M93" s="20">
        <f t="shared" si="5"/>
        <v>108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4"/>
  <dimension ref="A1:S111"/>
  <sheetViews>
    <sheetView zoomScaleNormal="100" workbookViewId="0">
      <selection activeCell="C14" sqref="C14:F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493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345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453</v>
      </c>
      <c r="M14" s="57" t="s">
        <v>494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495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</v>
      </c>
      <c r="K18" s="20">
        <v>0</v>
      </c>
      <c r="L18" s="20">
        <v>3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/>
      <c r="D29" s="20"/>
      <c r="E29" s="20"/>
      <c r="F29" s="36"/>
      <c r="G29" s="20"/>
      <c r="H29" s="20"/>
      <c r="I29" s="20"/>
      <c r="J29" s="20">
        <v>10</v>
      </c>
      <c r="K29" s="20">
        <v>0</v>
      </c>
      <c r="L29" s="20">
        <v>0</v>
      </c>
      <c r="M29" s="20">
        <f t="shared" si="0"/>
        <v>10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4</v>
      </c>
      <c r="D31" s="20">
        <f t="shared" si="1"/>
        <v>0</v>
      </c>
      <c r="E31" s="20">
        <f t="shared" si="1"/>
        <v>0</v>
      </c>
      <c r="F31" s="36">
        <f t="shared" si="1"/>
        <v>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120</v>
      </c>
      <c r="K31" s="20">
        <f t="shared" si="1"/>
        <v>0</v>
      </c>
      <c r="L31" s="20">
        <f t="shared" si="1"/>
        <v>8</v>
      </c>
      <c r="M31" s="20">
        <f t="shared" si="1"/>
        <v>112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>
        <v>0</v>
      </c>
      <c r="D35" s="20">
        <v>0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</v>
      </c>
      <c r="D41" s="20">
        <f t="shared" si="2"/>
        <v>0</v>
      </c>
      <c r="E41" s="20">
        <f t="shared" si="2"/>
        <v>0</v>
      </c>
      <c r="F41" s="20">
        <f t="shared" si="2"/>
        <v>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145</v>
      </c>
      <c r="K41" s="20">
        <f t="shared" si="2"/>
        <v>0</v>
      </c>
      <c r="L41" s="20">
        <f t="shared" si="2"/>
        <v>11</v>
      </c>
      <c r="M41" s="20">
        <f t="shared" si="2"/>
        <v>134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349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491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492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6</v>
      </c>
      <c r="K61" s="20">
        <v>0</v>
      </c>
      <c r="L61" s="20">
        <v>2</v>
      </c>
      <c r="M61" s="20">
        <f t="shared" si="3"/>
        <v>4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8</v>
      </c>
      <c r="K62" s="20">
        <v>0</v>
      </c>
      <c r="L62" s="20">
        <v>0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34</v>
      </c>
      <c r="K68" s="20">
        <v>0</v>
      </c>
      <c r="L68" s="20">
        <v>3</v>
      </c>
      <c r="M68" s="20">
        <f t="shared" si="3"/>
        <v>31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</v>
      </c>
      <c r="K73" s="20">
        <v>0</v>
      </c>
      <c r="L73" s="20">
        <v>0</v>
      </c>
      <c r="M73" s="20">
        <f t="shared" si="3"/>
        <v>10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12</v>
      </c>
      <c r="K74" s="20">
        <v>0</v>
      </c>
      <c r="L74" s="20">
        <v>0</v>
      </c>
      <c r="M74" s="20">
        <f>J74-L74-K74</f>
        <v>12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1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7</v>
      </c>
      <c r="K88" s="20">
        <v>0</v>
      </c>
      <c r="L88" s="20">
        <v>1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1</v>
      </c>
      <c r="D91" s="20">
        <v>0</v>
      </c>
      <c r="E91" s="20">
        <v>0</v>
      </c>
      <c r="F91" s="20">
        <v>1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1</v>
      </c>
      <c r="M91" s="20">
        <f>J91-L91</f>
        <v>5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4</v>
      </c>
      <c r="D93" s="20">
        <f t="shared" si="5"/>
        <v>0</v>
      </c>
      <c r="E93" s="20">
        <f t="shared" si="5"/>
        <v>0</v>
      </c>
      <c r="F93" s="20">
        <f t="shared" si="5"/>
        <v>4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120</v>
      </c>
      <c r="K93" s="20">
        <f t="shared" si="5"/>
        <v>0</v>
      </c>
      <c r="L93" s="20">
        <f t="shared" si="5"/>
        <v>8</v>
      </c>
      <c r="M93" s="20">
        <f t="shared" si="5"/>
        <v>112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5"/>
  <dimension ref="A1:S111"/>
  <sheetViews>
    <sheetView topLeftCell="A13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496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473</v>
      </c>
      <c r="M14" s="57" t="s">
        <v>497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498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</v>
      </c>
      <c r="K18" s="20">
        <v>0</v>
      </c>
      <c r="L18" s="20">
        <v>3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</v>
      </c>
      <c r="K29" s="20">
        <v>0</v>
      </c>
      <c r="L29" s="20">
        <v>0</v>
      </c>
      <c r="M29" s="20">
        <f t="shared" si="0"/>
        <v>10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3</v>
      </c>
      <c r="D31" s="20">
        <f t="shared" si="1"/>
        <v>0</v>
      </c>
      <c r="E31" s="20">
        <f t="shared" si="1"/>
        <v>0</v>
      </c>
      <c r="F31" s="36">
        <f t="shared" si="1"/>
        <v>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123</v>
      </c>
      <c r="K31" s="20">
        <f t="shared" si="1"/>
        <v>0</v>
      </c>
      <c r="L31" s="20">
        <f t="shared" si="1"/>
        <v>10</v>
      </c>
      <c r="M31" s="20">
        <f t="shared" si="1"/>
        <v>113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>
        <v>0</v>
      </c>
      <c r="D35" s="20">
        <v>0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148</v>
      </c>
      <c r="K41" s="20">
        <f t="shared" si="2"/>
        <v>0</v>
      </c>
      <c r="L41" s="20">
        <f t="shared" si="2"/>
        <v>13</v>
      </c>
      <c r="M41" s="20">
        <f t="shared" si="2"/>
        <v>135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349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491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492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6</v>
      </c>
      <c r="K61" s="20">
        <v>0</v>
      </c>
      <c r="L61" s="20">
        <v>2</v>
      </c>
      <c r="M61" s="20">
        <f t="shared" si="3"/>
        <v>4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8</v>
      </c>
      <c r="K62" s="20">
        <v>0</v>
      </c>
      <c r="L62" s="20">
        <v>0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</v>
      </c>
      <c r="K66" s="20">
        <v>0</v>
      </c>
      <c r="L66" s="20">
        <v>0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34</v>
      </c>
      <c r="K68" s="20">
        <v>0</v>
      </c>
      <c r="L68" s="20">
        <v>3</v>
      </c>
      <c r="M68" s="20">
        <f t="shared" si="3"/>
        <v>31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12</v>
      </c>
      <c r="K73" s="20">
        <v>0</v>
      </c>
      <c r="L73" s="20">
        <v>2</v>
      </c>
      <c r="M73" s="20">
        <f t="shared" si="3"/>
        <v>10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12</v>
      </c>
      <c r="K74" s="20">
        <v>0</v>
      </c>
      <c r="L74" s="20">
        <v>0</v>
      </c>
      <c r="M74" s="20">
        <f>J74-L74-K74</f>
        <v>12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1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7</v>
      </c>
      <c r="K88" s="20">
        <v>0</v>
      </c>
      <c r="L88" s="20">
        <v>1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</v>
      </c>
      <c r="K89" s="20">
        <v>0</v>
      </c>
      <c r="L89" s="20">
        <v>1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3</v>
      </c>
      <c r="D93" s="20">
        <f t="shared" si="5"/>
        <v>0</v>
      </c>
      <c r="E93" s="20">
        <f t="shared" si="5"/>
        <v>0</v>
      </c>
      <c r="F93" s="20">
        <f t="shared" si="5"/>
        <v>3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123</v>
      </c>
      <c r="K93" s="20">
        <f t="shared" si="5"/>
        <v>0</v>
      </c>
      <c r="L93" s="20">
        <f t="shared" si="5"/>
        <v>10</v>
      </c>
      <c r="M93" s="20">
        <f t="shared" si="5"/>
        <v>113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6"/>
  <dimension ref="A1:S111"/>
  <sheetViews>
    <sheetView topLeftCell="A10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499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500</v>
      </c>
      <c r="M14" s="57" t="s">
        <v>497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501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</v>
      </c>
      <c r="K18" s="20">
        <v>0</v>
      </c>
      <c r="L18" s="20">
        <v>3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</v>
      </c>
      <c r="K29" s="20">
        <v>0</v>
      </c>
      <c r="L29" s="20">
        <v>0</v>
      </c>
      <c r="M29" s="20">
        <f t="shared" si="0"/>
        <v>10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125</v>
      </c>
      <c r="K31" s="20">
        <f t="shared" si="1"/>
        <v>0</v>
      </c>
      <c r="L31" s="20">
        <f t="shared" si="1"/>
        <v>12</v>
      </c>
      <c r="M31" s="20">
        <f t="shared" si="1"/>
        <v>113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150</v>
      </c>
      <c r="K41" s="20">
        <f t="shared" si="2"/>
        <v>0</v>
      </c>
      <c r="L41" s="20">
        <f t="shared" si="2"/>
        <v>15</v>
      </c>
      <c r="M41" s="20">
        <f t="shared" si="2"/>
        <v>135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349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491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492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6</v>
      </c>
      <c r="K61" s="20">
        <v>0</v>
      </c>
      <c r="L61" s="20">
        <v>2</v>
      </c>
      <c r="M61" s="20">
        <f t="shared" si="3"/>
        <v>4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8</v>
      </c>
      <c r="K62" s="20">
        <v>0</v>
      </c>
      <c r="L62" s="20">
        <v>0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2</v>
      </c>
      <c r="K66" s="20">
        <v>0</v>
      </c>
      <c r="L66" s="20">
        <v>1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35</v>
      </c>
      <c r="K68" s="20">
        <v>0</v>
      </c>
      <c r="L68" s="20">
        <v>4</v>
      </c>
      <c r="M68" s="20">
        <f t="shared" si="3"/>
        <v>31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</v>
      </c>
      <c r="K73" s="20">
        <v>0</v>
      </c>
      <c r="L73" s="20">
        <v>2</v>
      </c>
      <c r="M73" s="20">
        <f t="shared" si="3"/>
        <v>10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12</v>
      </c>
      <c r="K74" s="20">
        <v>0</v>
      </c>
      <c r="L74" s="20">
        <v>0</v>
      </c>
      <c r="M74" s="20">
        <f>J74-L74-K74</f>
        <v>12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1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7</v>
      </c>
      <c r="K88" s="20">
        <v>0</v>
      </c>
      <c r="L88" s="20">
        <v>1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</v>
      </c>
      <c r="K89" s="20">
        <v>0</v>
      </c>
      <c r="L89" s="20">
        <v>1</v>
      </c>
      <c r="M89" s="20">
        <f>J89-L89</f>
        <v>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125</v>
      </c>
      <c r="K93" s="20">
        <f t="shared" si="5"/>
        <v>0</v>
      </c>
      <c r="L93" s="20">
        <f t="shared" si="5"/>
        <v>12</v>
      </c>
      <c r="M93" s="20">
        <f t="shared" si="5"/>
        <v>113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7"/>
  <dimension ref="A1:S111"/>
  <sheetViews>
    <sheetView topLeftCell="A10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502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503</v>
      </c>
      <c r="M14" s="57" t="s">
        <v>504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505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</v>
      </c>
      <c r="K18" s="20">
        <v>0</v>
      </c>
      <c r="L18" s="20">
        <v>3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</v>
      </c>
      <c r="K29" s="20">
        <v>0</v>
      </c>
      <c r="L29" s="20">
        <v>0</v>
      </c>
      <c r="M29" s="20">
        <f t="shared" si="0"/>
        <v>10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</v>
      </c>
      <c r="D31" s="20">
        <f t="shared" si="1"/>
        <v>0</v>
      </c>
      <c r="E31" s="20">
        <f t="shared" si="1"/>
        <v>0</v>
      </c>
      <c r="F31" s="36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126</v>
      </c>
      <c r="K31" s="20">
        <f t="shared" si="1"/>
        <v>0</v>
      </c>
      <c r="L31" s="20">
        <f t="shared" si="1"/>
        <v>11</v>
      </c>
      <c r="M31" s="20">
        <f t="shared" si="1"/>
        <v>115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151</v>
      </c>
      <c r="K41" s="20">
        <f t="shared" si="2"/>
        <v>0</v>
      </c>
      <c r="L41" s="20">
        <f t="shared" si="2"/>
        <v>14</v>
      </c>
      <c r="M41" s="20">
        <f t="shared" si="2"/>
        <v>137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349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453</v>
      </c>
      <c r="M56" s="38" t="s">
        <v>506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470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6</v>
      </c>
      <c r="K61" s="20">
        <v>0</v>
      </c>
      <c r="L61" s="20">
        <v>2</v>
      </c>
      <c r="M61" s="20">
        <f t="shared" si="3"/>
        <v>4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8</v>
      </c>
      <c r="K62" s="20">
        <v>0</v>
      </c>
      <c r="L62" s="20">
        <v>0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</v>
      </c>
      <c r="K66" s="20">
        <v>0</v>
      </c>
      <c r="L66" s="20">
        <v>1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36</v>
      </c>
      <c r="K68" s="20">
        <v>0</v>
      </c>
      <c r="L68" s="20">
        <v>4</v>
      </c>
      <c r="M68" s="20">
        <f t="shared" si="3"/>
        <v>32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</v>
      </c>
      <c r="K73" s="20">
        <v>0</v>
      </c>
      <c r="L73" s="20">
        <v>2</v>
      </c>
      <c r="M73" s="20">
        <f t="shared" si="3"/>
        <v>10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12</v>
      </c>
      <c r="K74" s="20">
        <v>0</v>
      </c>
      <c r="L74" s="20">
        <v>0</v>
      </c>
      <c r="M74" s="20">
        <f>J74-L74-K74</f>
        <v>12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1</v>
      </c>
      <c r="M75" s="20">
        <f t="shared" ref="M75:M87" si="4">J75-L75</f>
        <v>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7</v>
      </c>
      <c r="K88" s="20">
        <v>0</v>
      </c>
      <c r="L88" s="20">
        <v>1</v>
      </c>
      <c r="M88" s="20">
        <v>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</v>
      </c>
      <c r="K89" s="20">
        <v>0</v>
      </c>
      <c r="L89" s="20">
        <v>0</v>
      </c>
      <c r="M89" s="20">
        <f>J89-L89</f>
        <v>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</v>
      </c>
      <c r="D93" s="20">
        <f t="shared" si="5"/>
        <v>0</v>
      </c>
      <c r="E93" s="20">
        <f t="shared" si="5"/>
        <v>0</v>
      </c>
      <c r="F93" s="20">
        <f t="shared" si="5"/>
        <v>1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126</v>
      </c>
      <c r="K93" s="20">
        <f t="shared" si="5"/>
        <v>0</v>
      </c>
      <c r="L93" s="20">
        <f t="shared" si="5"/>
        <v>11</v>
      </c>
      <c r="M93" s="20">
        <f t="shared" si="5"/>
        <v>115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8"/>
  <dimension ref="A1:S111"/>
  <sheetViews>
    <sheetView topLeftCell="A10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507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488</v>
      </c>
      <c r="M14" s="57" t="s">
        <v>508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509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</v>
      </c>
      <c r="K18" s="20">
        <v>0</v>
      </c>
      <c r="L18" s="20">
        <v>3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</v>
      </c>
      <c r="K29" s="20">
        <v>0</v>
      </c>
      <c r="L29" s="20">
        <v>0</v>
      </c>
      <c r="M29" s="20">
        <f t="shared" si="0"/>
        <v>10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128</v>
      </c>
      <c r="K31" s="20">
        <f t="shared" si="1"/>
        <v>0</v>
      </c>
      <c r="L31" s="20">
        <f t="shared" si="1"/>
        <v>9</v>
      </c>
      <c r="M31" s="20">
        <f t="shared" si="1"/>
        <v>119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153</v>
      </c>
      <c r="K41" s="20">
        <f t="shared" si="2"/>
        <v>0</v>
      </c>
      <c r="L41" s="20">
        <f t="shared" si="2"/>
        <v>12</v>
      </c>
      <c r="M41" s="20">
        <f t="shared" si="2"/>
        <v>141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483</v>
      </c>
      <c r="M56" s="38" t="s">
        <v>510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511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6</v>
      </c>
      <c r="K61" s="20">
        <v>0</v>
      </c>
      <c r="L61" s="20">
        <v>2</v>
      </c>
      <c r="M61" s="20">
        <f t="shared" si="3"/>
        <v>4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8</v>
      </c>
      <c r="K62" s="20">
        <v>0</v>
      </c>
      <c r="L62" s="20">
        <v>0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</v>
      </c>
      <c r="K66" s="20">
        <v>0</v>
      </c>
      <c r="L66" s="20">
        <v>1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38</v>
      </c>
      <c r="K68" s="20">
        <v>0</v>
      </c>
      <c r="L68" s="20">
        <v>4</v>
      </c>
      <c r="M68" s="20">
        <f t="shared" si="3"/>
        <v>34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</v>
      </c>
      <c r="K73" s="20">
        <v>0</v>
      </c>
      <c r="L73" s="20">
        <v>2</v>
      </c>
      <c r="M73" s="20">
        <f t="shared" si="3"/>
        <v>10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12</v>
      </c>
      <c r="K74" s="20">
        <v>0</v>
      </c>
      <c r="L74" s="20">
        <v>0</v>
      </c>
      <c r="M74" s="20">
        <f>J74-L74-K74</f>
        <v>12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7</v>
      </c>
      <c r="K88" s="20">
        <v>0</v>
      </c>
      <c r="L88" s="20">
        <v>0</v>
      </c>
      <c r="M88" s="20">
        <v>7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</v>
      </c>
      <c r="K89" s="20">
        <v>0</v>
      </c>
      <c r="L89" s="20">
        <v>0</v>
      </c>
      <c r="M89" s="20">
        <f>J89-L89</f>
        <v>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128</v>
      </c>
      <c r="K93" s="20">
        <f t="shared" si="5"/>
        <v>0</v>
      </c>
      <c r="L93" s="20">
        <f t="shared" si="5"/>
        <v>9</v>
      </c>
      <c r="M93" s="20">
        <f t="shared" si="5"/>
        <v>119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9"/>
  <dimension ref="A1:S111"/>
  <sheetViews>
    <sheetView topLeftCell="A13" zoomScaleNormal="100" workbookViewId="0">
      <selection activeCell="P16" sqref="P1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512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345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488</v>
      </c>
      <c r="M14" s="57" t="s">
        <v>513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514</v>
      </c>
      <c r="K15" s="10" t="s">
        <v>124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</v>
      </c>
      <c r="K18" s="20">
        <v>0</v>
      </c>
      <c r="L18" s="20">
        <v>3</v>
      </c>
      <c r="M18" s="20">
        <v>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</v>
      </c>
      <c r="K29" s="20">
        <v>0</v>
      </c>
      <c r="L29" s="20">
        <v>0</v>
      </c>
      <c r="M29" s="20">
        <f t="shared" si="0"/>
        <v>10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4</v>
      </c>
      <c r="D31" s="20">
        <f t="shared" si="1"/>
        <v>0</v>
      </c>
      <c r="E31" s="20">
        <f t="shared" si="1"/>
        <v>0</v>
      </c>
      <c r="F31" s="36">
        <f t="shared" si="1"/>
        <v>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132</v>
      </c>
      <c r="K31" s="20">
        <f t="shared" si="1"/>
        <v>0</v>
      </c>
      <c r="L31" s="20">
        <f t="shared" si="1"/>
        <v>9</v>
      </c>
      <c r="M31" s="20">
        <f t="shared" si="1"/>
        <v>123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</v>
      </c>
      <c r="D41" s="20">
        <f t="shared" si="2"/>
        <v>0</v>
      </c>
      <c r="E41" s="20">
        <f t="shared" si="2"/>
        <v>0</v>
      </c>
      <c r="F41" s="20">
        <f t="shared" si="2"/>
        <v>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157</v>
      </c>
      <c r="K41" s="20">
        <f t="shared" si="2"/>
        <v>0</v>
      </c>
      <c r="L41" s="20">
        <f t="shared" si="2"/>
        <v>12</v>
      </c>
      <c r="M41" s="20">
        <f t="shared" si="2"/>
        <v>145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483</v>
      </c>
      <c r="M56" s="38" t="s">
        <v>510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511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7</v>
      </c>
      <c r="K61" s="20">
        <v>0</v>
      </c>
      <c r="L61" s="20">
        <v>1</v>
      </c>
      <c r="M61" s="20">
        <f t="shared" si="3"/>
        <v>6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8</v>
      </c>
      <c r="K62" s="20">
        <v>0</v>
      </c>
      <c r="L62" s="20">
        <v>0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</v>
      </c>
      <c r="K66" s="20">
        <v>0</v>
      </c>
      <c r="L66" s="20">
        <v>1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38</v>
      </c>
      <c r="K68" s="20">
        <v>0</v>
      </c>
      <c r="L68" s="20">
        <v>4</v>
      </c>
      <c r="M68" s="20">
        <f t="shared" si="3"/>
        <v>34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</v>
      </c>
      <c r="K73" s="20">
        <v>0</v>
      </c>
      <c r="L73" s="20">
        <v>1</v>
      </c>
      <c r="M73" s="20">
        <f t="shared" si="3"/>
        <v>11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14</v>
      </c>
      <c r="K74" s="20">
        <v>0</v>
      </c>
      <c r="L74" s="20">
        <v>1</v>
      </c>
      <c r="M74" s="20">
        <f>J74-L74-K74</f>
        <v>13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8</v>
      </c>
      <c r="K88" s="20">
        <v>0</v>
      </c>
      <c r="L88" s="20">
        <v>1</v>
      </c>
      <c r="M88" s="20">
        <v>7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</v>
      </c>
      <c r="K89" s="20">
        <v>0</v>
      </c>
      <c r="L89" s="20">
        <v>0</v>
      </c>
      <c r="M89" s="20">
        <f>J89-L89</f>
        <v>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4</v>
      </c>
      <c r="D93" s="20">
        <f t="shared" si="5"/>
        <v>0</v>
      </c>
      <c r="E93" s="20">
        <f t="shared" si="5"/>
        <v>0</v>
      </c>
      <c r="F93" s="20">
        <f t="shared" si="5"/>
        <v>4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132</v>
      </c>
      <c r="K93" s="20">
        <f t="shared" si="5"/>
        <v>0</v>
      </c>
      <c r="L93" s="20">
        <f t="shared" si="5"/>
        <v>9</v>
      </c>
      <c r="M93" s="20">
        <f t="shared" si="5"/>
        <v>123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0"/>
  <dimension ref="A1:S111"/>
  <sheetViews>
    <sheetView topLeftCell="A37" zoomScaleNormal="100" workbookViewId="0">
      <selection activeCell="O17" sqref="O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515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516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503</v>
      </c>
      <c r="M14" s="57" t="s">
        <v>517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518</v>
      </c>
      <c r="K15" s="10" t="s">
        <v>519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4</v>
      </c>
      <c r="K18" s="20">
        <v>1</v>
      </c>
      <c r="L18" s="20">
        <v>2</v>
      </c>
      <c r="M18" s="20">
        <v>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</v>
      </c>
      <c r="K29" s="20">
        <v>0</v>
      </c>
      <c r="L29" s="20">
        <v>0</v>
      </c>
      <c r="M29" s="20">
        <f t="shared" si="0"/>
        <v>10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4</v>
      </c>
      <c r="D31" s="20">
        <f t="shared" si="1"/>
        <v>0</v>
      </c>
      <c r="E31" s="20">
        <f t="shared" si="1"/>
        <v>0</v>
      </c>
      <c r="F31" s="36">
        <f t="shared" si="1"/>
        <v>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136</v>
      </c>
      <c r="K31" s="20">
        <f t="shared" si="1"/>
        <v>0</v>
      </c>
      <c r="L31" s="20">
        <f t="shared" si="1"/>
        <v>12</v>
      </c>
      <c r="M31" s="20">
        <f t="shared" si="1"/>
        <v>124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</v>
      </c>
      <c r="D41" s="20">
        <f t="shared" si="2"/>
        <v>0</v>
      </c>
      <c r="E41" s="20">
        <f t="shared" si="2"/>
        <v>0</v>
      </c>
      <c r="F41" s="20">
        <f t="shared" si="2"/>
        <v>5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162</v>
      </c>
      <c r="K41" s="20">
        <f t="shared" si="2"/>
        <v>1</v>
      </c>
      <c r="L41" s="20">
        <f t="shared" si="2"/>
        <v>14</v>
      </c>
      <c r="M41" s="20">
        <f t="shared" si="2"/>
        <v>147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349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453</v>
      </c>
      <c r="M56" s="38" t="s">
        <v>520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521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7</v>
      </c>
      <c r="K61" s="20">
        <v>0</v>
      </c>
      <c r="L61" s="20">
        <v>1</v>
      </c>
      <c r="M61" s="20">
        <f t="shared" si="3"/>
        <v>6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8</v>
      </c>
      <c r="K62" s="20">
        <v>0</v>
      </c>
      <c r="L62" s="20">
        <v>0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</v>
      </c>
      <c r="K66" s="20">
        <v>0</v>
      </c>
      <c r="L66" s="20">
        <v>1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42</v>
      </c>
      <c r="K68" s="20">
        <v>0</v>
      </c>
      <c r="L68" s="20">
        <v>7</v>
      </c>
      <c r="M68" s="20">
        <f t="shared" si="3"/>
        <v>35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</v>
      </c>
      <c r="K73" s="20">
        <v>0</v>
      </c>
      <c r="L73" s="20">
        <v>1</v>
      </c>
      <c r="M73" s="20">
        <f t="shared" si="3"/>
        <v>11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14</v>
      </c>
      <c r="K74" s="20">
        <v>0</v>
      </c>
      <c r="L74" s="20">
        <v>1</v>
      </c>
      <c r="M74" s="20">
        <f>J74-L74-K74</f>
        <v>13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8</v>
      </c>
      <c r="K88" s="20">
        <v>0</v>
      </c>
      <c r="L88" s="20">
        <v>1</v>
      </c>
      <c r="M88" s="20">
        <v>7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</v>
      </c>
      <c r="K89" s="20">
        <v>0</v>
      </c>
      <c r="L89" s="20">
        <v>0</v>
      </c>
      <c r="M89" s="20">
        <f>J89-L89</f>
        <v>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4</v>
      </c>
      <c r="D93" s="20">
        <f t="shared" si="5"/>
        <v>0</v>
      </c>
      <c r="E93" s="20">
        <f t="shared" si="5"/>
        <v>0</v>
      </c>
      <c r="F93" s="20">
        <f t="shared" si="5"/>
        <v>4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136</v>
      </c>
      <c r="K93" s="20">
        <f t="shared" si="5"/>
        <v>0</v>
      </c>
      <c r="L93" s="20">
        <f t="shared" si="5"/>
        <v>12</v>
      </c>
      <c r="M93" s="20">
        <f t="shared" si="5"/>
        <v>124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1"/>
  <dimension ref="A1:S111"/>
  <sheetViews>
    <sheetView topLeftCell="A37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522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345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483</v>
      </c>
      <c r="M14" s="57" t="s">
        <v>523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524</v>
      </c>
      <c r="K15" s="10" t="s">
        <v>519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</v>
      </c>
      <c r="K18" s="20">
        <v>1</v>
      </c>
      <c r="L18" s="20">
        <v>2</v>
      </c>
      <c r="M18" s="20">
        <v>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</v>
      </c>
      <c r="K29" s="20">
        <v>0</v>
      </c>
      <c r="L29" s="20">
        <v>0</v>
      </c>
      <c r="M29" s="20">
        <f t="shared" si="0"/>
        <v>10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4</v>
      </c>
      <c r="D31" s="20">
        <f t="shared" si="1"/>
        <v>0</v>
      </c>
      <c r="E31" s="20">
        <f t="shared" si="1"/>
        <v>0</v>
      </c>
      <c r="F31" s="36">
        <f t="shared" si="1"/>
        <v>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140</v>
      </c>
      <c r="K31" s="20">
        <f t="shared" si="1"/>
        <v>0</v>
      </c>
      <c r="L31" s="20">
        <f t="shared" si="1"/>
        <v>7</v>
      </c>
      <c r="M31" s="20">
        <f t="shared" si="1"/>
        <v>133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</v>
      </c>
      <c r="D41" s="20">
        <f t="shared" si="2"/>
        <v>0</v>
      </c>
      <c r="E41" s="20">
        <f t="shared" si="2"/>
        <v>0</v>
      </c>
      <c r="F41" s="20">
        <f t="shared" si="2"/>
        <v>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166</v>
      </c>
      <c r="K41" s="20">
        <f t="shared" si="2"/>
        <v>1</v>
      </c>
      <c r="L41" s="20">
        <f t="shared" si="2"/>
        <v>9</v>
      </c>
      <c r="M41" s="20">
        <f t="shared" si="2"/>
        <v>156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525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526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7</v>
      </c>
      <c r="K61" s="20">
        <v>0</v>
      </c>
      <c r="L61" s="20">
        <v>1</v>
      </c>
      <c r="M61" s="20">
        <f t="shared" si="3"/>
        <v>6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8</v>
      </c>
      <c r="K62" s="20">
        <v>0</v>
      </c>
      <c r="L62" s="20">
        <v>0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</v>
      </c>
      <c r="K66" s="20">
        <v>0</v>
      </c>
      <c r="L66" s="20">
        <v>1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43</v>
      </c>
      <c r="K68" s="20">
        <v>0</v>
      </c>
      <c r="L68" s="20">
        <v>3</v>
      </c>
      <c r="M68" s="20">
        <f t="shared" si="3"/>
        <v>40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</v>
      </c>
      <c r="K73" s="20">
        <v>0</v>
      </c>
      <c r="L73" s="20">
        <v>0</v>
      </c>
      <c r="M73" s="20">
        <f t="shared" si="3"/>
        <v>12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17</v>
      </c>
      <c r="K74" s="20">
        <v>0</v>
      </c>
      <c r="L74" s="20">
        <v>1</v>
      </c>
      <c r="M74" s="20">
        <f>J74-L74-K74</f>
        <v>16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8</v>
      </c>
      <c r="K88" s="20">
        <v>0</v>
      </c>
      <c r="L88" s="20">
        <v>1</v>
      </c>
      <c r="M88" s="20">
        <v>7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</v>
      </c>
      <c r="K89" s="20">
        <v>0</v>
      </c>
      <c r="L89" s="20">
        <v>0</v>
      </c>
      <c r="M89" s="20">
        <f>J89-L89</f>
        <v>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4</v>
      </c>
      <c r="D93" s="20">
        <f t="shared" si="5"/>
        <v>0</v>
      </c>
      <c r="E93" s="20">
        <f t="shared" si="5"/>
        <v>0</v>
      </c>
      <c r="F93" s="20">
        <f t="shared" si="5"/>
        <v>4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140</v>
      </c>
      <c r="K93" s="20">
        <f t="shared" si="5"/>
        <v>0</v>
      </c>
      <c r="L93" s="20">
        <f t="shared" si="5"/>
        <v>7</v>
      </c>
      <c r="M93" s="20">
        <f t="shared" si="5"/>
        <v>133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2"/>
  <dimension ref="A1:S111"/>
  <sheetViews>
    <sheetView topLeftCell="A37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522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516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473</v>
      </c>
      <c r="M14" s="57" t="s">
        <v>527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528</v>
      </c>
      <c r="K15" s="10" t="s">
        <v>519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7</v>
      </c>
      <c r="K18" s="20">
        <v>1</v>
      </c>
      <c r="L18" s="20">
        <v>5</v>
      </c>
      <c r="M18" s="20">
        <v>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0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</v>
      </c>
      <c r="K29" s="20">
        <v>0</v>
      </c>
      <c r="L29" s="20">
        <v>0</v>
      </c>
      <c r="M29" s="20">
        <f t="shared" si="0"/>
        <v>10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142</v>
      </c>
      <c r="K31" s="20">
        <f t="shared" si="1"/>
        <v>0</v>
      </c>
      <c r="L31" s="20">
        <f t="shared" si="1"/>
        <v>8</v>
      </c>
      <c r="M31" s="20">
        <f t="shared" si="1"/>
        <v>134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</v>
      </c>
      <c r="D41" s="20">
        <f t="shared" si="2"/>
        <v>0</v>
      </c>
      <c r="E41" s="20">
        <f t="shared" si="2"/>
        <v>0</v>
      </c>
      <c r="F41" s="20">
        <f t="shared" si="2"/>
        <v>5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171</v>
      </c>
      <c r="K41" s="20">
        <f t="shared" si="2"/>
        <v>1</v>
      </c>
      <c r="L41" s="20">
        <f t="shared" si="2"/>
        <v>13</v>
      </c>
      <c r="M41" s="20">
        <f t="shared" si="2"/>
        <v>157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525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526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7</v>
      </c>
      <c r="K61" s="20">
        <v>0</v>
      </c>
      <c r="L61" s="20">
        <v>1</v>
      </c>
      <c r="M61" s="20">
        <f t="shared" si="3"/>
        <v>6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8</v>
      </c>
      <c r="K62" s="20">
        <v>0</v>
      </c>
      <c r="L62" s="20">
        <v>0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</v>
      </c>
      <c r="K64" s="20">
        <v>0</v>
      </c>
      <c r="L64" s="20">
        <v>0</v>
      </c>
      <c r="M64" s="20">
        <f t="shared" si="3"/>
        <v>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</v>
      </c>
      <c r="K66" s="20">
        <v>0</v>
      </c>
      <c r="L66" s="20">
        <v>1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44</v>
      </c>
      <c r="K68" s="20">
        <v>0</v>
      </c>
      <c r="L68" s="20">
        <v>3</v>
      </c>
      <c r="M68" s="20">
        <f t="shared" si="3"/>
        <v>41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</v>
      </c>
      <c r="K73" s="20">
        <v>0</v>
      </c>
      <c r="L73" s="20">
        <v>0</v>
      </c>
      <c r="M73" s="20">
        <f t="shared" si="3"/>
        <v>12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17</v>
      </c>
      <c r="K74" s="20">
        <v>0</v>
      </c>
      <c r="L74" s="20">
        <v>1</v>
      </c>
      <c r="M74" s="20">
        <f>J74-L74-K74</f>
        <v>16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8</v>
      </c>
      <c r="K88" s="20">
        <v>0</v>
      </c>
      <c r="L88" s="20">
        <v>1</v>
      </c>
      <c r="M88" s="20">
        <v>7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2</v>
      </c>
      <c r="K89" s="20">
        <v>0</v>
      </c>
      <c r="L89" s="20">
        <v>1</v>
      </c>
      <c r="M89" s="20">
        <f>J89-L89</f>
        <v>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142</v>
      </c>
      <c r="K93" s="20">
        <f t="shared" si="5"/>
        <v>0</v>
      </c>
      <c r="L93" s="20">
        <f t="shared" si="5"/>
        <v>8</v>
      </c>
      <c r="M93" s="20">
        <f t="shared" si="5"/>
        <v>134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3"/>
  <dimension ref="A1:S111"/>
  <sheetViews>
    <sheetView topLeftCell="A10" zoomScaleNormal="100" workbookViewId="0">
      <selection activeCell="B11" sqref="B1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529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488</v>
      </c>
      <c r="M14" s="57" t="s">
        <v>530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531</v>
      </c>
      <c r="K15" s="10" t="s">
        <v>519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7</v>
      </c>
      <c r="K18" s="20">
        <v>1</v>
      </c>
      <c r="L18" s="20">
        <v>5</v>
      </c>
      <c r="M18" s="20">
        <v>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1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</v>
      </c>
      <c r="K29" s="20">
        <v>0</v>
      </c>
      <c r="L29" s="20">
        <v>0</v>
      </c>
      <c r="M29" s="20">
        <f t="shared" si="0"/>
        <v>10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144</v>
      </c>
      <c r="K31" s="20">
        <f t="shared" si="1"/>
        <v>0</v>
      </c>
      <c r="L31" s="20">
        <f t="shared" si="1"/>
        <v>6</v>
      </c>
      <c r="M31" s="20">
        <f t="shared" si="1"/>
        <v>138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174</v>
      </c>
      <c r="K41" s="20">
        <f t="shared" si="2"/>
        <v>1</v>
      </c>
      <c r="L41" s="20">
        <f t="shared" si="2"/>
        <v>12</v>
      </c>
      <c r="M41" s="20">
        <f t="shared" si="2"/>
        <v>161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525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526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7</v>
      </c>
      <c r="K61" s="20">
        <v>0</v>
      </c>
      <c r="L61" s="20">
        <v>1</v>
      </c>
      <c r="M61" s="20">
        <f t="shared" si="3"/>
        <v>6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8</v>
      </c>
      <c r="K62" s="20">
        <v>0</v>
      </c>
      <c r="L62" s="20">
        <v>0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1</v>
      </c>
      <c r="D64" s="20">
        <v>0</v>
      </c>
      <c r="E64" s="20">
        <v>0</v>
      </c>
      <c r="F64" s="20">
        <v>1</v>
      </c>
      <c r="G64" s="20">
        <v>0</v>
      </c>
      <c r="H64" s="20">
        <v>0</v>
      </c>
      <c r="I64" s="20">
        <v>0</v>
      </c>
      <c r="J64" s="20">
        <v>2</v>
      </c>
      <c r="K64" s="20">
        <v>0</v>
      </c>
      <c r="L64" s="20">
        <v>0</v>
      </c>
      <c r="M64" s="20">
        <f t="shared" si="3"/>
        <v>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</v>
      </c>
      <c r="K66" s="20">
        <v>0</v>
      </c>
      <c r="L66" s="20">
        <v>1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44</v>
      </c>
      <c r="K68" s="20">
        <v>0</v>
      </c>
      <c r="L68" s="20">
        <v>3</v>
      </c>
      <c r="M68" s="20">
        <f t="shared" si="3"/>
        <v>41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</v>
      </c>
      <c r="K73" s="20">
        <v>0</v>
      </c>
      <c r="L73" s="20">
        <v>0</v>
      </c>
      <c r="M73" s="20">
        <f t="shared" si="3"/>
        <v>12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18</v>
      </c>
      <c r="K74" s="20">
        <v>0</v>
      </c>
      <c r="L74" s="20">
        <v>0</v>
      </c>
      <c r="M74" s="20">
        <f>J74-L74-K74</f>
        <v>18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8</v>
      </c>
      <c r="K88" s="20">
        <v>0</v>
      </c>
      <c r="L88" s="20">
        <v>1</v>
      </c>
      <c r="M88" s="20">
        <v>7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2</v>
      </c>
      <c r="K89" s="20">
        <v>0</v>
      </c>
      <c r="L89" s="20">
        <v>0</v>
      </c>
      <c r="M89" s="20">
        <f>J89-L89</f>
        <v>2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144</v>
      </c>
      <c r="K93" s="20">
        <f t="shared" si="5"/>
        <v>0</v>
      </c>
      <c r="L93" s="20">
        <f t="shared" si="5"/>
        <v>6</v>
      </c>
      <c r="M93" s="20">
        <f t="shared" si="5"/>
        <v>138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4"/>
  <dimension ref="A1:S111"/>
  <sheetViews>
    <sheetView topLeftCell="A10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532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453</v>
      </c>
      <c r="M14" s="57" t="s">
        <v>533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534</v>
      </c>
      <c r="K15" s="10" t="s">
        <v>519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7</v>
      </c>
      <c r="K18" s="20">
        <v>1</v>
      </c>
      <c r="L18" s="20">
        <v>3</v>
      </c>
      <c r="M18" s="20">
        <v>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1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</v>
      </c>
      <c r="K29" s="20">
        <v>0</v>
      </c>
      <c r="L29" s="20">
        <v>0</v>
      </c>
      <c r="M29" s="20">
        <f t="shared" si="0"/>
        <v>10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146</v>
      </c>
      <c r="K31" s="20">
        <f t="shared" si="1"/>
        <v>0</v>
      </c>
      <c r="L31" s="20">
        <f t="shared" si="1"/>
        <v>7</v>
      </c>
      <c r="M31" s="20">
        <f t="shared" si="1"/>
        <v>139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176</v>
      </c>
      <c r="K41" s="20">
        <f t="shared" si="2"/>
        <v>1</v>
      </c>
      <c r="L41" s="20">
        <f t="shared" si="2"/>
        <v>11</v>
      </c>
      <c r="M41" s="20">
        <f t="shared" si="2"/>
        <v>164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397</v>
      </c>
      <c r="M56" s="38" t="s">
        <v>535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490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3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7</v>
      </c>
      <c r="K61" s="20">
        <v>0</v>
      </c>
      <c r="L61" s="20">
        <v>1</v>
      </c>
      <c r="M61" s="20">
        <f t="shared" si="3"/>
        <v>6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8</v>
      </c>
      <c r="K62" s="20">
        <v>0</v>
      </c>
      <c r="L62" s="20">
        <v>0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2</v>
      </c>
      <c r="K64" s="20">
        <v>0</v>
      </c>
      <c r="L64" s="20">
        <v>0</v>
      </c>
      <c r="M64" s="20">
        <f t="shared" si="3"/>
        <v>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</v>
      </c>
      <c r="K66" s="20">
        <v>0</v>
      </c>
      <c r="L66" s="20">
        <v>1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45</v>
      </c>
      <c r="K68" s="20">
        <v>0</v>
      </c>
      <c r="L68" s="20">
        <v>3</v>
      </c>
      <c r="M68" s="20">
        <f t="shared" si="3"/>
        <v>42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13</v>
      </c>
      <c r="K73" s="20">
        <v>0</v>
      </c>
      <c r="L73" s="20">
        <v>1</v>
      </c>
      <c r="M73" s="20">
        <f t="shared" si="3"/>
        <v>12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18</v>
      </c>
      <c r="K74" s="20">
        <v>0</v>
      </c>
      <c r="L74" s="20">
        <v>0</v>
      </c>
      <c r="M74" s="20">
        <f>J74-L74-K74</f>
        <v>18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24</v>
      </c>
      <c r="K79" s="20">
        <v>0</v>
      </c>
      <c r="L79" s="20">
        <v>0</v>
      </c>
      <c r="M79" s="20">
        <f t="shared" si="4"/>
        <v>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8</v>
      </c>
      <c r="K88" s="20">
        <v>0</v>
      </c>
      <c r="L88" s="20">
        <v>1</v>
      </c>
      <c r="M88" s="20">
        <v>7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2</v>
      </c>
      <c r="K89" s="20">
        <v>0</v>
      </c>
      <c r="L89" s="20">
        <v>0</v>
      </c>
      <c r="M89" s="20">
        <f>J89-L89</f>
        <v>2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2</v>
      </c>
      <c r="D93" s="20">
        <f t="shared" si="5"/>
        <v>0</v>
      </c>
      <c r="E93" s="20">
        <f t="shared" si="5"/>
        <v>0</v>
      </c>
      <c r="F93" s="20">
        <f t="shared" si="5"/>
        <v>2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146</v>
      </c>
      <c r="K93" s="20">
        <f t="shared" si="5"/>
        <v>0</v>
      </c>
      <c r="L93" s="20">
        <f t="shared" si="5"/>
        <v>7</v>
      </c>
      <c r="M93" s="20">
        <f t="shared" si="5"/>
        <v>139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5"/>
  <dimension ref="A1:S111"/>
  <sheetViews>
    <sheetView topLeftCell="A13" zoomScaleNormal="100" workbookViewId="0">
      <selection activeCell="C14" sqref="C14:F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536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345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537</v>
      </c>
      <c r="M14" s="57" t="s">
        <v>538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539</v>
      </c>
      <c r="K15" s="10" t="s">
        <v>519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7</v>
      </c>
      <c r="K18" s="20">
        <v>1</v>
      </c>
      <c r="L18" s="20">
        <v>3</v>
      </c>
      <c r="M18" s="20">
        <v>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1</v>
      </c>
      <c r="M27" s="20">
        <f t="shared" si="0"/>
        <v>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11</v>
      </c>
      <c r="K29" s="20">
        <v>0</v>
      </c>
      <c r="L29" s="20">
        <v>1</v>
      </c>
      <c r="M29" s="20">
        <f t="shared" si="0"/>
        <v>10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3</v>
      </c>
      <c r="D31" s="20">
        <f t="shared" si="1"/>
        <v>0</v>
      </c>
      <c r="E31" s="20">
        <f t="shared" si="1"/>
        <v>0</v>
      </c>
      <c r="F31" s="36">
        <f t="shared" si="1"/>
        <v>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149</v>
      </c>
      <c r="K31" s="20">
        <f t="shared" si="1"/>
        <v>0</v>
      </c>
      <c r="L31" s="20">
        <f t="shared" si="1"/>
        <v>5</v>
      </c>
      <c r="M31" s="20">
        <f t="shared" si="1"/>
        <v>144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</v>
      </c>
      <c r="D41" s="20">
        <f t="shared" si="2"/>
        <v>0</v>
      </c>
      <c r="E41" s="20">
        <f t="shared" si="2"/>
        <v>0</v>
      </c>
      <c r="F41" s="20">
        <f t="shared" si="2"/>
        <v>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180</v>
      </c>
      <c r="K41" s="20">
        <f t="shared" si="2"/>
        <v>1</v>
      </c>
      <c r="L41" s="20">
        <f t="shared" si="2"/>
        <v>10</v>
      </c>
      <c r="M41" s="20">
        <f t="shared" si="2"/>
        <v>169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525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526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2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7</v>
      </c>
      <c r="K61" s="20">
        <v>0</v>
      </c>
      <c r="L61" s="20">
        <v>0</v>
      </c>
      <c r="M61" s="20">
        <f t="shared" si="3"/>
        <v>7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8</v>
      </c>
      <c r="K62" s="20">
        <v>0</v>
      </c>
      <c r="L62" s="20">
        <v>0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2</v>
      </c>
      <c r="K64" s="20">
        <v>0</v>
      </c>
      <c r="L64" s="20">
        <v>0</v>
      </c>
      <c r="M64" s="20">
        <f t="shared" si="3"/>
        <v>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</v>
      </c>
      <c r="K66" s="20">
        <v>0</v>
      </c>
      <c r="L66" s="20">
        <v>1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46</v>
      </c>
      <c r="K68" s="20">
        <v>0</v>
      </c>
      <c r="L68" s="20">
        <v>3</v>
      </c>
      <c r="M68" s="20">
        <f t="shared" si="3"/>
        <v>43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14</v>
      </c>
      <c r="K73" s="20">
        <v>0</v>
      </c>
      <c r="L73" s="20">
        <v>1</v>
      </c>
      <c r="M73" s="20">
        <v>13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18</v>
      </c>
      <c r="K74" s="20">
        <v>0</v>
      </c>
      <c r="L74" s="20">
        <v>0</v>
      </c>
      <c r="M74" s="20">
        <f>J74-L74-K74</f>
        <v>18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25</v>
      </c>
      <c r="K79" s="20">
        <v>0</v>
      </c>
      <c r="L79" s="20">
        <v>0</v>
      </c>
      <c r="M79" s="20">
        <f t="shared" si="4"/>
        <v>25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8</v>
      </c>
      <c r="K88" s="20">
        <v>0</v>
      </c>
      <c r="L88" s="20">
        <v>0</v>
      </c>
      <c r="M88" s="20">
        <v>8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2</v>
      </c>
      <c r="K89" s="20">
        <v>0</v>
      </c>
      <c r="L89" s="20">
        <v>0</v>
      </c>
      <c r="M89" s="20">
        <f>J89-L89</f>
        <v>2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3</v>
      </c>
      <c r="D93" s="20">
        <f t="shared" si="5"/>
        <v>0</v>
      </c>
      <c r="E93" s="20">
        <f t="shared" si="5"/>
        <v>0</v>
      </c>
      <c r="F93" s="20">
        <f t="shared" si="5"/>
        <v>3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149</v>
      </c>
      <c r="K93" s="20">
        <f t="shared" si="5"/>
        <v>0</v>
      </c>
      <c r="L93" s="20">
        <f t="shared" si="5"/>
        <v>5</v>
      </c>
      <c r="M93" s="20">
        <f t="shared" si="5"/>
        <v>144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6"/>
  <dimension ref="A1:S111"/>
  <sheetViews>
    <sheetView topLeftCell="A10" zoomScaleNormal="100" workbookViewId="0">
      <selection activeCell="D11" sqref="D1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540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541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473</v>
      </c>
      <c r="M14" s="57" t="s">
        <v>542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543</v>
      </c>
      <c r="K15" s="10" t="s">
        <v>519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8</v>
      </c>
      <c r="K18" s="20">
        <v>1</v>
      </c>
      <c r="L18" s="20">
        <v>3</v>
      </c>
      <c r="M18" s="20">
        <v>4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</v>
      </c>
      <c r="K23" s="20">
        <v>0</v>
      </c>
      <c r="L23" s="20">
        <v>0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0</v>
      </c>
      <c r="M27" s="20">
        <f t="shared" si="0"/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12</v>
      </c>
      <c r="K29" s="20">
        <v>0</v>
      </c>
      <c r="L29" s="20">
        <v>1</v>
      </c>
      <c r="M29" s="20">
        <f t="shared" si="0"/>
        <v>11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6</v>
      </c>
      <c r="D31" s="20">
        <f t="shared" si="1"/>
        <v>0</v>
      </c>
      <c r="E31" s="20">
        <f t="shared" si="1"/>
        <v>0</v>
      </c>
      <c r="F31" s="36">
        <f t="shared" si="1"/>
        <v>6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155</v>
      </c>
      <c r="K31" s="20">
        <f t="shared" si="1"/>
        <v>0</v>
      </c>
      <c r="L31" s="20">
        <f t="shared" si="1"/>
        <v>9</v>
      </c>
      <c r="M31" s="20">
        <f t="shared" si="1"/>
        <v>146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/>
      <c r="L35" s="20"/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8</v>
      </c>
      <c r="D41" s="20">
        <f t="shared" si="2"/>
        <v>0</v>
      </c>
      <c r="E41" s="20">
        <f t="shared" si="2"/>
        <v>0</v>
      </c>
      <c r="F41" s="20">
        <f t="shared" si="2"/>
        <v>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188</v>
      </c>
      <c r="K41" s="20">
        <f t="shared" si="2"/>
        <v>1</v>
      </c>
      <c r="L41" s="20">
        <f t="shared" si="2"/>
        <v>13</v>
      </c>
      <c r="M41" s="20">
        <f t="shared" si="2"/>
        <v>174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525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526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2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8</v>
      </c>
      <c r="K61" s="20">
        <v>0</v>
      </c>
      <c r="L61" s="20">
        <v>1</v>
      </c>
      <c r="M61" s="20">
        <f t="shared" si="3"/>
        <v>7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10</v>
      </c>
      <c r="K62" s="20">
        <v>0</v>
      </c>
      <c r="L62" s="20">
        <v>2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2</v>
      </c>
      <c r="K64" s="20">
        <v>0</v>
      </c>
      <c r="L64" s="20">
        <v>0</v>
      </c>
      <c r="M64" s="20">
        <f t="shared" si="3"/>
        <v>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</v>
      </c>
      <c r="K66" s="20">
        <v>0</v>
      </c>
      <c r="L66" s="20">
        <v>1</v>
      </c>
      <c r="M66" s="20">
        <f t="shared" si="3"/>
        <v>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46</v>
      </c>
      <c r="K68" s="20">
        <v>0</v>
      </c>
      <c r="L68" s="20">
        <v>3</v>
      </c>
      <c r="M68" s="20">
        <f t="shared" si="3"/>
        <v>43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15</v>
      </c>
      <c r="K73" s="20">
        <v>0</v>
      </c>
      <c r="L73" s="20">
        <v>1</v>
      </c>
      <c r="M73" s="20">
        <v>14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18</v>
      </c>
      <c r="K74" s="20">
        <v>0</v>
      </c>
      <c r="L74" s="20">
        <v>0</v>
      </c>
      <c r="M74" s="20">
        <f>J74-L74-K74</f>
        <v>18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26</v>
      </c>
      <c r="K79" s="20">
        <v>0</v>
      </c>
      <c r="L79" s="20">
        <v>0</v>
      </c>
      <c r="M79" s="20">
        <f t="shared" si="4"/>
        <v>26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9</v>
      </c>
      <c r="K88" s="20">
        <v>0</v>
      </c>
      <c r="L88" s="20">
        <v>1</v>
      </c>
      <c r="M88" s="20">
        <v>8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2</v>
      </c>
      <c r="K89" s="20">
        <v>0</v>
      </c>
      <c r="L89" s="20">
        <v>0</v>
      </c>
      <c r="M89" s="20">
        <f>J89-L89</f>
        <v>2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6</v>
      </c>
      <c r="D93" s="20">
        <f t="shared" si="5"/>
        <v>0</v>
      </c>
      <c r="E93" s="20">
        <f t="shared" si="5"/>
        <v>0</v>
      </c>
      <c r="F93" s="20">
        <f t="shared" si="5"/>
        <v>6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155</v>
      </c>
      <c r="K93" s="20">
        <f t="shared" si="5"/>
        <v>0</v>
      </c>
      <c r="L93" s="20">
        <f t="shared" si="5"/>
        <v>9</v>
      </c>
      <c r="M93" s="20">
        <f t="shared" si="5"/>
        <v>146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7"/>
  <dimension ref="A1:S111"/>
  <sheetViews>
    <sheetView topLeftCell="A39" zoomScaleNormal="100" workbookViewId="0">
      <selection activeCell="C10" sqref="C1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544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159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545</v>
      </c>
      <c r="M14" s="57" t="s">
        <v>546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547</v>
      </c>
      <c r="K15" s="10" t="s">
        <v>519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8</v>
      </c>
      <c r="K18" s="20">
        <v>1</v>
      </c>
      <c r="L18" s="20">
        <v>3</v>
      </c>
      <c r="M18" s="20">
        <v>4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2</v>
      </c>
      <c r="K23" s="20">
        <v>0</v>
      </c>
      <c r="L23" s="20">
        <v>1</v>
      </c>
      <c r="M23" s="20">
        <f t="shared" ref="M23:M30" si="0">J23-L23</f>
        <v>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0</v>
      </c>
      <c r="M27" s="20">
        <f t="shared" si="0"/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12</v>
      </c>
      <c r="K29" s="20">
        <v>0</v>
      </c>
      <c r="L29" s="20">
        <v>0</v>
      </c>
      <c r="M29" s="20">
        <f t="shared" si="0"/>
        <v>12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9</v>
      </c>
      <c r="D31" s="20">
        <f t="shared" si="1"/>
        <v>0</v>
      </c>
      <c r="E31" s="20">
        <f t="shared" si="1"/>
        <v>0</v>
      </c>
      <c r="F31" s="36">
        <f t="shared" si="1"/>
        <v>9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164</v>
      </c>
      <c r="K31" s="20">
        <f t="shared" si="1"/>
        <v>0</v>
      </c>
      <c r="L31" s="20">
        <f t="shared" si="1"/>
        <v>13</v>
      </c>
      <c r="M31" s="20">
        <f t="shared" si="1"/>
        <v>151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10</v>
      </c>
      <c r="D41" s="20">
        <f t="shared" si="2"/>
        <v>0</v>
      </c>
      <c r="E41" s="20">
        <f t="shared" si="2"/>
        <v>0</v>
      </c>
      <c r="F41" s="20">
        <f t="shared" si="2"/>
        <v>10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198</v>
      </c>
      <c r="K41" s="20">
        <f t="shared" si="2"/>
        <v>1</v>
      </c>
      <c r="L41" s="20">
        <f t="shared" si="2"/>
        <v>17</v>
      </c>
      <c r="M41" s="20">
        <f t="shared" si="2"/>
        <v>180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525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526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</v>
      </c>
      <c r="K60" s="20">
        <v>0</v>
      </c>
      <c r="L60" s="20">
        <v>0</v>
      </c>
      <c r="M60" s="20">
        <f t="shared" ref="M60:M72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10</v>
      </c>
      <c r="K61" s="20">
        <v>0</v>
      </c>
      <c r="L61" s="20">
        <v>3</v>
      </c>
      <c r="M61" s="20">
        <f t="shared" si="3"/>
        <v>7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10</v>
      </c>
      <c r="K62" s="20">
        <v>0</v>
      </c>
      <c r="L62" s="20">
        <v>2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3</v>
      </c>
      <c r="D64" s="20">
        <v>0</v>
      </c>
      <c r="E64" s="20">
        <v>0</v>
      </c>
      <c r="F64" s="20">
        <v>3</v>
      </c>
      <c r="G64" s="20">
        <v>0</v>
      </c>
      <c r="H64" s="20">
        <v>0</v>
      </c>
      <c r="I64" s="20">
        <v>0</v>
      </c>
      <c r="J64" s="20">
        <v>5</v>
      </c>
      <c r="K64" s="20">
        <v>0</v>
      </c>
      <c r="L64" s="20">
        <v>0</v>
      </c>
      <c r="M64" s="20">
        <f t="shared" si="3"/>
        <v>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3</v>
      </c>
      <c r="K66" s="20">
        <v>0</v>
      </c>
      <c r="L66" s="20">
        <v>1</v>
      </c>
      <c r="M66" s="20">
        <f t="shared" si="3"/>
        <v>2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49</v>
      </c>
      <c r="K68" s="20">
        <v>0</v>
      </c>
      <c r="L68" s="20">
        <v>5</v>
      </c>
      <c r="M68" s="20">
        <f t="shared" si="3"/>
        <v>44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15</v>
      </c>
      <c r="K73" s="20">
        <v>0</v>
      </c>
      <c r="L73" s="20">
        <v>1</v>
      </c>
      <c r="M73" s="20">
        <v>14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18</v>
      </c>
      <c r="K74" s="20">
        <v>0</v>
      </c>
      <c r="L74" s="20">
        <v>0</v>
      </c>
      <c r="M74" s="20">
        <f>J74-L74-K74</f>
        <v>18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26</v>
      </c>
      <c r="K79" s="20">
        <v>0</v>
      </c>
      <c r="L79" s="20">
        <v>0</v>
      </c>
      <c r="M79" s="20">
        <f t="shared" si="4"/>
        <v>26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9</v>
      </c>
      <c r="K88" s="20">
        <v>0</v>
      </c>
      <c r="L88" s="20">
        <v>1</v>
      </c>
      <c r="M88" s="20">
        <v>8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2</v>
      </c>
      <c r="K89" s="20">
        <v>0</v>
      </c>
      <c r="L89" s="20">
        <v>0</v>
      </c>
      <c r="M89" s="20">
        <f>J89-L89</f>
        <v>2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9</v>
      </c>
      <c r="D93" s="20">
        <f t="shared" si="5"/>
        <v>0</v>
      </c>
      <c r="E93" s="20">
        <f t="shared" si="5"/>
        <v>0</v>
      </c>
      <c r="F93" s="20">
        <f t="shared" si="5"/>
        <v>9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164</v>
      </c>
      <c r="K93" s="20">
        <f t="shared" si="5"/>
        <v>0</v>
      </c>
      <c r="L93" s="20">
        <f t="shared" si="5"/>
        <v>13</v>
      </c>
      <c r="M93" s="20">
        <f t="shared" si="5"/>
        <v>151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8"/>
  <dimension ref="A1:S111"/>
  <sheetViews>
    <sheetView topLeftCell="A12" zoomScaleNormal="100" workbookViewId="0">
      <selection activeCell="C14" sqref="C14:F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548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549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550</v>
      </c>
      <c r="M14" s="57" t="s">
        <v>551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552</v>
      </c>
      <c r="K15" s="10" t="s">
        <v>519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9</v>
      </c>
      <c r="K18" s="20">
        <v>1</v>
      </c>
      <c r="L18" s="20">
        <v>2</v>
      </c>
      <c r="M18" s="20">
        <v>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</v>
      </c>
      <c r="K23" s="20">
        <v>0</v>
      </c>
      <c r="L23" s="20">
        <v>0</v>
      </c>
      <c r="M23" s="20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0</v>
      </c>
      <c r="M27" s="20">
        <f t="shared" si="0"/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294</v>
      </c>
      <c r="C29" s="20">
        <v>4</v>
      </c>
      <c r="D29" s="20">
        <v>0</v>
      </c>
      <c r="E29" s="20">
        <v>0</v>
      </c>
      <c r="F29" s="36">
        <v>4</v>
      </c>
      <c r="G29" s="20">
        <v>0</v>
      </c>
      <c r="H29" s="20">
        <v>0</v>
      </c>
      <c r="I29" s="20">
        <v>0</v>
      </c>
      <c r="J29" s="20">
        <v>16</v>
      </c>
      <c r="K29" s="20">
        <v>0</v>
      </c>
      <c r="L29" s="20">
        <v>4</v>
      </c>
      <c r="M29" s="20">
        <f t="shared" si="0"/>
        <v>12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9</v>
      </c>
      <c r="D31" s="20">
        <f t="shared" si="1"/>
        <v>0</v>
      </c>
      <c r="E31" s="20">
        <f t="shared" si="1"/>
        <v>0</v>
      </c>
      <c r="F31" s="36">
        <f t="shared" si="1"/>
        <v>9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173</v>
      </c>
      <c r="K31" s="20">
        <f t="shared" si="1"/>
        <v>0</v>
      </c>
      <c r="L31" s="20">
        <f t="shared" si="1"/>
        <v>16</v>
      </c>
      <c r="M31" s="20">
        <f t="shared" si="1"/>
        <v>157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14</v>
      </c>
      <c r="D41" s="20">
        <f t="shared" si="2"/>
        <v>0</v>
      </c>
      <c r="E41" s="20">
        <f t="shared" si="2"/>
        <v>0</v>
      </c>
      <c r="F41" s="20">
        <f t="shared" si="2"/>
        <v>14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212</v>
      </c>
      <c r="K41" s="20">
        <f t="shared" si="2"/>
        <v>1</v>
      </c>
      <c r="L41" s="20">
        <f t="shared" si="2"/>
        <v>22</v>
      </c>
      <c r="M41" s="20">
        <f t="shared" si="2"/>
        <v>189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525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526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4</v>
      </c>
      <c r="K60" s="20">
        <v>0</v>
      </c>
      <c r="L60" s="20">
        <v>1</v>
      </c>
      <c r="M60" s="20">
        <f t="shared" ref="M60:M72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11</v>
      </c>
      <c r="K61" s="20">
        <v>0</v>
      </c>
      <c r="L61" s="20">
        <v>4</v>
      </c>
      <c r="M61" s="20">
        <f t="shared" si="3"/>
        <v>7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12</v>
      </c>
      <c r="K62" s="20">
        <v>0</v>
      </c>
      <c r="L62" s="20">
        <v>4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5</v>
      </c>
      <c r="K64" s="20">
        <v>0</v>
      </c>
      <c r="L64" s="20">
        <v>0</v>
      </c>
      <c r="M64" s="20">
        <f t="shared" si="3"/>
        <v>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</v>
      </c>
      <c r="K66" s="20">
        <v>0</v>
      </c>
      <c r="L66" s="20">
        <v>1</v>
      </c>
      <c r="M66" s="20">
        <f t="shared" si="3"/>
        <v>2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49</v>
      </c>
      <c r="K68" s="20">
        <v>0</v>
      </c>
      <c r="L68" s="20">
        <v>4</v>
      </c>
      <c r="M68" s="20">
        <f t="shared" si="3"/>
        <v>45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15</v>
      </c>
      <c r="K73" s="20">
        <v>0</v>
      </c>
      <c r="L73" s="20">
        <v>0</v>
      </c>
      <c r="M73" s="20">
        <v>15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18</v>
      </c>
      <c r="K74" s="20">
        <v>0</v>
      </c>
      <c r="L74" s="20">
        <v>0</v>
      </c>
      <c r="M74" s="20">
        <f>J74-L74-K74</f>
        <v>18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30</v>
      </c>
      <c r="K79" s="20">
        <v>0</v>
      </c>
      <c r="L79" s="20">
        <v>0</v>
      </c>
      <c r="M79" s="20">
        <f t="shared" si="4"/>
        <v>30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9</v>
      </c>
      <c r="K88" s="20">
        <v>0</v>
      </c>
      <c r="L88" s="20">
        <v>1</v>
      </c>
      <c r="M88" s="20">
        <v>8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3</v>
      </c>
      <c r="K89" s="20">
        <v>0</v>
      </c>
      <c r="L89" s="20">
        <v>1</v>
      </c>
      <c r="M89" s="20">
        <f>J89-L89</f>
        <v>2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9</v>
      </c>
      <c r="D93" s="20">
        <f t="shared" si="5"/>
        <v>0</v>
      </c>
      <c r="E93" s="20">
        <f t="shared" si="5"/>
        <v>0</v>
      </c>
      <c r="F93" s="20">
        <f t="shared" si="5"/>
        <v>9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173</v>
      </c>
      <c r="K93" s="20">
        <f t="shared" si="5"/>
        <v>0</v>
      </c>
      <c r="L93" s="20">
        <f t="shared" si="5"/>
        <v>16</v>
      </c>
      <c r="M93" s="20">
        <f t="shared" si="5"/>
        <v>157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9"/>
  <dimension ref="A1:S111"/>
  <sheetViews>
    <sheetView topLeftCell="A10" zoomScaleNormal="100" workbookViewId="0">
      <selection activeCell="C11" sqref="C1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553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159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554</v>
      </c>
      <c r="M14" s="57" t="s">
        <v>555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556</v>
      </c>
      <c r="K15" s="10" t="s">
        <v>519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9</v>
      </c>
      <c r="K18" s="20">
        <v>1</v>
      </c>
      <c r="L18" s="20">
        <v>2</v>
      </c>
      <c r="M18" s="20">
        <v>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</v>
      </c>
      <c r="K23" s="20">
        <v>0</v>
      </c>
      <c r="L23" s="20">
        <v>0</v>
      </c>
      <c r="M23" s="20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0</v>
      </c>
      <c r="M27" s="20">
        <f t="shared" si="0"/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17</v>
      </c>
      <c r="K29" s="20">
        <v>0</v>
      </c>
      <c r="L29" s="20">
        <v>1</v>
      </c>
      <c r="M29" s="20">
        <f t="shared" si="0"/>
        <v>16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9</v>
      </c>
      <c r="D31" s="20">
        <f t="shared" si="1"/>
        <v>0</v>
      </c>
      <c r="E31" s="20">
        <f t="shared" si="1"/>
        <v>0</v>
      </c>
      <c r="F31" s="36">
        <f t="shared" si="1"/>
        <v>9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183</v>
      </c>
      <c r="K31" s="20">
        <f t="shared" si="1"/>
        <v>0</v>
      </c>
      <c r="L31" s="20">
        <f t="shared" si="1"/>
        <v>20</v>
      </c>
      <c r="M31" s="20">
        <f t="shared" si="1"/>
        <v>163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/>
      <c r="L35" s="20"/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10</v>
      </c>
      <c r="D41" s="20">
        <f t="shared" si="2"/>
        <v>0</v>
      </c>
      <c r="E41" s="20">
        <f t="shared" si="2"/>
        <v>0</v>
      </c>
      <c r="F41" s="20">
        <f t="shared" si="2"/>
        <v>10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223</v>
      </c>
      <c r="K41" s="20">
        <f t="shared" si="2"/>
        <v>1</v>
      </c>
      <c r="L41" s="20">
        <f t="shared" si="2"/>
        <v>23</v>
      </c>
      <c r="M41" s="20">
        <f t="shared" si="2"/>
        <v>199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525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526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4</v>
      </c>
      <c r="K60" s="20">
        <v>0</v>
      </c>
      <c r="L60" s="20">
        <v>1</v>
      </c>
      <c r="M60" s="20">
        <f t="shared" ref="M60:M72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14</v>
      </c>
      <c r="K61" s="20">
        <v>0</v>
      </c>
      <c r="L61" s="20">
        <v>6</v>
      </c>
      <c r="M61" s="20">
        <f t="shared" si="3"/>
        <v>8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12</v>
      </c>
      <c r="K62" s="20">
        <v>0</v>
      </c>
      <c r="L62" s="20">
        <v>4</v>
      </c>
      <c r="M62" s="20">
        <f t="shared" si="3"/>
        <v>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5</v>
      </c>
      <c r="K64" s="20">
        <v>0</v>
      </c>
      <c r="L64" s="20">
        <v>0</v>
      </c>
      <c r="M64" s="20">
        <f t="shared" si="3"/>
        <v>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</v>
      </c>
      <c r="K66" s="20">
        <v>0</v>
      </c>
      <c r="L66" s="20">
        <v>1</v>
      </c>
      <c r="M66" s="20">
        <f t="shared" si="3"/>
        <v>2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52</v>
      </c>
      <c r="K68" s="20">
        <v>0</v>
      </c>
      <c r="L68" s="20">
        <v>5</v>
      </c>
      <c r="M68" s="20">
        <f t="shared" si="3"/>
        <v>47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17</v>
      </c>
      <c r="K73" s="20">
        <v>0</v>
      </c>
      <c r="L73" s="20">
        <v>2</v>
      </c>
      <c r="M73" s="20">
        <v>15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19</v>
      </c>
      <c r="K74" s="20">
        <v>0</v>
      </c>
      <c r="L74" s="20">
        <v>0</v>
      </c>
      <c r="M74" s="20">
        <f>J74-L74-K74</f>
        <v>19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31</v>
      </c>
      <c r="K79" s="20">
        <v>0</v>
      </c>
      <c r="L79" s="20">
        <v>0</v>
      </c>
      <c r="M79" s="20">
        <f t="shared" si="4"/>
        <v>31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9</v>
      </c>
      <c r="K88" s="20">
        <v>0</v>
      </c>
      <c r="L88" s="20">
        <v>1</v>
      </c>
      <c r="M88" s="20">
        <v>8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3</v>
      </c>
      <c r="K89" s="20">
        <v>0</v>
      </c>
      <c r="L89" s="20">
        <v>0</v>
      </c>
      <c r="M89" s="20">
        <f>J89-L89</f>
        <v>3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9</v>
      </c>
      <c r="D93" s="20">
        <f t="shared" si="5"/>
        <v>0</v>
      </c>
      <c r="E93" s="20">
        <f t="shared" si="5"/>
        <v>0</v>
      </c>
      <c r="F93" s="20">
        <f t="shared" si="5"/>
        <v>9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183</v>
      </c>
      <c r="K93" s="20">
        <f t="shared" si="5"/>
        <v>0</v>
      </c>
      <c r="L93" s="20">
        <f t="shared" si="5"/>
        <v>20</v>
      </c>
      <c r="M93" s="20">
        <f t="shared" si="5"/>
        <v>163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0"/>
  <dimension ref="A1:S111"/>
  <sheetViews>
    <sheetView topLeftCell="A13" zoomScaleNormal="100" workbookViewId="0">
      <selection activeCell="C14" sqref="C14:F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558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487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559</v>
      </c>
      <c r="M14" s="57" t="s">
        <v>560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561</v>
      </c>
      <c r="K15" s="10" t="s">
        <v>519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9</v>
      </c>
      <c r="K18" s="20">
        <v>1</v>
      </c>
      <c r="L18" s="20">
        <v>2</v>
      </c>
      <c r="M18" s="20">
        <v>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</v>
      </c>
      <c r="K23" s="20">
        <v>0</v>
      </c>
      <c r="L23" s="20">
        <v>0</v>
      </c>
      <c r="M23" s="20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0</v>
      </c>
      <c r="M27" s="20">
        <f t="shared" si="0"/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18</v>
      </c>
      <c r="K29" s="20">
        <v>0</v>
      </c>
      <c r="L29" s="20">
        <v>1</v>
      </c>
      <c r="M29" s="20">
        <f t="shared" si="0"/>
        <v>17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5</v>
      </c>
      <c r="D31" s="20">
        <f t="shared" si="1"/>
        <v>0</v>
      </c>
      <c r="E31" s="20">
        <f t="shared" si="1"/>
        <v>0</v>
      </c>
      <c r="F31" s="36">
        <f t="shared" si="1"/>
        <v>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188</v>
      </c>
      <c r="K31" s="20">
        <f t="shared" si="1"/>
        <v>0</v>
      </c>
      <c r="L31" s="20">
        <f t="shared" si="1"/>
        <v>21</v>
      </c>
      <c r="M31" s="20">
        <f t="shared" si="1"/>
        <v>167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/>
      <c r="L35" s="20"/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6</v>
      </c>
      <c r="D41" s="20">
        <f t="shared" si="2"/>
        <v>0</v>
      </c>
      <c r="E41" s="20">
        <f t="shared" si="2"/>
        <v>0</v>
      </c>
      <c r="F41" s="20">
        <f t="shared" si="2"/>
        <v>6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229</v>
      </c>
      <c r="K41" s="20">
        <f t="shared" si="2"/>
        <v>1</v>
      </c>
      <c r="L41" s="20">
        <f t="shared" si="2"/>
        <v>24</v>
      </c>
      <c r="M41" s="20">
        <f t="shared" si="2"/>
        <v>204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525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526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4</v>
      </c>
      <c r="K60" s="20">
        <v>0</v>
      </c>
      <c r="L60" s="20">
        <v>1</v>
      </c>
      <c r="M60" s="20">
        <f t="shared" ref="M60:M72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14</v>
      </c>
      <c r="K61" s="20">
        <v>0</v>
      </c>
      <c r="L61" s="20">
        <v>6</v>
      </c>
      <c r="M61" s="20">
        <f t="shared" si="3"/>
        <v>8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13</v>
      </c>
      <c r="K62" s="20">
        <v>0</v>
      </c>
      <c r="L62" s="20">
        <v>3</v>
      </c>
      <c r="M62" s="20">
        <f t="shared" si="3"/>
        <v>10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5</v>
      </c>
      <c r="K64" s="20">
        <v>0</v>
      </c>
      <c r="L64" s="20">
        <v>0</v>
      </c>
      <c r="M64" s="20">
        <f t="shared" si="3"/>
        <v>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</v>
      </c>
      <c r="K66" s="20">
        <v>0</v>
      </c>
      <c r="L66" s="20">
        <v>1</v>
      </c>
      <c r="M66" s="20">
        <f t="shared" si="3"/>
        <v>2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55</v>
      </c>
      <c r="K68" s="20">
        <v>0</v>
      </c>
      <c r="L68" s="20">
        <v>7</v>
      </c>
      <c r="M68" s="20">
        <f t="shared" si="3"/>
        <v>48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17</v>
      </c>
      <c r="K73" s="20">
        <v>0</v>
      </c>
      <c r="L73" s="20">
        <v>2</v>
      </c>
      <c r="M73" s="20">
        <v>15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19</v>
      </c>
      <c r="K74" s="20">
        <v>0</v>
      </c>
      <c r="L74" s="20">
        <v>0</v>
      </c>
      <c r="M74" s="20">
        <f>J74-L74-K74</f>
        <v>19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32</v>
      </c>
      <c r="K79" s="20">
        <v>0</v>
      </c>
      <c r="L79" s="20">
        <v>0</v>
      </c>
      <c r="M79" s="20">
        <f t="shared" si="4"/>
        <v>32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9</v>
      </c>
      <c r="K88" s="20">
        <v>0</v>
      </c>
      <c r="L88" s="20">
        <v>1</v>
      </c>
      <c r="M88" s="20">
        <v>8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3</v>
      </c>
      <c r="K89" s="20">
        <v>0</v>
      </c>
      <c r="L89" s="20">
        <v>0</v>
      </c>
      <c r="M89" s="20">
        <f>J89-L89</f>
        <v>3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5</v>
      </c>
      <c r="D93" s="20">
        <f t="shared" si="5"/>
        <v>0</v>
      </c>
      <c r="E93" s="20">
        <f t="shared" si="5"/>
        <v>0</v>
      </c>
      <c r="F93" s="20">
        <f t="shared" si="5"/>
        <v>5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188</v>
      </c>
      <c r="K93" s="20">
        <f t="shared" si="5"/>
        <v>0</v>
      </c>
      <c r="L93" s="20">
        <f t="shared" si="5"/>
        <v>21</v>
      </c>
      <c r="M93" s="20">
        <f t="shared" si="5"/>
        <v>167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1"/>
  <dimension ref="A1:S111"/>
  <sheetViews>
    <sheetView topLeftCell="A11" zoomScaleNormal="100" workbookViewId="0">
      <selection activeCell="C12" sqref="C1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562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452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563</v>
      </c>
      <c r="M14" s="57" t="s">
        <v>564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565</v>
      </c>
      <c r="K15" s="10" t="s">
        <v>519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9</v>
      </c>
      <c r="K18" s="20">
        <v>1</v>
      </c>
      <c r="L18" s="20">
        <v>2</v>
      </c>
      <c r="M18" s="20">
        <v>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</v>
      </c>
      <c r="K23" s="20">
        <v>0</v>
      </c>
      <c r="L23" s="20">
        <v>0</v>
      </c>
      <c r="M23" s="20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0</v>
      </c>
      <c r="M27" s="20">
        <f t="shared" si="0"/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19</v>
      </c>
      <c r="K29" s="20">
        <v>0</v>
      </c>
      <c r="L29" s="20">
        <v>1</v>
      </c>
      <c r="M29" s="20">
        <f t="shared" si="0"/>
        <v>18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6</v>
      </c>
      <c r="D31" s="20">
        <f t="shared" si="1"/>
        <v>0</v>
      </c>
      <c r="E31" s="20">
        <f t="shared" si="1"/>
        <v>0</v>
      </c>
      <c r="F31" s="36">
        <f t="shared" si="1"/>
        <v>6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194</v>
      </c>
      <c r="K31" s="20">
        <f t="shared" si="1"/>
        <v>0</v>
      </c>
      <c r="L31" s="20">
        <f t="shared" si="1"/>
        <v>23</v>
      </c>
      <c r="M31" s="20">
        <f t="shared" si="1"/>
        <v>171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/>
      <c r="L35" s="20"/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7</v>
      </c>
      <c r="D41" s="20">
        <f t="shared" si="2"/>
        <v>0</v>
      </c>
      <c r="E41" s="20">
        <f t="shared" si="2"/>
        <v>0</v>
      </c>
      <c r="F41" s="20">
        <f t="shared" si="2"/>
        <v>7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236</v>
      </c>
      <c r="K41" s="20">
        <f t="shared" si="2"/>
        <v>1</v>
      </c>
      <c r="L41" s="20">
        <f t="shared" si="2"/>
        <v>26</v>
      </c>
      <c r="M41" s="20">
        <f t="shared" si="2"/>
        <v>209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525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526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4</v>
      </c>
      <c r="K60" s="20">
        <v>0</v>
      </c>
      <c r="L60" s="20">
        <v>1</v>
      </c>
      <c r="M60" s="20">
        <f t="shared" ref="M60:M72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14</v>
      </c>
      <c r="K61" s="20">
        <v>0</v>
      </c>
      <c r="L61" s="20">
        <v>6</v>
      </c>
      <c r="M61" s="20">
        <f t="shared" si="3"/>
        <v>8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13</v>
      </c>
      <c r="K62" s="20">
        <v>0</v>
      </c>
      <c r="L62" s="20">
        <v>3</v>
      </c>
      <c r="M62" s="20">
        <f t="shared" si="3"/>
        <v>10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5</v>
      </c>
      <c r="K64" s="20">
        <v>0</v>
      </c>
      <c r="L64" s="20">
        <v>0</v>
      </c>
      <c r="M64" s="20">
        <f t="shared" si="3"/>
        <v>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</v>
      </c>
      <c r="K66" s="20">
        <v>0</v>
      </c>
      <c r="L66" s="20">
        <v>0</v>
      </c>
      <c r="M66" s="20">
        <f t="shared" si="3"/>
        <v>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57</v>
      </c>
      <c r="K68" s="20">
        <v>0</v>
      </c>
      <c r="L68" s="20">
        <v>9</v>
      </c>
      <c r="M68" s="20">
        <f t="shared" si="3"/>
        <v>48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17</v>
      </c>
      <c r="K73" s="20">
        <v>0</v>
      </c>
      <c r="L73" s="20">
        <v>2</v>
      </c>
      <c r="M73" s="20">
        <v>15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20</v>
      </c>
      <c r="K74" s="20">
        <v>0</v>
      </c>
      <c r="L74" s="20">
        <v>0</v>
      </c>
      <c r="M74" s="20">
        <f>J74-L74-K74</f>
        <v>20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33</v>
      </c>
      <c r="K79" s="20">
        <v>0</v>
      </c>
      <c r="L79" s="20">
        <v>0</v>
      </c>
      <c r="M79" s="20">
        <f t="shared" si="4"/>
        <v>33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10</v>
      </c>
      <c r="K88" s="20">
        <v>0</v>
      </c>
      <c r="L88" s="20">
        <v>1</v>
      </c>
      <c r="M88" s="20">
        <v>9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4</v>
      </c>
      <c r="K89" s="20">
        <v>0</v>
      </c>
      <c r="L89" s="20">
        <v>1</v>
      </c>
      <c r="M89" s="20">
        <f>J89-L89</f>
        <v>3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f>J90-L90</f>
        <v>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6</v>
      </c>
      <c r="D93" s="20">
        <f t="shared" si="5"/>
        <v>0</v>
      </c>
      <c r="E93" s="20">
        <f t="shared" si="5"/>
        <v>0</v>
      </c>
      <c r="F93" s="20">
        <f t="shared" si="5"/>
        <v>6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194</v>
      </c>
      <c r="K93" s="20">
        <f t="shared" si="5"/>
        <v>0</v>
      </c>
      <c r="L93" s="20">
        <f t="shared" si="5"/>
        <v>23</v>
      </c>
      <c r="M93" s="20">
        <f t="shared" si="5"/>
        <v>171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2"/>
  <dimension ref="A1:S111"/>
  <sheetViews>
    <sheetView topLeftCell="A8" zoomScaleNormal="100" workbookViewId="0">
      <selection activeCell="C10" sqref="C1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566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567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568</v>
      </c>
      <c r="M14" s="57" t="s">
        <v>569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570</v>
      </c>
      <c r="K15" s="10" t="s">
        <v>519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12</v>
      </c>
      <c r="K18" s="20">
        <v>1</v>
      </c>
      <c r="L18" s="20">
        <v>5</v>
      </c>
      <c r="M18" s="20">
        <v>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</v>
      </c>
      <c r="K22" s="20">
        <v>0</v>
      </c>
      <c r="L22" s="20">
        <v>0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</v>
      </c>
      <c r="K23" s="20">
        <v>0</v>
      </c>
      <c r="L23" s="20">
        <v>0</v>
      </c>
      <c r="M23" s="20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0</v>
      </c>
      <c r="M27" s="20">
        <f t="shared" si="0"/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1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20</v>
      </c>
      <c r="K29" s="20">
        <v>0</v>
      </c>
      <c r="L29" s="20">
        <v>1</v>
      </c>
      <c r="M29" s="20">
        <f t="shared" si="0"/>
        <v>19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8</v>
      </c>
      <c r="D31" s="20">
        <f t="shared" si="1"/>
        <v>1</v>
      </c>
      <c r="E31" s="20">
        <f t="shared" si="1"/>
        <v>0</v>
      </c>
      <c r="F31" s="36">
        <f t="shared" si="1"/>
        <v>9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203</v>
      </c>
      <c r="K31" s="20">
        <f t="shared" si="1"/>
        <v>0</v>
      </c>
      <c r="L31" s="20">
        <f t="shared" si="1"/>
        <v>23</v>
      </c>
      <c r="M31" s="20">
        <f t="shared" si="1"/>
        <v>180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11</v>
      </c>
      <c r="D41" s="20">
        <f t="shared" si="2"/>
        <v>1</v>
      </c>
      <c r="E41" s="20">
        <f t="shared" si="2"/>
        <v>0</v>
      </c>
      <c r="F41" s="20">
        <f t="shared" si="2"/>
        <v>13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249</v>
      </c>
      <c r="K41" s="20">
        <f t="shared" si="2"/>
        <v>1</v>
      </c>
      <c r="L41" s="20">
        <f t="shared" si="2"/>
        <v>29</v>
      </c>
      <c r="M41" s="20">
        <f t="shared" si="2"/>
        <v>219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525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526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5</v>
      </c>
      <c r="K60" s="20">
        <v>0</v>
      </c>
      <c r="L60" s="20">
        <v>2</v>
      </c>
      <c r="M60" s="20">
        <f t="shared" ref="M60:M72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4</v>
      </c>
      <c r="D61" s="20">
        <v>0</v>
      </c>
      <c r="E61" s="20">
        <v>0</v>
      </c>
      <c r="F61" s="20">
        <v>4</v>
      </c>
      <c r="G61" s="20">
        <v>0</v>
      </c>
      <c r="H61" s="20">
        <v>0</v>
      </c>
      <c r="I61" s="20">
        <v>0</v>
      </c>
      <c r="J61" s="20">
        <v>18</v>
      </c>
      <c r="K61" s="20">
        <v>0</v>
      </c>
      <c r="L61" s="20">
        <v>8</v>
      </c>
      <c r="M61" s="20">
        <f t="shared" si="3"/>
        <v>10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13</v>
      </c>
      <c r="K62" s="20">
        <v>0</v>
      </c>
      <c r="L62" s="20">
        <v>1</v>
      </c>
      <c r="M62" s="20">
        <f t="shared" si="3"/>
        <v>12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5</v>
      </c>
      <c r="K64" s="20">
        <v>0</v>
      </c>
      <c r="L64" s="20">
        <v>0</v>
      </c>
      <c r="M64" s="20">
        <f t="shared" si="3"/>
        <v>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</v>
      </c>
      <c r="K66" s="20">
        <v>0</v>
      </c>
      <c r="L66" s="20">
        <v>0</v>
      </c>
      <c r="M66" s="20">
        <f t="shared" si="3"/>
        <v>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1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59</v>
      </c>
      <c r="K68" s="20">
        <v>0</v>
      </c>
      <c r="L68" s="20">
        <v>11</v>
      </c>
      <c r="M68" s="20">
        <f t="shared" si="3"/>
        <v>48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17</v>
      </c>
      <c r="K73" s="20">
        <v>0</v>
      </c>
      <c r="L73" s="20">
        <v>0</v>
      </c>
      <c r="M73" s="20">
        <v>17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21</v>
      </c>
      <c r="K74" s="20">
        <v>0</v>
      </c>
      <c r="L74" s="20">
        <v>0</v>
      </c>
      <c r="M74" s="20">
        <f>J74-L74-K74</f>
        <v>21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33</v>
      </c>
      <c r="K79" s="20">
        <v>0</v>
      </c>
      <c r="L79" s="20">
        <v>0</v>
      </c>
      <c r="M79" s="20">
        <f t="shared" si="4"/>
        <v>33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10</v>
      </c>
      <c r="K88" s="20">
        <v>0</v>
      </c>
      <c r="L88" s="20">
        <v>1</v>
      </c>
      <c r="M88" s="20">
        <v>9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4</v>
      </c>
      <c r="K89" s="20">
        <v>0</v>
      </c>
      <c r="L89" s="20">
        <v>0</v>
      </c>
      <c r="M89" s="20">
        <f>J89-L89</f>
        <v>4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</v>
      </c>
      <c r="K90" s="20">
        <v>0</v>
      </c>
      <c r="L90" s="20">
        <v>0</v>
      </c>
      <c r="M90" s="20">
        <f>J90-L90</f>
        <v>1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8</v>
      </c>
      <c r="D93" s="20">
        <f t="shared" si="5"/>
        <v>1</v>
      </c>
      <c r="E93" s="20">
        <f t="shared" si="5"/>
        <v>0</v>
      </c>
      <c r="F93" s="20">
        <f t="shared" si="5"/>
        <v>9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203</v>
      </c>
      <c r="K93" s="20">
        <f t="shared" si="5"/>
        <v>0</v>
      </c>
      <c r="L93" s="20">
        <f t="shared" si="5"/>
        <v>23</v>
      </c>
      <c r="M93" s="20">
        <f t="shared" si="5"/>
        <v>180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3"/>
  <dimension ref="A1:S111"/>
  <sheetViews>
    <sheetView topLeftCell="A13" zoomScaleNormal="100" workbookViewId="0">
      <selection activeCell="C14" sqref="C14:F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571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572</v>
      </c>
      <c r="D14" s="39"/>
      <c r="E14" s="39"/>
      <c r="F14" s="40"/>
      <c r="G14" s="59" t="s">
        <v>573</v>
      </c>
      <c r="H14" s="39"/>
      <c r="I14" s="40"/>
      <c r="J14" s="50" t="s">
        <v>120</v>
      </c>
      <c r="K14" s="48"/>
      <c r="L14" s="50" t="s">
        <v>574</v>
      </c>
      <c r="M14" s="57" t="s">
        <v>575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576</v>
      </c>
      <c r="K15" s="10" t="s">
        <v>577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1</v>
      </c>
      <c r="F18" s="36">
        <v>1</v>
      </c>
      <c r="G18" s="20">
        <v>0</v>
      </c>
      <c r="H18" s="20">
        <v>1</v>
      </c>
      <c r="I18" s="20">
        <v>1</v>
      </c>
      <c r="J18" s="20">
        <v>13</v>
      </c>
      <c r="K18" s="20">
        <v>2</v>
      </c>
      <c r="L18" s="20">
        <v>5</v>
      </c>
      <c r="M18" s="20">
        <v>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</v>
      </c>
      <c r="K19" s="20">
        <v>0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1</v>
      </c>
      <c r="K21" s="20">
        <v>0</v>
      </c>
      <c r="L21" s="20">
        <v>1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3</v>
      </c>
      <c r="K22" s="20">
        <v>0</v>
      </c>
      <c r="L22" s="20">
        <v>1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</v>
      </c>
      <c r="K23" s="20">
        <v>0</v>
      </c>
      <c r="L23" s="20">
        <v>0</v>
      </c>
      <c r="M23" s="20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0</v>
      </c>
      <c r="M27" s="20">
        <f t="shared" si="0"/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21</v>
      </c>
      <c r="K29" s="20">
        <v>0</v>
      </c>
      <c r="L29" s="20">
        <v>1</v>
      </c>
      <c r="M29" s="20">
        <f t="shared" si="0"/>
        <v>20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6</v>
      </c>
      <c r="D31" s="20">
        <f t="shared" si="1"/>
        <v>1</v>
      </c>
      <c r="E31" s="20">
        <f t="shared" si="1"/>
        <v>0</v>
      </c>
      <c r="F31" s="36">
        <f t="shared" si="1"/>
        <v>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210</v>
      </c>
      <c r="K31" s="20">
        <f t="shared" si="1"/>
        <v>0</v>
      </c>
      <c r="L31" s="20">
        <f t="shared" si="1"/>
        <v>25</v>
      </c>
      <c r="M31" s="20">
        <f t="shared" si="1"/>
        <v>185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9</v>
      </c>
      <c r="D41" s="20">
        <f t="shared" si="2"/>
        <v>1</v>
      </c>
      <c r="E41" s="20">
        <f t="shared" si="2"/>
        <v>1</v>
      </c>
      <c r="F41" s="20">
        <f t="shared" si="2"/>
        <v>11</v>
      </c>
      <c r="G41" s="20">
        <f t="shared" si="2"/>
        <v>0</v>
      </c>
      <c r="H41" s="20">
        <f t="shared" si="2"/>
        <v>1</v>
      </c>
      <c r="I41" s="20">
        <f t="shared" si="2"/>
        <v>1</v>
      </c>
      <c r="J41" s="20">
        <f t="shared" si="2"/>
        <v>260</v>
      </c>
      <c r="K41" s="20">
        <f t="shared" si="2"/>
        <v>2</v>
      </c>
      <c r="L41" s="20">
        <f t="shared" si="2"/>
        <v>33</v>
      </c>
      <c r="M41" s="20">
        <f t="shared" si="2"/>
        <v>225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578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579</v>
      </c>
      <c r="M56" s="38" t="s">
        <v>580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581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1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7</v>
      </c>
      <c r="K60" s="20">
        <v>0</v>
      </c>
      <c r="L60" s="20">
        <v>4</v>
      </c>
      <c r="M60" s="20">
        <f t="shared" ref="M60:M72" si="3">J60-L60</f>
        <v>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20</v>
      </c>
      <c r="K61" s="20">
        <v>0</v>
      </c>
      <c r="L61" s="20">
        <v>10</v>
      </c>
      <c r="M61" s="20">
        <f t="shared" si="3"/>
        <v>10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13</v>
      </c>
      <c r="K62" s="20">
        <v>0</v>
      </c>
      <c r="L62" s="20">
        <v>1</v>
      </c>
      <c r="M62" s="20">
        <f t="shared" si="3"/>
        <v>12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5</v>
      </c>
      <c r="K64" s="20">
        <v>0</v>
      </c>
      <c r="L64" s="20">
        <v>0</v>
      </c>
      <c r="M64" s="20">
        <f t="shared" si="3"/>
        <v>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</v>
      </c>
      <c r="K66" s="20">
        <v>0</v>
      </c>
      <c r="L66" s="20">
        <v>0</v>
      </c>
      <c r="M66" s="20">
        <f t="shared" si="3"/>
        <v>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60</v>
      </c>
      <c r="K68" s="20">
        <v>0</v>
      </c>
      <c r="L68" s="20">
        <v>8</v>
      </c>
      <c r="M68" s="20">
        <f t="shared" si="3"/>
        <v>52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17</v>
      </c>
      <c r="K73" s="20">
        <v>0</v>
      </c>
      <c r="L73" s="20">
        <v>0</v>
      </c>
      <c r="M73" s="20">
        <v>17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21</v>
      </c>
      <c r="K74" s="20">
        <v>0</v>
      </c>
      <c r="L74" s="20">
        <v>0</v>
      </c>
      <c r="M74" s="20">
        <f>J74-L74-K74</f>
        <v>21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34</v>
      </c>
      <c r="K79" s="20">
        <v>0</v>
      </c>
      <c r="L79" s="20">
        <v>0</v>
      </c>
      <c r="M79" s="20">
        <f t="shared" si="4"/>
        <v>34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11</v>
      </c>
      <c r="K88" s="20">
        <v>0</v>
      </c>
      <c r="L88" s="20">
        <v>2</v>
      </c>
      <c r="M88" s="20">
        <v>9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4</v>
      </c>
      <c r="K89" s="20">
        <v>0</v>
      </c>
      <c r="L89" s="20">
        <v>0</v>
      </c>
      <c r="M89" s="20">
        <f>J89-L89</f>
        <v>4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</v>
      </c>
      <c r="K90" s="20">
        <v>0</v>
      </c>
      <c r="L90" s="20">
        <v>0</v>
      </c>
      <c r="M90" s="20">
        <f>J90-L90</f>
        <v>1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6</v>
      </c>
      <c r="K91" s="20">
        <v>0</v>
      </c>
      <c r="L91" s="20">
        <v>0</v>
      </c>
      <c r="M91" s="20">
        <f>J91-L91</f>
        <v>6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6</v>
      </c>
      <c r="D93" s="20">
        <f t="shared" si="5"/>
        <v>1</v>
      </c>
      <c r="E93" s="20">
        <f t="shared" si="5"/>
        <v>0</v>
      </c>
      <c r="F93" s="20">
        <f t="shared" si="5"/>
        <v>7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210</v>
      </c>
      <c r="K93" s="20">
        <f t="shared" si="5"/>
        <v>0</v>
      </c>
      <c r="L93" s="20">
        <f t="shared" si="5"/>
        <v>25</v>
      </c>
      <c r="M93" s="20">
        <f t="shared" si="5"/>
        <v>185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4"/>
  <dimension ref="A1:S111"/>
  <sheetViews>
    <sheetView topLeftCell="A10" zoomScaleNormal="100" workbookViewId="0">
      <selection activeCell="C11" sqref="C1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582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541</v>
      </c>
      <c r="D14" s="39"/>
      <c r="E14" s="39"/>
      <c r="F14" s="40"/>
      <c r="G14" s="59" t="s">
        <v>573</v>
      </c>
      <c r="H14" s="39"/>
      <c r="I14" s="40"/>
      <c r="J14" s="50" t="s">
        <v>120</v>
      </c>
      <c r="K14" s="48"/>
      <c r="L14" s="50" t="s">
        <v>583</v>
      </c>
      <c r="M14" s="57" t="s">
        <v>584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585</v>
      </c>
      <c r="K15" s="10" t="s">
        <v>83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15</v>
      </c>
      <c r="K18" s="20">
        <v>2</v>
      </c>
      <c r="L18" s="20">
        <v>7</v>
      </c>
      <c r="M18" s="20">
        <v>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1</v>
      </c>
      <c r="F19" s="36">
        <v>1</v>
      </c>
      <c r="G19" s="20">
        <v>0</v>
      </c>
      <c r="H19" s="20">
        <v>1</v>
      </c>
      <c r="I19" s="20">
        <v>1</v>
      </c>
      <c r="J19" s="20">
        <v>2</v>
      </c>
      <c r="K19" s="20">
        <v>1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</v>
      </c>
      <c r="K21" s="20">
        <v>0</v>
      </c>
      <c r="L21" s="20">
        <v>1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3</v>
      </c>
      <c r="K22" s="20">
        <v>0</v>
      </c>
      <c r="L22" s="20">
        <v>1</v>
      </c>
      <c r="M22" s="20">
        <v>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</v>
      </c>
      <c r="K23" s="20">
        <v>0</v>
      </c>
      <c r="L23" s="20">
        <v>0</v>
      </c>
      <c r="M23" s="20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0</v>
      </c>
      <c r="M27" s="20">
        <f t="shared" si="0"/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21</v>
      </c>
      <c r="K29" s="20">
        <v>0</v>
      </c>
      <c r="L29" s="20">
        <v>0</v>
      </c>
      <c r="M29" s="20">
        <f t="shared" si="0"/>
        <v>21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5</v>
      </c>
      <c r="D31" s="20">
        <f t="shared" si="1"/>
        <v>0</v>
      </c>
      <c r="E31" s="20">
        <f t="shared" si="1"/>
        <v>0</v>
      </c>
      <c r="F31" s="36">
        <f t="shared" si="1"/>
        <v>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215</v>
      </c>
      <c r="K31" s="20">
        <f t="shared" si="1"/>
        <v>0</v>
      </c>
      <c r="L31" s="20">
        <f t="shared" si="1"/>
        <v>27</v>
      </c>
      <c r="M31" s="20">
        <f t="shared" si="1"/>
        <v>188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/>
      <c r="L35" s="20"/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7</v>
      </c>
      <c r="D41" s="20">
        <f t="shared" si="2"/>
        <v>0</v>
      </c>
      <c r="E41" s="20">
        <f t="shared" si="2"/>
        <v>1</v>
      </c>
      <c r="F41" s="20">
        <f t="shared" si="2"/>
        <v>8</v>
      </c>
      <c r="G41" s="20">
        <f t="shared" si="2"/>
        <v>0</v>
      </c>
      <c r="H41" s="20">
        <f t="shared" si="2"/>
        <v>1</v>
      </c>
      <c r="I41" s="20">
        <f t="shared" si="2"/>
        <v>1</v>
      </c>
      <c r="J41" s="20">
        <f t="shared" si="2"/>
        <v>268</v>
      </c>
      <c r="K41" s="20">
        <f t="shared" si="2"/>
        <v>3</v>
      </c>
      <c r="L41" s="20">
        <f t="shared" si="2"/>
        <v>36</v>
      </c>
      <c r="M41" s="20">
        <f t="shared" si="2"/>
        <v>229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136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579</v>
      </c>
      <c r="M56" s="38" t="s">
        <v>586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587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9</v>
      </c>
      <c r="K60" s="20">
        <v>0</v>
      </c>
      <c r="L60" s="20">
        <v>5</v>
      </c>
      <c r="M60" s="20">
        <f t="shared" ref="M60:M72" si="3">J60-L60</f>
        <v>4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20</v>
      </c>
      <c r="K61" s="20">
        <v>0</v>
      </c>
      <c r="L61" s="20">
        <v>9</v>
      </c>
      <c r="M61" s="20">
        <f t="shared" si="3"/>
        <v>11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13</v>
      </c>
      <c r="K62" s="20">
        <v>0</v>
      </c>
      <c r="L62" s="20">
        <v>1</v>
      </c>
      <c r="M62" s="20">
        <f t="shared" si="3"/>
        <v>12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5</v>
      </c>
      <c r="K64" s="20">
        <v>0</v>
      </c>
      <c r="L64" s="20">
        <v>0</v>
      </c>
      <c r="M64" s="20">
        <f t="shared" si="3"/>
        <v>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</v>
      </c>
      <c r="K66" s="20">
        <v>0</v>
      </c>
      <c r="L66" s="20">
        <v>0</v>
      </c>
      <c r="M66" s="20">
        <f t="shared" si="3"/>
        <v>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60</v>
      </c>
      <c r="K68" s="20">
        <v>0</v>
      </c>
      <c r="L68" s="20">
        <v>8</v>
      </c>
      <c r="M68" s="20">
        <f t="shared" si="3"/>
        <v>52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17</v>
      </c>
      <c r="K73" s="20">
        <v>0</v>
      </c>
      <c r="L73" s="20">
        <v>0</v>
      </c>
      <c r="M73" s="20">
        <v>17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22</v>
      </c>
      <c r="K74" s="20">
        <v>0</v>
      </c>
      <c r="L74" s="20">
        <v>1</v>
      </c>
      <c r="M74" s="20">
        <f>J74-L74-K74</f>
        <v>21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34</v>
      </c>
      <c r="K79" s="20">
        <v>0</v>
      </c>
      <c r="L79" s="20">
        <v>0</v>
      </c>
      <c r="M79" s="20">
        <f t="shared" si="4"/>
        <v>34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</v>
      </c>
      <c r="K88" s="20">
        <v>0</v>
      </c>
      <c r="L88" s="20">
        <v>2</v>
      </c>
      <c r="M88" s="20">
        <v>9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5</v>
      </c>
      <c r="K89" s="20">
        <v>0</v>
      </c>
      <c r="L89" s="20">
        <v>1</v>
      </c>
      <c r="M89" s="20">
        <f>J89-L89</f>
        <v>4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</v>
      </c>
      <c r="K90" s="20">
        <v>0</v>
      </c>
      <c r="L90" s="20">
        <v>0</v>
      </c>
      <c r="M90" s="20">
        <f>J90-L90</f>
        <v>1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1</v>
      </c>
      <c r="D91" s="20">
        <v>0</v>
      </c>
      <c r="E91" s="20">
        <v>0</v>
      </c>
      <c r="F91" s="20">
        <v>1</v>
      </c>
      <c r="G91" s="20">
        <v>0</v>
      </c>
      <c r="H91" s="20">
        <v>0</v>
      </c>
      <c r="I91" s="20">
        <v>0</v>
      </c>
      <c r="J91" s="20">
        <v>7</v>
      </c>
      <c r="K91" s="20">
        <v>0</v>
      </c>
      <c r="L91" s="20">
        <v>0</v>
      </c>
      <c r="M91" s="20">
        <f>J91-L91</f>
        <v>7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5</v>
      </c>
      <c r="D93" s="20">
        <f t="shared" si="5"/>
        <v>0</v>
      </c>
      <c r="E93" s="20">
        <f t="shared" si="5"/>
        <v>0</v>
      </c>
      <c r="F93" s="20">
        <f t="shared" si="5"/>
        <v>5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215</v>
      </c>
      <c r="K93" s="20">
        <f t="shared" si="5"/>
        <v>0</v>
      </c>
      <c r="L93" s="20">
        <f t="shared" si="5"/>
        <v>27</v>
      </c>
      <c r="M93" s="20">
        <f t="shared" si="5"/>
        <v>188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5"/>
  <dimension ref="A1:S111"/>
  <sheetViews>
    <sheetView topLeftCell="A10" zoomScaleNormal="100" workbookViewId="0">
      <selection activeCell="D26" sqref="D2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588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541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589</v>
      </c>
      <c r="M14" s="57" t="s">
        <v>590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591</v>
      </c>
      <c r="K15" s="10" t="s">
        <v>83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15</v>
      </c>
      <c r="K18" s="20">
        <v>2</v>
      </c>
      <c r="L18" s="20">
        <v>6</v>
      </c>
      <c r="M18" s="20">
        <v>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</v>
      </c>
      <c r="K19" s="20">
        <v>1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</v>
      </c>
      <c r="K21" s="20">
        <v>0</v>
      </c>
      <c r="L21" s="20">
        <v>1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3</v>
      </c>
      <c r="K22" s="20">
        <v>0</v>
      </c>
      <c r="L22" s="20">
        <v>0</v>
      </c>
      <c r="M22" s="20">
        <v>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</v>
      </c>
      <c r="K23" s="20">
        <v>0</v>
      </c>
      <c r="L23" s="20">
        <v>0</v>
      </c>
      <c r="M23" s="20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0</v>
      </c>
      <c r="M27" s="20">
        <f t="shared" si="0"/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22</v>
      </c>
      <c r="K29" s="20">
        <v>0</v>
      </c>
      <c r="L29" s="20">
        <v>1</v>
      </c>
      <c r="M29" s="20">
        <f t="shared" si="0"/>
        <v>21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0</v>
      </c>
      <c r="M30" s="20">
        <f t="shared" si="0"/>
        <v>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7</v>
      </c>
      <c r="D31" s="20">
        <f t="shared" si="1"/>
        <v>0</v>
      </c>
      <c r="E31" s="20">
        <f t="shared" si="1"/>
        <v>0</v>
      </c>
      <c r="F31" s="36">
        <f t="shared" si="1"/>
        <v>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222</v>
      </c>
      <c r="K31" s="20">
        <f t="shared" si="1"/>
        <v>0</v>
      </c>
      <c r="L31" s="20">
        <f t="shared" si="1"/>
        <v>23</v>
      </c>
      <c r="M31" s="20">
        <f t="shared" si="1"/>
        <v>199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/>
      <c r="L35" s="20"/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8</v>
      </c>
      <c r="D41" s="20">
        <f t="shared" si="2"/>
        <v>0</v>
      </c>
      <c r="E41" s="20">
        <f t="shared" si="2"/>
        <v>0</v>
      </c>
      <c r="F41" s="20">
        <f t="shared" si="2"/>
        <v>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276</v>
      </c>
      <c r="K41" s="20">
        <f t="shared" si="2"/>
        <v>3</v>
      </c>
      <c r="L41" s="20">
        <f t="shared" si="2"/>
        <v>31</v>
      </c>
      <c r="M41" s="20">
        <f t="shared" si="2"/>
        <v>242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592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593</v>
      </c>
      <c r="M56" s="38" t="s">
        <v>594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595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10</v>
      </c>
      <c r="K60" s="20">
        <v>0</v>
      </c>
      <c r="L60" s="20">
        <v>5</v>
      </c>
      <c r="M60" s="20">
        <f t="shared" ref="M60:M72" si="3">J60-L60</f>
        <v>5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22</v>
      </c>
      <c r="K61" s="20">
        <v>0</v>
      </c>
      <c r="L61" s="20">
        <v>11</v>
      </c>
      <c r="M61" s="20">
        <f t="shared" si="3"/>
        <v>11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13</v>
      </c>
      <c r="K62" s="20">
        <v>0</v>
      </c>
      <c r="L62" s="20">
        <v>1</v>
      </c>
      <c r="M62" s="20">
        <f t="shared" si="3"/>
        <v>12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5</v>
      </c>
      <c r="K64" s="20">
        <v>0</v>
      </c>
      <c r="L64" s="20">
        <v>0</v>
      </c>
      <c r="M64" s="20">
        <f t="shared" si="3"/>
        <v>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</v>
      </c>
      <c r="K66" s="20">
        <v>0</v>
      </c>
      <c r="L66" s="20">
        <v>0</v>
      </c>
      <c r="M66" s="20">
        <f t="shared" si="3"/>
        <v>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62</v>
      </c>
      <c r="K68" s="20">
        <v>0</v>
      </c>
      <c r="L68" s="20">
        <v>2</v>
      </c>
      <c r="M68" s="20">
        <f t="shared" si="3"/>
        <v>60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17</v>
      </c>
      <c r="K73" s="20">
        <v>0</v>
      </c>
      <c r="L73" s="20">
        <v>0</v>
      </c>
      <c r="M73" s="20">
        <v>17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22</v>
      </c>
      <c r="K74" s="20">
        <v>0</v>
      </c>
      <c r="L74" s="20">
        <v>0</v>
      </c>
      <c r="M74" s="20">
        <f>J74-L74-K74</f>
        <v>22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35</v>
      </c>
      <c r="K79" s="20">
        <v>0</v>
      </c>
      <c r="L79" s="20">
        <v>0</v>
      </c>
      <c r="M79" s="20">
        <f t="shared" si="4"/>
        <v>35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</v>
      </c>
      <c r="K88" s="20">
        <v>0</v>
      </c>
      <c r="L88" s="20">
        <v>2</v>
      </c>
      <c r="M88" s="20">
        <v>9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6</v>
      </c>
      <c r="K89" s="20">
        <v>0</v>
      </c>
      <c r="L89" s="20">
        <v>2</v>
      </c>
      <c r="M89" s="20">
        <f>J89-L89</f>
        <v>4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</v>
      </c>
      <c r="K90" s="20">
        <v>0</v>
      </c>
      <c r="L90" s="20">
        <v>0</v>
      </c>
      <c r="M90" s="20">
        <f>J90-L90</f>
        <v>1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7</v>
      </c>
      <c r="K91" s="20">
        <v>0</v>
      </c>
      <c r="L91" s="20">
        <v>0</v>
      </c>
      <c r="M91" s="20">
        <f>J91-L91</f>
        <v>7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7</v>
      </c>
      <c r="D93" s="20">
        <f t="shared" si="5"/>
        <v>0</v>
      </c>
      <c r="E93" s="20">
        <f t="shared" si="5"/>
        <v>0</v>
      </c>
      <c r="F93" s="20">
        <f t="shared" si="5"/>
        <v>7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222</v>
      </c>
      <c r="K93" s="20">
        <f t="shared" si="5"/>
        <v>0</v>
      </c>
      <c r="L93" s="20">
        <f t="shared" si="5"/>
        <v>23</v>
      </c>
      <c r="M93" s="20">
        <f t="shared" si="5"/>
        <v>199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6"/>
  <dimension ref="A1:S111"/>
  <sheetViews>
    <sheetView topLeftCell="A10" zoomScaleNormal="100" workbookViewId="0">
      <selection activeCell="P19" sqref="P1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596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567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597</v>
      </c>
      <c r="M14" s="57" t="s">
        <v>598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599</v>
      </c>
      <c r="K15" s="10" t="s">
        <v>83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15</v>
      </c>
      <c r="K18" s="20">
        <v>2</v>
      </c>
      <c r="L18" s="20">
        <v>6</v>
      </c>
      <c r="M18" s="20">
        <v>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</v>
      </c>
      <c r="K19" s="20">
        <v>1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</v>
      </c>
      <c r="K21" s="20">
        <v>0</v>
      </c>
      <c r="L21" s="20">
        <v>1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3</v>
      </c>
      <c r="K22" s="20">
        <v>0</v>
      </c>
      <c r="L22" s="20">
        <v>0</v>
      </c>
      <c r="M22" s="20">
        <v>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</v>
      </c>
      <c r="K23" s="20">
        <v>0</v>
      </c>
      <c r="L23" s="20">
        <v>0</v>
      </c>
      <c r="M23" s="20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0</v>
      </c>
      <c r="M27" s="20">
        <f t="shared" si="0"/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4</v>
      </c>
      <c r="D29" s="20">
        <v>0</v>
      </c>
      <c r="E29" s="20">
        <v>0</v>
      </c>
      <c r="F29" s="36">
        <v>4</v>
      </c>
      <c r="G29" s="20">
        <v>0</v>
      </c>
      <c r="H29" s="20">
        <v>0</v>
      </c>
      <c r="I29" s="20">
        <v>0</v>
      </c>
      <c r="J29" s="20">
        <v>26</v>
      </c>
      <c r="K29" s="20">
        <v>0</v>
      </c>
      <c r="L29" s="20">
        <v>4</v>
      </c>
      <c r="M29" s="20">
        <f t="shared" si="0"/>
        <v>22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2</v>
      </c>
      <c r="K30" s="20">
        <v>0</v>
      </c>
      <c r="L30" s="20">
        <v>0</v>
      </c>
      <c r="M30" s="20">
        <f t="shared" si="0"/>
        <v>2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9</v>
      </c>
      <c r="D31" s="20">
        <f t="shared" si="1"/>
        <v>0</v>
      </c>
      <c r="E31" s="20">
        <f t="shared" si="1"/>
        <v>0</v>
      </c>
      <c r="F31" s="36">
        <f t="shared" si="1"/>
        <v>9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231</v>
      </c>
      <c r="K31" s="20">
        <f t="shared" si="1"/>
        <v>0</v>
      </c>
      <c r="L31" s="20">
        <f t="shared" si="1"/>
        <v>17</v>
      </c>
      <c r="M31" s="20">
        <f t="shared" si="1"/>
        <v>214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/>
      <c r="L35" s="20"/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14</v>
      </c>
      <c r="D41" s="20">
        <f t="shared" si="2"/>
        <v>0</v>
      </c>
      <c r="E41" s="20">
        <f t="shared" si="2"/>
        <v>0</v>
      </c>
      <c r="F41" s="20">
        <f t="shared" si="2"/>
        <v>14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290</v>
      </c>
      <c r="K41" s="20">
        <f t="shared" si="2"/>
        <v>3</v>
      </c>
      <c r="L41" s="20">
        <f t="shared" si="2"/>
        <v>28</v>
      </c>
      <c r="M41" s="20">
        <f t="shared" si="2"/>
        <v>259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592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545</v>
      </c>
      <c r="M56" s="38" t="s">
        <v>600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601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10</v>
      </c>
      <c r="K60" s="20">
        <v>0</v>
      </c>
      <c r="L60" s="20">
        <v>3</v>
      </c>
      <c r="M60" s="20">
        <f t="shared" ref="M60:M72" si="3">J60-L60</f>
        <v>7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23</v>
      </c>
      <c r="K61" s="20">
        <v>0</v>
      </c>
      <c r="L61" s="20">
        <v>6</v>
      </c>
      <c r="M61" s="20">
        <f t="shared" si="3"/>
        <v>17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14</v>
      </c>
      <c r="K62" s="20">
        <v>0</v>
      </c>
      <c r="L62" s="20">
        <v>1</v>
      </c>
      <c r="M62" s="20">
        <f t="shared" si="3"/>
        <v>13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5</v>
      </c>
      <c r="K64" s="20">
        <v>0</v>
      </c>
      <c r="L64" s="20">
        <v>0</v>
      </c>
      <c r="M64" s="20">
        <f t="shared" si="3"/>
        <v>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</v>
      </c>
      <c r="K66" s="20">
        <v>0</v>
      </c>
      <c r="L66" s="20">
        <v>0</v>
      </c>
      <c r="M66" s="20">
        <f t="shared" si="3"/>
        <v>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64</v>
      </c>
      <c r="K68" s="20">
        <v>0</v>
      </c>
      <c r="L68" s="20">
        <v>4</v>
      </c>
      <c r="M68" s="20">
        <f t="shared" si="3"/>
        <v>60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17</v>
      </c>
      <c r="K73" s="20">
        <v>0</v>
      </c>
      <c r="L73" s="20">
        <v>0</v>
      </c>
      <c r="M73" s="20">
        <v>17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23</v>
      </c>
      <c r="K74" s="20">
        <v>0</v>
      </c>
      <c r="L74" s="20">
        <v>1</v>
      </c>
      <c r="M74" s="20">
        <f>J74-L74-K74</f>
        <v>22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39</v>
      </c>
      <c r="K79" s="20">
        <v>0</v>
      </c>
      <c r="L79" s="20">
        <v>0</v>
      </c>
      <c r="M79" s="20">
        <f t="shared" si="4"/>
        <v>39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</v>
      </c>
      <c r="K88" s="20">
        <v>0</v>
      </c>
      <c r="L88" s="20">
        <v>2</v>
      </c>
      <c r="M88" s="20">
        <v>9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6</v>
      </c>
      <c r="K89" s="20">
        <v>0</v>
      </c>
      <c r="L89" s="20">
        <v>0</v>
      </c>
      <c r="M89" s="20">
        <f>J89-L89</f>
        <v>6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</v>
      </c>
      <c r="K90" s="20">
        <v>0</v>
      </c>
      <c r="L90" s="20">
        <v>0</v>
      </c>
      <c r="M90" s="20">
        <f>J90-L90</f>
        <v>1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7</v>
      </c>
      <c r="K91" s="20">
        <v>0</v>
      </c>
      <c r="L91" s="20">
        <v>0</v>
      </c>
      <c r="M91" s="20">
        <f>J91-L91</f>
        <v>7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9</v>
      </c>
      <c r="D93" s="20">
        <f t="shared" si="5"/>
        <v>0</v>
      </c>
      <c r="E93" s="20">
        <f t="shared" si="5"/>
        <v>0</v>
      </c>
      <c r="F93" s="20">
        <f t="shared" si="5"/>
        <v>9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231</v>
      </c>
      <c r="K93" s="20">
        <f t="shared" si="5"/>
        <v>0</v>
      </c>
      <c r="L93" s="20">
        <f t="shared" si="5"/>
        <v>17</v>
      </c>
      <c r="M93" s="20">
        <f t="shared" si="5"/>
        <v>214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7"/>
  <dimension ref="A1:S111"/>
  <sheetViews>
    <sheetView topLeftCell="A9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596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602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550</v>
      </c>
      <c r="M14" s="57" t="s">
        <v>603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604</v>
      </c>
      <c r="K15" s="10" t="s">
        <v>83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15</v>
      </c>
      <c r="K18" s="20">
        <v>2</v>
      </c>
      <c r="L18" s="20">
        <v>6</v>
      </c>
      <c r="M18" s="20">
        <v>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</v>
      </c>
      <c r="K19" s="20">
        <v>1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</v>
      </c>
      <c r="K21" s="20">
        <v>0</v>
      </c>
      <c r="L21" s="20">
        <v>1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5</v>
      </c>
      <c r="K22" s="20">
        <v>0</v>
      </c>
      <c r="L22" s="20">
        <v>2</v>
      </c>
      <c r="M22" s="20">
        <v>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</v>
      </c>
      <c r="K23" s="20">
        <v>0</v>
      </c>
      <c r="L23" s="20">
        <v>0</v>
      </c>
      <c r="M23" s="20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0</v>
      </c>
      <c r="M27" s="20">
        <f t="shared" si="0"/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26</v>
      </c>
      <c r="K29" s="20">
        <v>0</v>
      </c>
      <c r="L29" s="20">
        <v>0</v>
      </c>
      <c r="M29" s="20">
        <f t="shared" si="0"/>
        <v>26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2</v>
      </c>
      <c r="K30" s="20">
        <v>0</v>
      </c>
      <c r="L30" s="20">
        <v>0</v>
      </c>
      <c r="M30" s="20">
        <f t="shared" si="0"/>
        <v>2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7</v>
      </c>
      <c r="D31" s="20">
        <f t="shared" si="1"/>
        <v>0</v>
      </c>
      <c r="E31" s="20">
        <f t="shared" si="1"/>
        <v>0</v>
      </c>
      <c r="F31" s="36">
        <f t="shared" si="1"/>
        <v>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238</v>
      </c>
      <c r="K31" s="20">
        <f t="shared" si="1"/>
        <v>0</v>
      </c>
      <c r="L31" s="20">
        <f t="shared" si="1"/>
        <v>13</v>
      </c>
      <c r="M31" s="20">
        <f t="shared" si="1"/>
        <v>225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>
        <v>0</v>
      </c>
      <c r="L35" s="20">
        <v>0</v>
      </c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9</v>
      </c>
      <c r="D41" s="20">
        <f t="shared" si="2"/>
        <v>0</v>
      </c>
      <c r="E41" s="20">
        <f t="shared" si="2"/>
        <v>0</v>
      </c>
      <c r="F41" s="20">
        <f t="shared" si="2"/>
        <v>9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299</v>
      </c>
      <c r="K41" s="20">
        <f t="shared" si="2"/>
        <v>3</v>
      </c>
      <c r="L41" s="20">
        <f t="shared" si="2"/>
        <v>22</v>
      </c>
      <c r="M41" s="20">
        <f t="shared" si="2"/>
        <v>274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592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545</v>
      </c>
      <c r="M56" s="38" t="s">
        <v>600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601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11</v>
      </c>
      <c r="K60" s="20">
        <v>0</v>
      </c>
      <c r="L60" s="20">
        <v>3</v>
      </c>
      <c r="M60" s="20">
        <f t="shared" ref="M60:M72" si="3">J60-L60</f>
        <v>8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25</v>
      </c>
      <c r="K61" s="20">
        <v>0</v>
      </c>
      <c r="L61" s="20">
        <v>3</v>
      </c>
      <c r="M61" s="20">
        <f t="shared" si="3"/>
        <v>22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14</v>
      </c>
      <c r="K62" s="20">
        <v>0</v>
      </c>
      <c r="L62" s="20">
        <v>1</v>
      </c>
      <c r="M62" s="20">
        <f t="shared" si="3"/>
        <v>13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5</v>
      </c>
      <c r="K64" s="20">
        <v>0</v>
      </c>
      <c r="L64" s="20">
        <v>0</v>
      </c>
      <c r="M64" s="20">
        <f t="shared" si="3"/>
        <v>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</v>
      </c>
      <c r="K66" s="20">
        <v>0</v>
      </c>
      <c r="L66" s="20">
        <v>0</v>
      </c>
      <c r="M66" s="20">
        <f t="shared" si="3"/>
        <v>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65</v>
      </c>
      <c r="K68" s="20">
        <v>0</v>
      </c>
      <c r="L68" s="20">
        <v>2</v>
      </c>
      <c r="M68" s="20">
        <f t="shared" si="3"/>
        <v>63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18</v>
      </c>
      <c r="K73" s="20">
        <v>0</v>
      </c>
      <c r="L73" s="20">
        <v>1</v>
      </c>
      <c r="M73" s="20">
        <v>17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24</v>
      </c>
      <c r="K74" s="20">
        <v>0</v>
      </c>
      <c r="L74" s="20">
        <v>1</v>
      </c>
      <c r="M74" s="20">
        <f>J74-L74-K74</f>
        <v>23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39</v>
      </c>
      <c r="K79" s="20">
        <v>0</v>
      </c>
      <c r="L79" s="20">
        <v>0</v>
      </c>
      <c r="M79" s="20">
        <f t="shared" si="4"/>
        <v>39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12</v>
      </c>
      <c r="K88" s="20">
        <v>0</v>
      </c>
      <c r="L88" s="20">
        <v>2</v>
      </c>
      <c r="M88" s="20">
        <v>10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6</v>
      </c>
      <c r="K89" s="20">
        <v>0</v>
      </c>
      <c r="L89" s="20">
        <v>0</v>
      </c>
      <c r="M89" s="20">
        <f>J89-L89</f>
        <v>6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</v>
      </c>
      <c r="K90" s="20">
        <v>0</v>
      </c>
      <c r="L90" s="20">
        <v>0</v>
      </c>
      <c r="M90" s="20">
        <f>J90-L90</f>
        <v>1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7</v>
      </c>
      <c r="K91" s="20">
        <v>0</v>
      </c>
      <c r="L91" s="20">
        <v>0</v>
      </c>
      <c r="M91" s="20">
        <f>J91-L91</f>
        <v>7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7</v>
      </c>
      <c r="D93" s="20">
        <f t="shared" si="5"/>
        <v>0</v>
      </c>
      <c r="E93" s="20">
        <f t="shared" si="5"/>
        <v>0</v>
      </c>
      <c r="F93" s="20">
        <f t="shared" si="5"/>
        <v>7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238</v>
      </c>
      <c r="K93" s="20">
        <f t="shared" si="5"/>
        <v>0</v>
      </c>
      <c r="L93" s="20">
        <f t="shared" si="5"/>
        <v>13</v>
      </c>
      <c r="M93" s="20">
        <f t="shared" si="5"/>
        <v>225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8"/>
  <dimension ref="A1:S111"/>
  <sheetViews>
    <sheetView topLeftCell="A13" zoomScaleNormal="100" workbookViewId="0">
      <selection activeCell="C14" sqref="C14:F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605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567</v>
      </c>
      <c r="D14" s="39"/>
      <c r="E14" s="39"/>
      <c r="F14" s="40"/>
      <c r="G14" s="59" t="s">
        <v>14</v>
      </c>
      <c r="H14" s="39"/>
      <c r="I14" s="40"/>
      <c r="J14" s="50" t="s">
        <v>120</v>
      </c>
      <c r="K14" s="48"/>
      <c r="L14" s="50" t="s">
        <v>579</v>
      </c>
      <c r="M14" s="57" t="s">
        <v>606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607</v>
      </c>
      <c r="K15" s="10" t="s">
        <v>83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16</v>
      </c>
      <c r="K18" s="20">
        <v>2</v>
      </c>
      <c r="L18" s="20">
        <v>6</v>
      </c>
      <c r="M18" s="20">
        <v>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</v>
      </c>
      <c r="K19" s="20">
        <v>1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</v>
      </c>
      <c r="K21" s="20">
        <v>0</v>
      </c>
      <c r="L21" s="20">
        <v>1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5</v>
      </c>
      <c r="K22" s="20">
        <v>0</v>
      </c>
      <c r="L22" s="20">
        <v>2</v>
      </c>
      <c r="M22" s="20">
        <v>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</v>
      </c>
      <c r="K23" s="20">
        <v>0</v>
      </c>
      <c r="L23" s="20">
        <v>0</v>
      </c>
      <c r="M23" s="20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0</v>
      </c>
      <c r="M27" s="20">
        <f t="shared" si="0"/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2</v>
      </c>
      <c r="D29" s="20">
        <v>0</v>
      </c>
      <c r="E29" s="20">
        <v>0</v>
      </c>
      <c r="F29" s="36">
        <v>2</v>
      </c>
      <c r="G29" s="20">
        <v>0</v>
      </c>
      <c r="H29" s="20">
        <v>0</v>
      </c>
      <c r="I29" s="20">
        <v>0</v>
      </c>
      <c r="J29" s="20">
        <v>28</v>
      </c>
      <c r="K29" s="20">
        <v>0</v>
      </c>
      <c r="L29" s="20">
        <v>2</v>
      </c>
      <c r="M29" s="20">
        <f t="shared" si="0"/>
        <v>26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5</v>
      </c>
      <c r="K30" s="20">
        <v>0</v>
      </c>
      <c r="L30" s="20">
        <v>0</v>
      </c>
      <c r="M30" s="20">
        <f t="shared" si="0"/>
        <v>5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7</v>
      </c>
      <c r="D31" s="20">
        <f t="shared" si="1"/>
        <v>0</v>
      </c>
      <c r="E31" s="20">
        <f t="shared" si="1"/>
        <v>0</v>
      </c>
      <c r="F31" s="36">
        <f t="shared" si="1"/>
        <v>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245</v>
      </c>
      <c r="K31" s="20">
        <f t="shared" si="1"/>
        <v>0</v>
      </c>
      <c r="L31" s="20">
        <f t="shared" si="1"/>
        <v>14</v>
      </c>
      <c r="M31" s="20">
        <f t="shared" si="1"/>
        <v>231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/>
      <c r="L35" s="20"/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13</v>
      </c>
      <c r="D41" s="20">
        <f t="shared" si="2"/>
        <v>0</v>
      </c>
      <c r="E41" s="20">
        <f t="shared" si="2"/>
        <v>0</v>
      </c>
      <c r="F41" s="20">
        <f t="shared" si="2"/>
        <v>13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312</v>
      </c>
      <c r="K41" s="20">
        <f t="shared" si="2"/>
        <v>3</v>
      </c>
      <c r="L41" s="20">
        <f t="shared" si="2"/>
        <v>25</v>
      </c>
      <c r="M41" s="20">
        <f t="shared" si="2"/>
        <v>284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592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503</v>
      </c>
      <c r="M56" s="38" t="s">
        <v>608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609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12</v>
      </c>
      <c r="K60" s="20">
        <v>0</v>
      </c>
      <c r="L60" s="20">
        <v>2</v>
      </c>
      <c r="M60" s="20">
        <f t="shared" ref="M60:M72" si="3">J60-L60</f>
        <v>10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</v>
      </c>
      <c r="K61" s="20">
        <v>0</v>
      </c>
      <c r="L61" s="20">
        <v>2</v>
      </c>
      <c r="M61" s="20">
        <f t="shared" si="3"/>
        <v>23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14</v>
      </c>
      <c r="K62" s="20">
        <v>0</v>
      </c>
      <c r="L62" s="20">
        <v>1</v>
      </c>
      <c r="M62" s="20">
        <f t="shared" si="3"/>
        <v>13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5</v>
      </c>
      <c r="K64" s="20">
        <v>0</v>
      </c>
      <c r="L64" s="20">
        <v>0</v>
      </c>
      <c r="M64" s="20">
        <f t="shared" si="3"/>
        <v>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</v>
      </c>
      <c r="K66" s="20">
        <v>0</v>
      </c>
      <c r="L66" s="20">
        <v>0</v>
      </c>
      <c r="M66" s="20">
        <f t="shared" si="3"/>
        <v>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68</v>
      </c>
      <c r="K68" s="20">
        <v>0</v>
      </c>
      <c r="L68" s="20">
        <v>5</v>
      </c>
      <c r="M68" s="20">
        <f t="shared" si="3"/>
        <v>63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18</v>
      </c>
      <c r="K73" s="20">
        <v>0</v>
      </c>
      <c r="L73" s="20">
        <v>1</v>
      </c>
      <c r="M73" s="20">
        <v>17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25</v>
      </c>
      <c r="K74" s="20">
        <v>0</v>
      </c>
      <c r="L74" s="20">
        <v>1</v>
      </c>
      <c r="M74" s="20">
        <f>J74-L74-K74</f>
        <v>24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41</v>
      </c>
      <c r="K79" s="20">
        <v>0</v>
      </c>
      <c r="L79" s="20">
        <v>0</v>
      </c>
      <c r="M79" s="20">
        <f t="shared" si="4"/>
        <v>41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12</v>
      </c>
      <c r="K88" s="20">
        <v>0</v>
      </c>
      <c r="L88" s="20">
        <v>2</v>
      </c>
      <c r="M88" s="20">
        <v>10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6</v>
      </c>
      <c r="K89" s="20">
        <v>0</v>
      </c>
      <c r="L89" s="20">
        <v>0</v>
      </c>
      <c r="M89" s="20">
        <f>J89-L89</f>
        <v>6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</v>
      </c>
      <c r="K90" s="20">
        <v>0</v>
      </c>
      <c r="L90" s="20">
        <v>0</v>
      </c>
      <c r="M90" s="20">
        <f>J90-L90</f>
        <v>1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7</v>
      </c>
      <c r="K91" s="20">
        <v>0</v>
      </c>
      <c r="L91" s="20">
        <v>0</v>
      </c>
      <c r="M91" s="20">
        <f>J91-L91</f>
        <v>7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7</v>
      </c>
      <c r="D93" s="20">
        <f t="shared" si="5"/>
        <v>0</v>
      </c>
      <c r="E93" s="20">
        <f t="shared" si="5"/>
        <v>0</v>
      </c>
      <c r="F93" s="20">
        <f t="shared" si="5"/>
        <v>7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245</v>
      </c>
      <c r="K93" s="20">
        <f t="shared" si="5"/>
        <v>0</v>
      </c>
      <c r="L93" s="20">
        <f t="shared" si="5"/>
        <v>14</v>
      </c>
      <c r="M93" s="20">
        <f t="shared" si="5"/>
        <v>231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9"/>
  <dimension ref="A1:S111"/>
  <sheetViews>
    <sheetView topLeftCell="A11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610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611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613</v>
      </c>
      <c r="M14" s="57" t="s">
        <v>614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615</v>
      </c>
      <c r="K15" s="10" t="s">
        <v>83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16</v>
      </c>
      <c r="K18" s="20">
        <v>2</v>
      </c>
      <c r="L18" s="20">
        <v>6</v>
      </c>
      <c r="M18" s="20">
        <v>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</v>
      </c>
      <c r="K19" s="20">
        <v>1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</v>
      </c>
      <c r="K21" s="20">
        <v>0</v>
      </c>
      <c r="L21" s="20">
        <v>1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5</v>
      </c>
      <c r="K22" s="20">
        <v>0</v>
      </c>
      <c r="L22" s="20">
        <v>2</v>
      </c>
      <c r="M22" s="20">
        <v>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</v>
      </c>
      <c r="K23" s="20">
        <v>0</v>
      </c>
      <c r="L23" s="20">
        <v>0</v>
      </c>
      <c r="M23" s="20">
        <f t="shared" ref="M23:M30" si="0">J23-L23</f>
        <v>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</v>
      </c>
      <c r="K27" s="20">
        <v>0</v>
      </c>
      <c r="L27" s="20">
        <v>0</v>
      </c>
      <c r="M27" s="20">
        <f t="shared" si="0"/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 t="shared" si="0"/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2</v>
      </c>
      <c r="D29" s="20">
        <v>0</v>
      </c>
      <c r="E29" s="20">
        <v>0</v>
      </c>
      <c r="F29" s="36">
        <v>2</v>
      </c>
      <c r="G29" s="20">
        <v>0</v>
      </c>
      <c r="H29" s="20">
        <v>0</v>
      </c>
      <c r="I29" s="20">
        <v>0</v>
      </c>
      <c r="J29" s="20">
        <v>30</v>
      </c>
      <c r="K29" s="20">
        <v>0</v>
      </c>
      <c r="L29" s="20">
        <v>2</v>
      </c>
      <c r="M29" s="20">
        <f t="shared" si="0"/>
        <v>28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8</v>
      </c>
      <c r="K30" s="20">
        <v>0</v>
      </c>
      <c r="L30" s="20">
        <v>0</v>
      </c>
      <c r="M30" s="20">
        <f t="shared" si="0"/>
        <v>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C93</f>
        <v>14</v>
      </c>
      <c r="D31" s="20">
        <f t="shared" si="1"/>
        <v>0</v>
      </c>
      <c r="E31" s="20">
        <f t="shared" si="1"/>
        <v>0</v>
      </c>
      <c r="F31" s="36">
        <f t="shared" si="1"/>
        <v>14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259</v>
      </c>
      <c r="K31" s="20">
        <f t="shared" si="1"/>
        <v>0</v>
      </c>
      <c r="L31" s="20">
        <f t="shared" si="1"/>
        <v>16</v>
      </c>
      <c r="M31" s="20">
        <f t="shared" si="1"/>
        <v>243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/>
      <c r="L35" s="20"/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19</v>
      </c>
      <c r="D41" s="20">
        <f t="shared" si="2"/>
        <v>0</v>
      </c>
      <c r="E41" s="20">
        <f t="shared" si="2"/>
        <v>0</v>
      </c>
      <c r="F41" s="20">
        <f t="shared" si="2"/>
        <v>19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331</v>
      </c>
      <c r="K41" s="20">
        <f t="shared" si="2"/>
        <v>3</v>
      </c>
      <c r="L41" s="20">
        <f t="shared" si="2"/>
        <v>27</v>
      </c>
      <c r="M41" s="20">
        <f t="shared" si="2"/>
        <v>301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616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617</v>
      </c>
      <c r="M56" s="38" t="s">
        <v>618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619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13</v>
      </c>
      <c r="K60" s="20">
        <v>0</v>
      </c>
      <c r="L60" s="20">
        <v>1</v>
      </c>
      <c r="M60" s="20">
        <f t="shared" ref="M60:M72" si="3">J60-L60</f>
        <v>12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26</v>
      </c>
      <c r="K61" s="20">
        <v>0</v>
      </c>
      <c r="L61" s="20">
        <v>2</v>
      </c>
      <c r="M61" s="20">
        <f t="shared" si="3"/>
        <v>24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16</v>
      </c>
      <c r="K62" s="20">
        <v>0</v>
      </c>
      <c r="L62" s="20">
        <v>3</v>
      </c>
      <c r="M62" s="20">
        <f t="shared" si="3"/>
        <v>13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3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1</v>
      </c>
      <c r="D64" s="20">
        <v>0</v>
      </c>
      <c r="E64" s="20">
        <v>0</v>
      </c>
      <c r="F64" s="20">
        <v>1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3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3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</v>
      </c>
      <c r="K66" s="20">
        <v>0</v>
      </c>
      <c r="L66" s="20">
        <v>0</v>
      </c>
      <c r="M66" s="20">
        <f t="shared" si="3"/>
        <v>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70</v>
      </c>
      <c r="K68" s="20">
        <v>0</v>
      </c>
      <c r="L68" s="20">
        <v>6</v>
      </c>
      <c r="M68" s="20">
        <f t="shared" si="3"/>
        <v>64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3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19</v>
      </c>
      <c r="K73" s="20">
        <v>0</v>
      </c>
      <c r="L73" s="20">
        <v>1</v>
      </c>
      <c r="M73" s="20">
        <v>18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29</v>
      </c>
      <c r="K74" s="20">
        <v>0</v>
      </c>
      <c r="L74" s="20">
        <v>1</v>
      </c>
      <c r="M74" s="20">
        <f>J74-L74-K74</f>
        <v>28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4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4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4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4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43</v>
      </c>
      <c r="K79" s="20">
        <v>0</v>
      </c>
      <c r="L79" s="20">
        <v>0</v>
      </c>
      <c r="M79" s="20">
        <f t="shared" si="4"/>
        <v>43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4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4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4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4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4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4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4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4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12</v>
      </c>
      <c r="K88" s="20">
        <v>0</v>
      </c>
      <c r="L88" s="20">
        <v>2</v>
      </c>
      <c r="M88" s="20">
        <v>10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6</v>
      </c>
      <c r="K89" s="20">
        <v>0</v>
      </c>
      <c r="L89" s="20">
        <v>0</v>
      </c>
      <c r="M89" s="20">
        <f>J89-L89</f>
        <v>6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</v>
      </c>
      <c r="K90" s="20">
        <v>0</v>
      </c>
      <c r="L90" s="20">
        <v>0</v>
      </c>
      <c r="M90" s="20">
        <f>J90-L90</f>
        <v>1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7</v>
      </c>
      <c r="K91" s="20">
        <v>0</v>
      </c>
      <c r="L91" s="20">
        <v>0</v>
      </c>
      <c r="M91" s="20">
        <f>J91-L91</f>
        <v>7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5">SUM(C60:C92)</f>
        <v>14</v>
      </c>
      <c r="D93" s="20">
        <f t="shared" si="5"/>
        <v>0</v>
      </c>
      <c r="E93" s="20">
        <f t="shared" si="5"/>
        <v>0</v>
      </c>
      <c r="F93" s="20">
        <f t="shared" si="5"/>
        <v>14</v>
      </c>
      <c r="G93" s="20">
        <f t="shared" si="5"/>
        <v>0</v>
      </c>
      <c r="H93" s="20">
        <f t="shared" si="5"/>
        <v>0</v>
      </c>
      <c r="I93" s="20">
        <f t="shared" si="5"/>
        <v>0</v>
      </c>
      <c r="J93" s="20">
        <f t="shared" si="5"/>
        <v>259</v>
      </c>
      <c r="K93" s="20">
        <f t="shared" si="5"/>
        <v>0</v>
      </c>
      <c r="L93" s="20">
        <f t="shared" si="5"/>
        <v>16</v>
      </c>
      <c r="M93" s="20">
        <f t="shared" si="5"/>
        <v>243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0"/>
  <dimension ref="A1:S111"/>
  <sheetViews>
    <sheetView topLeftCell="A11" zoomScaleNormal="100" workbookViewId="0">
      <selection activeCell="O16" sqref="O1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620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541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597</v>
      </c>
      <c r="M14" s="57" t="s">
        <v>621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622</v>
      </c>
      <c r="K15" s="10" t="s">
        <v>83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17</v>
      </c>
      <c r="K18" s="20">
        <v>2</v>
      </c>
      <c r="L18" s="20">
        <v>7</v>
      </c>
      <c r="M18" s="20">
        <v>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</v>
      </c>
      <c r="K19" s="20">
        <v>1</v>
      </c>
      <c r="L19" s="20">
        <v>0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</v>
      </c>
      <c r="K21" s="20">
        <v>0</v>
      </c>
      <c r="L21" s="20">
        <v>1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5</v>
      </c>
      <c r="K22" s="20">
        <v>0</v>
      </c>
      <c r="L22" s="20">
        <v>2</v>
      </c>
      <c r="M22" s="20">
        <v>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2</v>
      </c>
      <c r="D23" s="20">
        <v>0</v>
      </c>
      <c r="E23" s="20">
        <v>0</v>
      </c>
      <c r="F23" s="36">
        <v>2</v>
      </c>
      <c r="G23" s="20">
        <v>0</v>
      </c>
      <c r="H23" s="20">
        <v>0</v>
      </c>
      <c r="I23" s="20">
        <v>0</v>
      </c>
      <c r="J23" s="20">
        <v>4</v>
      </c>
      <c r="K23" s="20">
        <v>0</v>
      </c>
      <c r="L23" s="20">
        <v>2</v>
      </c>
      <c r="M23" s="20">
        <f>J23-L23</f>
        <v>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3</v>
      </c>
      <c r="K27" s="20">
        <v>0</v>
      </c>
      <c r="L27" s="20">
        <v>1</v>
      </c>
      <c r="M27" s="20"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30</v>
      </c>
      <c r="K29" s="20">
        <v>0</v>
      </c>
      <c r="L29" s="20">
        <v>2</v>
      </c>
      <c r="M29" s="20">
        <f>J29-L29</f>
        <v>28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8</v>
      </c>
      <c r="K30" s="20">
        <v>0</v>
      </c>
      <c r="L30" s="20">
        <v>0</v>
      </c>
      <c r="M30" s="20">
        <f>J30-L30</f>
        <v>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4</v>
      </c>
      <c r="D31" s="20">
        <f t="shared" si="0"/>
        <v>0</v>
      </c>
      <c r="E31" s="20">
        <f t="shared" si="0"/>
        <v>0</v>
      </c>
      <c r="F31" s="36">
        <f t="shared" si="0"/>
        <v>4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263</v>
      </c>
      <c r="K31" s="20">
        <f t="shared" si="0"/>
        <v>0</v>
      </c>
      <c r="L31" s="20">
        <f t="shared" si="0"/>
        <v>13</v>
      </c>
      <c r="M31" s="20">
        <f t="shared" si="0"/>
        <v>250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/>
      <c r="L35" s="20"/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8</v>
      </c>
      <c r="D41" s="20">
        <f t="shared" si="1"/>
        <v>0</v>
      </c>
      <c r="E41" s="20">
        <f t="shared" si="1"/>
        <v>0</v>
      </c>
      <c r="F41" s="20">
        <f t="shared" si="1"/>
        <v>8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339</v>
      </c>
      <c r="K41" s="20">
        <f t="shared" si="1"/>
        <v>3</v>
      </c>
      <c r="L41" s="20">
        <f t="shared" si="1"/>
        <v>28</v>
      </c>
      <c r="M41" s="20">
        <f t="shared" si="1"/>
        <v>308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453</v>
      </c>
      <c r="M56" s="38" t="s">
        <v>623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624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14</v>
      </c>
      <c r="K60" s="20">
        <v>0</v>
      </c>
      <c r="L60" s="20">
        <v>1</v>
      </c>
      <c r="M60" s="20">
        <f t="shared" ref="M60:M72" si="2">J60-L60</f>
        <v>13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27</v>
      </c>
      <c r="K61" s="20">
        <v>0</v>
      </c>
      <c r="L61" s="20">
        <v>3</v>
      </c>
      <c r="M61" s="20">
        <f t="shared" si="2"/>
        <v>24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16</v>
      </c>
      <c r="K62" s="20">
        <v>0</v>
      </c>
      <c r="L62" s="20">
        <v>2</v>
      </c>
      <c r="M62" s="20">
        <f t="shared" si="2"/>
        <v>14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2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4</v>
      </c>
      <c r="K66" s="20">
        <v>0</v>
      </c>
      <c r="L66" s="20">
        <v>1</v>
      </c>
      <c r="M66" s="20">
        <f t="shared" si="2"/>
        <v>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70</v>
      </c>
      <c r="K68" s="20">
        <v>0</v>
      </c>
      <c r="L68" s="20">
        <v>4</v>
      </c>
      <c r="M68" s="20">
        <f t="shared" si="2"/>
        <v>66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2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2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2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2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19</v>
      </c>
      <c r="K73" s="20">
        <v>0</v>
      </c>
      <c r="L73" s="20">
        <v>1</v>
      </c>
      <c r="M73" s="20">
        <v>18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30</v>
      </c>
      <c r="K74" s="20">
        <v>0</v>
      </c>
      <c r="L74" s="20">
        <v>1</v>
      </c>
      <c r="M74" s="20">
        <f>J74-L74-K74</f>
        <v>29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43</v>
      </c>
      <c r="K79" s="20">
        <v>0</v>
      </c>
      <c r="L79" s="20">
        <v>0</v>
      </c>
      <c r="M79" s="20">
        <f t="shared" si="3"/>
        <v>43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12</v>
      </c>
      <c r="K88" s="20">
        <v>0</v>
      </c>
      <c r="L88" s="20">
        <v>0</v>
      </c>
      <c r="M88" s="20">
        <v>12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6</v>
      </c>
      <c r="K89" s="20">
        <v>0</v>
      </c>
      <c r="L89" s="20">
        <v>0</v>
      </c>
      <c r="M89" s="20">
        <f>J89-L89</f>
        <v>6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</v>
      </c>
      <c r="K90" s="20">
        <v>0</v>
      </c>
      <c r="L90" s="20">
        <v>0</v>
      </c>
      <c r="M90" s="20">
        <f>J90-L90</f>
        <v>1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7</v>
      </c>
      <c r="K91" s="20">
        <v>0</v>
      </c>
      <c r="L91" s="20">
        <v>0</v>
      </c>
      <c r="M91" s="20">
        <f>J91-L91</f>
        <v>7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4</v>
      </c>
      <c r="D93" s="20">
        <f t="shared" si="4"/>
        <v>0</v>
      </c>
      <c r="E93" s="20">
        <f t="shared" si="4"/>
        <v>0</v>
      </c>
      <c r="F93" s="20">
        <f t="shared" si="4"/>
        <v>4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263</v>
      </c>
      <c r="K93" s="20">
        <f t="shared" si="4"/>
        <v>0</v>
      </c>
      <c r="L93" s="20">
        <f t="shared" si="4"/>
        <v>13</v>
      </c>
      <c r="M93" s="20">
        <f t="shared" si="4"/>
        <v>250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1"/>
  <dimension ref="A1:S111"/>
  <sheetViews>
    <sheetView topLeftCell="A14" zoomScaleNormal="100" workbookViewId="0">
      <selection activeCell="B14" sqref="B1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625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572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597</v>
      </c>
      <c r="M14" s="57" t="s">
        <v>626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627</v>
      </c>
      <c r="K15" s="10" t="s">
        <v>83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17</v>
      </c>
      <c r="K18" s="20">
        <v>2</v>
      </c>
      <c r="L18" s="20">
        <v>7</v>
      </c>
      <c r="M18" s="20">
        <v>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3</v>
      </c>
      <c r="K19" s="20">
        <v>1</v>
      </c>
      <c r="L19" s="20">
        <v>1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</v>
      </c>
      <c r="K21" s="20">
        <v>0</v>
      </c>
      <c r="L21" s="20">
        <v>1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5</v>
      </c>
      <c r="K22" s="20">
        <v>0</v>
      </c>
      <c r="L22" s="20">
        <v>2</v>
      </c>
      <c r="M22" s="20">
        <v>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</v>
      </c>
      <c r="K23" s="20">
        <v>0</v>
      </c>
      <c r="L23" s="20">
        <v>0</v>
      </c>
      <c r="M23" s="20">
        <f>J23-L23</f>
        <v>4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3</v>
      </c>
      <c r="K27" s="20">
        <v>0</v>
      </c>
      <c r="L27" s="20">
        <v>1</v>
      </c>
      <c r="M27" s="20">
        <v>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31</v>
      </c>
      <c r="K29" s="20">
        <v>0</v>
      </c>
      <c r="L29" s="20">
        <v>1</v>
      </c>
      <c r="M29" s="20">
        <f>J29-L29</f>
        <v>30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9</v>
      </c>
      <c r="K30" s="20">
        <v>0</v>
      </c>
      <c r="L30" s="20">
        <v>0</v>
      </c>
      <c r="M30" s="20">
        <f>J30-L30</f>
        <v>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8</v>
      </c>
      <c r="D31" s="20">
        <f t="shared" si="0"/>
        <v>0</v>
      </c>
      <c r="E31" s="20">
        <f t="shared" si="0"/>
        <v>0</v>
      </c>
      <c r="F31" s="36">
        <f t="shared" si="0"/>
        <v>8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271</v>
      </c>
      <c r="K31" s="20">
        <f t="shared" si="0"/>
        <v>0</v>
      </c>
      <c r="L31" s="20">
        <f t="shared" si="0"/>
        <v>15</v>
      </c>
      <c r="M31" s="20">
        <f t="shared" si="0"/>
        <v>256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/>
      <c r="L35" s="20"/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11</v>
      </c>
      <c r="D41" s="20">
        <f t="shared" si="1"/>
        <v>0</v>
      </c>
      <c r="E41" s="20">
        <f t="shared" si="1"/>
        <v>0</v>
      </c>
      <c r="F41" s="20">
        <f t="shared" si="1"/>
        <v>11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350</v>
      </c>
      <c r="K41" s="20">
        <f t="shared" si="1"/>
        <v>3</v>
      </c>
      <c r="L41" s="20">
        <f t="shared" si="1"/>
        <v>28</v>
      </c>
      <c r="M41" s="20">
        <f t="shared" si="1"/>
        <v>319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349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617</v>
      </c>
      <c r="M56" s="38" t="s">
        <v>623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628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14</v>
      </c>
      <c r="K60" s="20">
        <v>0</v>
      </c>
      <c r="L60" s="20">
        <v>1</v>
      </c>
      <c r="M60" s="20">
        <f t="shared" ref="M60:M72" si="2">J60-L60</f>
        <v>13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28</v>
      </c>
      <c r="K61" s="20">
        <v>0</v>
      </c>
      <c r="L61" s="20">
        <v>4</v>
      </c>
      <c r="M61" s="20">
        <f t="shared" si="2"/>
        <v>24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16</v>
      </c>
      <c r="K62" s="20">
        <v>0</v>
      </c>
      <c r="L62" s="20">
        <v>2</v>
      </c>
      <c r="M62" s="20">
        <f t="shared" si="2"/>
        <v>14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2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5</v>
      </c>
      <c r="K66" s="20">
        <v>0</v>
      </c>
      <c r="L66" s="20">
        <v>1</v>
      </c>
      <c r="M66" s="20">
        <f t="shared" si="2"/>
        <v>4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71</v>
      </c>
      <c r="K68" s="20">
        <v>0</v>
      </c>
      <c r="L68" s="20">
        <v>5</v>
      </c>
      <c r="M68" s="20">
        <f t="shared" si="2"/>
        <v>66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2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2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2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2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20</v>
      </c>
      <c r="K73" s="20">
        <v>0</v>
      </c>
      <c r="L73" s="20">
        <v>2</v>
      </c>
      <c r="M73" s="20">
        <v>18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32</v>
      </c>
      <c r="K74" s="20">
        <v>0</v>
      </c>
      <c r="L74" s="20">
        <v>0</v>
      </c>
      <c r="M74" s="20">
        <f>J74-L74-K74</f>
        <v>32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44</v>
      </c>
      <c r="K79" s="20">
        <v>0</v>
      </c>
      <c r="L79" s="20">
        <v>0</v>
      </c>
      <c r="M79" s="20">
        <f t="shared" si="3"/>
        <v>44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12</v>
      </c>
      <c r="K88" s="20">
        <v>0</v>
      </c>
      <c r="L88" s="20">
        <v>0</v>
      </c>
      <c r="M88" s="20">
        <v>12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7</v>
      </c>
      <c r="K89" s="20">
        <v>0</v>
      </c>
      <c r="L89" s="20">
        <v>0</v>
      </c>
      <c r="M89" s="20">
        <f>J89-L89</f>
        <v>7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</v>
      </c>
      <c r="K90" s="20">
        <v>0</v>
      </c>
      <c r="L90" s="20">
        <v>0</v>
      </c>
      <c r="M90" s="20">
        <f>J90-L90</f>
        <v>1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7</v>
      </c>
      <c r="K91" s="20">
        <v>0</v>
      </c>
      <c r="L91" s="20">
        <v>0</v>
      </c>
      <c r="M91" s="20">
        <f>J91-L91</f>
        <v>7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8</v>
      </c>
      <c r="D93" s="20">
        <f t="shared" si="4"/>
        <v>0</v>
      </c>
      <c r="E93" s="20">
        <f t="shared" si="4"/>
        <v>0</v>
      </c>
      <c r="F93" s="20">
        <f t="shared" si="4"/>
        <v>8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271</v>
      </c>
      <c r="K93" s="20">
        <f t="shared" si="4"/>
        <v>0</v>
      </c>
      <c r="L93" s="20">
        <f t="shared" si="4"/>
        <v>15</v>
      </c>
      <c r="M93" s="20">
        <f t="shared" si="4"/>
        <v>256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2"/>
  <dimension ref="A1:S111"/>
  <sheetViews>
    <sheetView topLeftCell="A10" zoomScaleNormal="100" workbookViewId="0">
      <selection activeCell="B11" sqref="B1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629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630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589</v>
      </c>
      <c r="M14" s="57" t="s">
        <v>631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632</v>
      </c>
      <c r="K15" s="10" t="s">
        <v>83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17</v>
      </c>
      <c r="K18" s="20">
        <v>2</v>
      </c>
      <c r="L18" s="20">
        <v>7</v>
      </c>
      <c r="M18" s="20">
        <v>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3</v>
      </c>
      <c r="K19" s="20">
        <v>1</v>
      </c>
      <c r="L19" s="20">
        <v>1</v>
      </c>
      <c r="M19" s="20">
        <v>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</v>
      </c>
      <c r="K21" s="20">
        <v>0</v>
      </c>
      <c r="L21" s="20">
        <v>1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5</v>
      </c>
      <c r="K22" s="20">
        <v>0</v>
      </c>
      <c r="L22" s="20">
        <v>0</v>
      </c>
      <c r="M22" s="20">
        <v>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</v>
      </c>
      <c r="K23" s="20">
        <v>0</v>
      </c>
      <c r="L23" s="20">
        <v>0</v>
      </c>
      <c r="M23" s="20">
        <f>J23-L23</f>
        <v>4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4</v>
      </c>
      <c r="K27" s="20">
        <v>0</v>
      </c>
      <c r="L27" s="20">
        <v>1</v>
      </c>
      <c r="M27" s="20">
        <v>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4</v>
      </c>
      <c r="D29" s="20">
        <v>0</v>
      </c>
      <c r="E29" s="20">
        <v>0</v>
      </c>
      <c r="F29" s="36">
        <v>4</v>
      </c>
      <c r="G29" s="20">
        <v>0</v>
      </c>
      <c r="H29" s="20">
        <v>0</v>
      </c>
      <c r="I29" s="20">
        <v>0</v>
      </c>
      <c r="J29" s="20">
        <v>35</v>
      </c>
      <c r="K29" s="20">
        <v>0</v>
      </c>
      <c r="L29" s="20">
        <v>5</v>
      </c>
      <c r="M29" s="20">
        <f>J29-L29</f>
        <v>30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9</v>
      </c>
      <c r="K30" s="20">
        <v>0</v>
      </c>
      <c r="L30" s="20">
        <v>0</v>
      </c>
      <c r="M30" s="20">
        <f>J30-L30</f>
        <v>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16</v>
      </c>
      <c r="D31" s="20">
        <f t="shared" si="0"/>
        <v>0</v>
      </c>
      <c r="E31" s="20">
        <f t="shared" si="0"/>
        <v>0</v>
      </c>
      <c r="F31" s="36">
        <f t="shared" si="0"/>
        <v>16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287</v>
      </c>
      <c r="K31" s="20">
        <f t="shared" si="0"/>
        <v>0</v>
      </c>
      <c r="L31" s="20">
        <f t="shared" si="0"/>
        <v>16</v>
      </c>
      <c r="M31" s="20">
        <f t="shared" si="0"/>
        <v>271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4</v>
      </c>
      <c r="K35" s="20"/>
      <c r="L35" s="20"/>
      <c r="M35" s="20">
        <v>4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21</v>
      </c>
      <c r="D41" s="20">
        <f t="shared" si="1"/>
        <v>0</v>
      </c>
      <c r="E41" s="20">
        <f t="shared" si="1"/>
        <v>0</v>
      </c>
      <c r="F41" s="20">
        <f t="shared" si="1"/>
        <v>21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371</v>
      </c>
      <c r="K41" s="20">
        <f t="shared" si="1"/>
        <v>3</v>
      </c>
      <c r="L41" s="20">
        <f t="shared" si="1"/>
        <v>31</v>
      </c>
      <c r="M41" s="20">
        <f t="shared" si="1"/>
        <v>337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633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473</v>
      </c>
      <c r="M56" s="38" t="s">
        <v>634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585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15</v>
      </c>
      <c r="K60" s="20">
        <v>0</v>
      </c>
      <c r="L60" s="20">
        <v>2</v>
      </c>
      <c r="M60" s="20">
        <f t="shared" ref="M60:M72" si="2">J60-L60</f>
        <v>13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29</v>
      </c>
      <c r="K61" s="20">
        <v>0</v>
      </c>
      <c r="L61" s="20">
        <v>4</v>
      </c>
      <c r="M61" s="20">
        <f t="shared" si="2"/>
        <v>25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19</v>
      </c>
      <c r="K62" s="20">
        <v>0</v>
      </c>
      <c r="L62" s="20">
        <v>3</v>
      </c>
      <c r="M62" s="20">
        <f t="shared" si="2"/>
        <v>16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2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5</v>
      </c>
      <c r="K66" s="20">
        <v>0</v>
      </c>
      <c r="L66" s="20">
        <v>0</v>
      </c>
      <c r="M66" s="20">
        <f t="shared" si="2"/>
        <v>5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72</v>
      </c>
      <c r="K68" s="20">
        <v>0</v>
      </c>
      <c r="L68" s="20">
        <v>3</v>
      </c>
      <c r="M68" s="20">
        <f t="shared" si="2"/>
        <v>69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2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2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2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2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21</v>
      </c>
      <c r="K73" s="20">
        <v>0</v>
      </c>
      <c r="L73" s="20">
        <v>1</v>
      </c>
      <c r="M73" s="20">
        <v>20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34</v>
      </c>
      <c r="K74" s="20">
        <v>0</v>
      </c>
      <c r="L74" s="20">
        <v>0</v>
      </c>
      <c r="M74" s="20">
        <f>J74-L74-K74</f>
        <v>34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48</v>
      </c>
      <c r="K79" s="20">
        <v>0</v>
      </c>
      <c r="L79" s="20">
        <v>0</v>
      </c>
      <c r="M79" s="20">
        <f t="shared" si="3"/>
        <v>48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12</v>
      </c>
      <c r="K88" s="20">
        <v>0</v>
      </c>
      <c r="L88" s="20">
        <v>0</v>
      </c>
      <c r="M88" s="20">
        <v>12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7</v>
      </c>
      <c r="K89" s="20">
        <v>0</v>
      </c>
      <c r="L89" s="20">
        <v>0</v>
      </c>
      <c r="M89" s="20">
        <f>J89-L89</f>
        <v>7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</v>
      </c>
      <c r="K90" s="20">
        <v>0</v>
      </c>
      <c r="L90" s="20">
        <v>0</v>
      </c>
      <c r="M90" s="20">
        <f>J90-L90</f>
        <v>1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3</v>
      </c>
      <c r="D91" s="20">
        <v>0</v>
      </c>
      <c r="E91" s="20">
        <v>0</v>
      </c>
      <c r="F91" s="20">
        <v>3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3</v>
      </c>
      <c r="M91" s="20">
        <f>J91-L91</f>
        <v>7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16</v>
      </c>
      <c r="D93" s="20">
        <f t="shared" si="4"/>
        <v>0</v>
      </c>
      <c r="E93" s="20">
        <f t="shared" si="4"/>
        <v>0</v>
      </c>
      <c r="F93" s="20">
        <f t="shared" si="4"/>
        <v>16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287</v>
      </c>
      <c r="K93" s="20">
        <f t="shared" si="4"/>
        <v>0</v>
      </c>
      <c r="L93" s="20">
        <f t="shared" si="4"/>
        <v>16</v>
      </c>
      <c r="M93" s="20">
        <f t="shared" si="4"/>
        <v>271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3"/>
  <dimension ref="A1:S111"/>
  <sheetViews>
    <sheetView topLeftCell="A5" zoomScaleNormal="100" workbookViewId="0">
      <selection activeCell="B14" sqref="B1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635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636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637</v>
      </c>
      <c r="M14" s="57" t="s">
        <v>638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639</v>
      </c>
      <c r="K15" s="10" t="s">
        <v>83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17</v>
      </c>
      <c r="K18" s="20">
        <v>2</v>
      </c>
      <c r="L18" s="20">
        <v>1</v>
      </c>
      <c r="M18" s="20">
        <v>14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4</v>
      </c>
      <c r="K19" s="20">
        <v>1</v>
      </c>
      <c r="L19" s="20">
        <v>1</v>
      </c>
      <c r="M19" s="20">
        <v>2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</v>
      </c>
      <c r="K21" s="20">
        <v>0</v>
      </c>
      <c r="L21" s="20">
        <v>1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5</v>
      </c>
      <c r="K22" s="20">
        <v>0</v>
      </c>
      <c r="L22" s="20">
        <v>0</v>
      </c>
      <c r="M22" s="20">
        <v>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5</v>
      </c>
      <c r="K23" s="20">
        <v>0</v>
      </c>
      <c r="L23" s="20">
        <v>1</v>
      </c>
      <c r="M23" s="20">
        <f>J23-L23</f>
        <v>4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4</v>
      </c>
      <c r="K27" s="20">
        <v>0</v>
      </c>
      <c r="L27" s="20">
        <v>1</v>
      </c>
      <c r="M27" s="20">
        <v>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35</v>
      </c>
      <c r="K29" s="20">
        <v>0</v>
      </c>
      <c r="L29" s="20">
        <v>5</v>
      </c>
      <c r="M29" s="20">
        <f>J29-L29</f>
        <v>30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9</v>
      </c>
      <c r="K30" s="20">
        <v>0</v>
      </c>
      <c r="L30" s="20">
        <v>0</v>
      </c>
      <c r="M30" s="20">
        <f>J30-L30</f>
        <v>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15</v>
      </c>
      <c r="D31" s="20">
        <f t="shared" si="0"/>
        <v>0</v>
      </c>
      <c r="E31" s="20">
        <f t="shared" si="0"/>
        <v>0</v>
      </c>
      <c r="F31" s="36">
        <f t="shared" si="0"/>
        <v>15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302</v>
      </c>
      <c r="K31" s="20">
        <f t="shared" si="0"/>
        <v>0</v>
      </c>
      <c r="L31" s="20">
        <f t="shared" si="0"/>
        <v>25</v>
      </c>
      <c r="M31" s="20">
        <f t="shared" si="0"/>
        <v>277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>
        <v>0</v>
      </c>
      <c r="L35" s="20">
        <v>0</v>
      </c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17</v>
      </c>
      <c r="D41" s="20">
        <f t="shared" si="1"/>
        <v>0</v>
      </c>
      <c r="E41" s="20">
        <f t="shared" si="1"/>
        <v>0</v>
      </c>
      <c r="F41" s="20">
        <f t="shared" si="1"/>
        <v>17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395</v>
      </c>
      <c r="K41" s="20">
        <f t="shared" si="1"/>
        <v>3</v>
      </c>
      <c r="L41" s="20">
        <f t="shared" si="1"/>
        <v>35</v>
      </c>
      <c r="M41" s="20">
        <f t="shared" si="1"/>
        <v>357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640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579</v>
      </c>
      <c r="M56" s="38" t="s">
        <v>641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642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17</v>
      </c>
      <c r="K60" s="20">
        <v>0</v>
      </c>
      <c r="L60" s="20">
        <v>2</v>
      </c>
      <c r="M60" s="20">
        <f t="shared" ref="M60:M72" si="2">J60-L60</f>
        <v>15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4</v>
      </c>
      <c r="D61" s="20">
        <v>0</v>
      </c>
      <c r="E61" s="20">
        <v>0</v>
      </c>
      <c r="F61" s="20">
        <v>4</v>
      </c>
      <c r="G61" s="20">
        <v>0</v>
      </c>
      <c r="H61" s="20">
        <v>0</v>
      </c>
      <c r="I61" s="20">
        <v>0</v>
      </c>
      <c r="J61" s="20">
        <v>33</v>
      </c>
      <c r="K61" s="20">
        <v>0</v>
      </c>
      <c r="L61" s="20">
        <v>7</v>
      </c>
      <c r="M61" s="20">
        <f t="shared" si="2"/>
        <v>26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22</v>
      </c>
      <c r="K62" s="20">
        <v>0</v>
      </c>
      <c r="L62" s="20">
        <v>6</v>
      </c>
      <c r="M62" s="20">
        <f t="shared" si="2"/>
        <v>16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2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5</v>
      </c>
      <c r="K66" s="20">
        <v>0</v>
      </c>
      <c r="L66" s="20">
        <v>0</v>
      </c>
      <c r="M66" s="20">
        <f t="shared" si="2"/>
        <v>5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74</v>
      </c>
      <c r="K68" s="20">
        <v>0</v>
      </c>
      <c r="L68" s="20">
        <v>5</v>
      </c>
      <c r="M68" s="20">
        <f t="shared" si="2"/>
        <v>69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2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2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2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2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22</v>
      </c>
      <c r="K73" s="20">
        <v>0</v>
      </c>
      <c r="L73" s="20">
        <v>2</v>
      </c>
      <c r="M73" s="20">
        <v>20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34</v>
      </c>
      <c r="K74" s="20">
        <v>0</v>
      </c>
      <c r="L74" s="20">
        <v>0</v>
      </c>
      <c r="M74" s="20">
        <f>J74-L74-K74</f>
        <v>34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48</v>
      </c>
      <c r="K79" s="20">
        <v>0</v>
      </c>
      <c r="L79" s="20">
        <v>0</v>
      </c>
      <c r="M79" s="20">
        <f t="shared" si="3"/>
        <v>48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13</v>
      </c>
      <c r="K88" s="20">
        <v>0</v>
      </c>
      <c r="L88" s="20">
        <v>1</v>
      </c>
      <c r="M88" s="20">
        <v>12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9</v>
      </c>
      <c r="K89" s="20">
        <v>0</v>
      </c>
      <c r="L89" s="20">
        <v>2</v>
      </c>
      <c r="M89" s="20">
        <f>J89-L89</f>
        <v>7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</v>
      </c>
      <c r="K90" s="20">
        <v>0</v>
      </c>
      <c r="L90" s="20">
        <v>0</v>
      </c>
      <c r="M90" s="20">
        <f>J90-L90</f>
        <v>1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15</v>
      </c>
      <c r="D93" s="20">
        <f t="shared" si="4"/>
        <v>0</v>
      </c>
      <c r="E93" s="20">
        <f t="shared" si="4"/>
        <v>0</v>
      </c>
      <c r="F93" s="20">
        <f t="shared" si="4"/>
        <v>15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302</v>
      </c>
      <c r="K93" s="20">
        <f t="shared" si="4"/>
        <v>0</v>
      </c>
      <c r="L93" s="20">
        <f t="shared" si="4"/>
        <v>25</v>
      </c>
      <c r="M93" s="20">
        <f t="shared" si="4"/>
        <v>277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4"/>
  <dimension ref="A1:S111"/>
  <sheetViews>
    <sheetView topLeftCell="A37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643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644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574</v>
      </c>
      <c r="M14" s="57" t="s">
        <v>645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646</v>
      </c>
      <c r="K15" s="10" t="s">
        <v>83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17</v>
      </c>
      <c r="K18" s="20">
        <v>2</v>
      </c>
      <c r="L18" s="20">
        <v>1</v>
      </c>
      <c r="M18" s="20">
        <v>14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</v>
      </c>
      <c r="K19" s="20">
        <v>1</v>
      </c>
      <c r="L19" s="20">
        <v>1</v>
      </c>
      <c r="M19" s="20">
        <v>2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</v>
      </c>
      <c r="K21" s="20">
        <v>0</v>
      </c>
      <c r="L21" s="20">
        <v>1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5</v>
      </c>
      <c r="K22" s="20">
        <v>0</v>
      </c>
      <c r="L22" s="20">
        <v>0</v>
      </c>
      <c r="M22" s="20">
        <v>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</v>
      </c>
      <c r="K23" s="20">
        <v>0</v>
      </c>
      <c r="L23" s="20">
        <v>1</v>
      </c>
      <c r="M23" s="20">
        <f>J23-L23</f>
        <v>4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4</v>
      </c>
      <c r="K27" s="20">
        <v>0</v>
      </c>
      <c r="L27" s="20">
        <v>1</v>
      </c>
      <c r="M27" s="20">
        <v>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3</v>
      </c>
      <c r="D29" s="20">
        <v>0</v>
      </c>
      <c r="E29" s="20">
        <v>0</v>
      </c>
      <c r="F29" s="36">
        <v>3</v>
      </c>
      <c r="G29" s="20">
        <v>0</v>
      </c>
      <c r="H29" s="20">
        <v>0</v>
      </c>
      <c r="I29" s="20">
        <v>0</v>
      </c>
      <c r="J29" s="20">
        <v>38</v>
      </c>
      <c r="K29" s="20">
        <v>0</v>
      </c>
      <c r="L29" s="20">
        <v>3</v>
      </c>
      <c r="M29" s="20">
        <f>J29-L29</f>
        <v>35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9</v>
      </c>
      <c r="K30" s="20">
        <v>0</v>
      </c>
      <c r="L30" s="20">
        <v>0</v>
      </c>
      <c r="M30" s="20">
        <f>J30-L30</f>
        <v>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16</v>
      </c>
      <c r="D31" s="20">
        <f t="shared" si="0"/>
        <v>0</v>
      </c>
      <c r="E31" s="20">
        <f t="shared" si="0"/>
        <v>0</v>
      </c>
      <c r="F31" s="36">
        <f t="shared" si="0"/>
        <v>16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318</v>
      </c>
      <c r="K31" s="20">
        <f t="shared" si="0"/>
        <v>0</v>
      </c>
      <c r="L31" s="20">
        <f t="shared" si="0"/>
        <v>25</v>
      </c>
      <c r="M31" s="20">
        <f t="shared" si="0"/>
        <v>293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19</v>
      </c>
      <c r="D41" s="20">
        <f t="shared" si="1"/>
        <v>0</v>
      </c>
      <c r="E41" s="20">
        <f t="shared" si="1"/>
        <v>0</v>
      </c>
      <c r="F41" s="20">
        <f t="shared" si="1"/>
        <v>19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414</v>
      </c>
      <c r="K41" s="20">
        <f t="shared" si="1"/>
        <v>3</v>
      </c>
      <c r="L41" s="20">
        <f t="shared" si="1"/>
        <v>33</v>
      </c>
      <c r="M41" s="20">
        <f t="shared" si="1"/>
        <v>378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647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579</v>
      </c>
      <c r="M56" s="38" t="s">
        <v>648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649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19</v>
      </c>
      <c r="K60" s="20">
        <v>0</v>
      </c>
      <c r="L60" s="20">
        <v>2</v>
      </c>
      <c r="M60" s="20">
        <f t="shared" ref="M60:M72" si="2">J60-L60</f>
        <v>17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33</v>
      </c>
      <c r="K61" s="20">
        <v>0</v>
      </c>
      <c r="L61" s="20">
        <v>7</v>
      </c>
      <c r="M61" s="20">
        <f t="shared" si="2"/>
        <v>26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7</v>
      </c>
      <c r="D62" s="20">
        <v>0</v>
      </c>
      <c r="E62" s="20">
        <v>0</v>
      </c>
      <c r="F62" s="20">
        <v>7</v>
      </c>
      <c r="G62" s="20">
        <v>0</v>
      </c>
      <c r="H62" s="20">
        <v>0</v>
      </c>
      <c r="I62" s="20">
        <v>0</v>
      </c>
      <c r="J62" s="20">
        <v>29</v>
      </c>
      <c r="K62" s="20">
        <v>0</v>
      </c>
      <c r="L62" s="20">
        <v>7</v>
      </c>
      <c r="M62" s="20">
        <f t="shared" si="2"/>
        <v>22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2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5</v>
      </c>
      <c r="K66" s="20">
        <v>0</v>
      </c>
      <c r="L66" s="20">
        <v>0</v>
      </c>
      <c r="M66" s="20">
        <f t="shared" si="2"/>
        <v>5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76</v>
      </c>
      <c r="K68" s="20">
        <v>0</v>
      </c>
      <c r="L68" s="20">
        <v>5</v>
      </c>
      <c r="M68" s="20">
        <f t="shared" si="2"/>
        <v>71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2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2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2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2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22</v>
      </c>
      <c r="K73" s="20">
        <v>0</v>
      </c>
      <c r="L73" s="20">
        <v>2</v>
      </c>
      <c r="M73" s="20">
        <v>20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36</v>
      </c>
      <c r="K74" s="20">
        <v>0</v>
      </c>
      <c r="L74" s="20">
        <v>1</v>
      </c>
      <c r="M74" s="20">
        <f>J74-L74-K74</f>
        <v>35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51</v>
      </c>
      <c r="K79" s="20">
        <v>0</v>
      </c>
      <c r="L79" s="20">
        <v>0</v>
      </c>
      <c r="M79" s="20">
        <f t="shared" si="3"/>
        <v>51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13</v>
      </c>
      <c r="K88" s="20">
        <v>0</v>
      </c>
      <c r="L88" s="20">
        <v>1</v>
      </c>
      <c r="M88" s="20">
        <v>12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9</v>
      </c>
      <c r="K89" s="20">
        <v>0</v>
      </c>
      <c r="L89" s="20">
        <v>0</v>
      </c>
      <c r="M89" s="20">
        <f>J89-L89</f>
        <v>9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</v>
      </c>
      <c r="K90" s="20">
        <v>0</v>
      </c>
      <c r="L90" s="20">
        <v>0</v>
      </c>
      <c r="M90" s="20">
        <f>J90-L90</f>
        <v>1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16</v>
      </c>
      <c r="D93" s="20">
        <f t="shared" si="4"/>
        <v>0</v>
      </c>
      <c r="E93" s="20">
        <f t="shared" si="4"/>
        <v>0</v>
      </c>
      <c r="F93" s="20">
        <f t="shared" si="4"/>
        <v>16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318</v>
      </c>
      <c r="K93" s="20">
        <f t="shared" si="4"/>
        <v>0</v>
      </c>
      <c r="L93" s="20">
        <f t="shared" si="4"/>
        <v>25</v>
      </c>
      <c r="M93" s="20">
        <f t="shared" si="4"/>
        <v>293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5"/>
  <dimension ref="A1:S111"/>
  <sheetViews>
    <sheetView topLeftCell="A12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650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549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563</v>
      </c>
      <c r="M14" s="57" t="s">
        <v>651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652</v>
      </c>
      <c r="K15" s="10" t="s">
        <v>83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18</v>
      </c>
      <c r="K18" s="20">
        <v>2</v>
      </c>
      <c r="L18" s="20">
        <v>2</v>
      </c>
      <c r="M18" s="20">
        <v>14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</v>
      </c>
      <c r="K19" s="20">
        <v>1</v>
      </c>
      <c r="L19" s="20">
        <v>0</v>
      </c>
      <c r="M19" s="20">
        <v>3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</v>
      </c>
      <c r="K21" s="20">
        <v>0</v>
      </c>
      <c r="L21" s="20">
        <v>1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5</v>
      </c>
      <c r="K22" s="20">
        <v>0</v>
      </c>
      <c r="L22" s="20">
        <v>0</v>
      </c>
      <c r="M22" s="20">
        <v>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</v>
      </c>
      <c r="K23" s="20">
        <v>0</v>
      </c>
      <c r="L23" s="20">
        <v>0</v>
      </c>
      <c r="M23" s="20">
        <f>J23-L23</f>
        <v>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4</v>
      </c>
      <c r="K27" s="20">
        <v>0</v>
      </c>
      <c r="L27" s="20">
        <v>1</v>
      </c>
      <c r="M27" s="20">
        <v>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2</v>
      </c>
      <c r="D29" s="20">
        <v>0</v>
      </c>
      <c r="E29" s="20">
        <v>0</v>
      </c>
      <c r="F29" s="36">
        <v>2</v>
      </c>
      <c r="G29" s="20">
        <v>0</v>
      </c>
      <c r="H29" s="20">
        <v>0</v>
      </c>
      <c r="I29" s="20">
        <v>0</v>
      </c>
      <c r="J29" s="20">
        <v>40</v>
      </c>
      <c r="K29" s="20">
        <v>0</v>
      </c>
      <c r="L29" s="20">
        <v>2</v>
      </c>
      <c r="M29" s="20">
        <f>J29-L29</f>
        <v>38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9</v>
      </c>
      <c r="K30" s="20">
        <v>0</v>
      </c>
      <c r="L30" s="20">
        <v>0</v>
      </c>
      <c r="M30" s="20">
        <f>J30-L30</f>
        <v>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11</v>
      </c>
      <c r="D31" s="20">
        <f t="shared" si="0"/>
        <v>0</v>
      </c>
      <c r="E31" s="20">
        <f t="shared" si="0"/>
        <v>0</v>
      </c>
      <c r="F31" s="36">
        <f t="shared" si="0"/>
        <v>11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329</v>
      </c>
      <c r="K31" s="20">
        <f t="shared" si="0"/>
        <v>0</v>
      </c>
      <c r="L31" s="20">
        <f t="shared" si="0"/>
        <v>20</v>
      </c>
      <c r="M31" s="20">
        <f t="shared" si="0"/>
        <v>309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14</v>
      </c>
      <c r="D41" s="20">
        <f t="shared" si="1"/>
        <v>0</v>
      </c>
      <c r="E41" s="20">
        <f t="shared" si="1"/>
        <v>0</v>
      </c>
      <c r="F41" s="20">
        <f t="shared" si="1"/>
        <v>14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428</v>
      </c>
      <c r="K41" s="20">
        <f t="shared" si="1"/>
        <v>3</v>
      </c>
      <c r="L41" s="20">
        <f t="shared" si="1"/>
        <v>26</v>
      </c>
      <c r="M41" s="20">
        <f t="shared" si="1"/>
        <v>399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653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654</v>
      </c>
      <c r="M56" s="38" t="s">
        <v>655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656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</v>
      </c>
      <c r="K60" s="20">
        <v>0</v>
      </c>
      <c r="L60" s="20">
        <v>2</v>
      </c>
      <c r="M60" s="20">
        <f t="shared" ref="M60:M72" si="2">J60-L60</f>
        <v>17</v>
      </c>
      <c r="N60" s="1"/>
      <c r="O60" s="1"/>
      <c r="P60" s="1"/>
      <c r="Q60" s="1">
        <v>1</v>
      </c>
    </row>
    <row r="61" spans="1:19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35</v>
      </c>
      <c r="K61" s="20">
        <v>0</v>
      </c>
      <c r="L61" s="20">
        <v>2</v>
      </c>
      <c r="M61" s="20">
        <f t="shared" si="2"/>
        <v>33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30</v>
      </c>
      <c r="K62" s="20">
        <v>0</v>
      </c>
      <c r="L62" s="20">
        <v>8</v>
      </c>
      <c r="M62" s="20">
        <f t="shared" si="2"/>
        <v>22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2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5</v>
      </c>
      <c r="K66" s="20">
        <v>0</v>
      </c>
      <c r="L66" s="20">
        <v>0</v>
      </c>
      <c r="M66" s="20">
        <f t="shared" si="2"/>
        <v>5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78</v>
      </c>
      <c r="K68" s="20">
        <v>0</v>
      </c>
      <c r="L68" s="20">
        <v>4</v>
      </c>
      <c r="M68" s="20">
        <f t="shared" si="2"/>
        <v>74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2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2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2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2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22</v>
      </c>
      <c r="K73" s="20">
        <v>0</v>
      </c>
      <c r="L73" s="20">
        <v>2</v>
      </c>
      <c r="M73" s="20">
        <v>20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39</v>
      </c>
      <c r="K74" s="20">
        <v>0</v>
      </c>
      <c r="L74" s="20">
        <v>1</v>
      </c>
      <c r="M74" s="20">
        <f>J74-L74-K74</f>
        <v>38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53</v>
      </c>
      <c r="K79" s="20">
        <v>0</v>
      </c>
      <c r="L79" s="20">
        <v>0</v>
      </c>
      <c r="M79" s="20">
        <f t="shared" si="3"/>
        <v>53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107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13</v>
      </c>
      <c r="K88" s="20">
        <v>0</v>
      </c>
      <c r="L88" s="20">
        <v>1</v>
      </c>
      <c r="M88" s="20">
        <v>12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9</v>
      </c>
      <c r="K89" s="20">
        <v>0</v>
      </c>
      <c r="L89" s="20">
        <v>0</v>
      </c>
      <c r="M89" s="20">
        <f>J89-L89</f>
        <v>9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2</v>
      </c>
      <c r="K90" s="20">
        <v>0</v>
      </c>
      <c r="L90" s="20">
        <v>0</v>
      </c>
      <c r="M90" s="20">
        <f>J90-L90</f>
        <v>2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11</v>
      </c>
      <c r="D93" s="20">
        <f t="shared" si="4"/>
        <v>0</v>
      </c>
      <c r="E93" s="20">
        <f t="shared" si="4"/>
        <v>0</v>
      </c>
      <c r="F93" s="20">
        <f t="shared" si="4"/>
        <v>11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329</v>
      </c>
      <c r="K93" s="20">
        <f t="shared" si="4"/>
        <v>0</v>
      </c>
      <c r="L93" s="20">
        <f t="shared" si="4"/>
        <v>20</v>
      </c>
      <c r="M93" s="20">
        <f t="shared" si="4"/>
        <v>309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6"/>
  <dimension ref="A1:S111"/>
  <sheetViews>
    <sheetView topLeftCell="A10" zoomScaleNormal="100" workbookViewId="0">
      <selection activeCell="O16" sqref="O1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657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658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563</v>
      </c>
      <c r="M14" s="57" t="s">
        <v>659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660</v>
      </c>
      <c r="K15" s="10" t="s">
        <v>83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18</v>
      </c>
      <c r="K18" s="20">
        <v>2</v>
      </c>
      <c r="L18" s="20">
        <v>2</v>
      </c>
      <c r="M18" s="20">
        <v>14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</v>
      </c>
      <c r="K19" s="20">
        <v>1</v>
      </c>
      <c r="L19" s="20">
        <v>0</v>
      </c>
      <c r="M19" s="20">
        <v>3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</v>
      </c>
      <c r="K21" s="20">
        <v>0</v>
      </c>
      <c r="L21" s="20">
        <v>1</v>
      </c>
      <c r="M21" s="20">
        <v>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5</v>
      </c>
      <c r="K22" s="20">
        <v>0</v>
      </c>
      <c r="L22" s="20">
        <v>0</v>
      </c>
      <c r="M22" s="20">
        <v>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</v>
      </c>
      <c r="K23" s="20">
        <v>0</v>
      </c>
      <c r="L23" s="20">
        <v>0</v>
      </c>
      <c r="M23" s="20">
        <f>J23-L23</f>
        <v>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4</v>
      </c>
      <c r="K27" s="20">
        <v>0</v>
      </c>
      <c r="L27" s="20">
        <v>1</v>
      </c>
      <c r="M27" s="20">
        <v>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41</v>
      </c>
      <c r="K29" s="20">
        <v>0</v>
      </c>
      <c r="L29" s="20">
        <v>3</v>
      </c>
      <c r="M29" s="20">
        <f>J29-L29</f>
        <v>38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9</v>
      </c>
      <c r="K30" s="20">
        <v>0</v>
      </c>
      <c r="L30" s="20">
        <v>0</v>
      </c>
      <c r="M30" s="20">
        <f>J30-L30</f>
        <v>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11</v>
      </c>
      <c r="D31" s="20">
        <f t="shared" si="0"/>
        <v>0</v>
      </c>
      <c r="E31" s="20">
        <f t="shared" si="0"/>
        <v>0</v>
      </c>
      <c r="F31" s="36">
        <f t="shared" si="0"/>
        <v>11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340</v>
      </c>
      <c r="K31" s="20">
        <f t="shared" si="0"/>
        <v>0</v>
      </c>
      <c r="L31" s="20">
        <f t="shared" si="0"/>
        <v>19</v>
      </c>
      <c r="M31" s="20">
        <f t="shared" si="0"/>
        <v>321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12</v>
      </c>
      <c r="D41" s="20">
        <f t="shared" si="1"/>
        <v>0</v>
      </c>
      <c r="E41" s="20">
        <f t="shared" si="1"/>
        <v>0</v>
      </c>
      <c r="F41" s="20">
        <f t="shared" si="1"/>
        <v>12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440</v>
      </c>
      <c r="K41" s="20">
        <f t="shared" si="1"/>
        <v>3</v>
      </c>
      <c r="L41" s="20">
        <f t="shared" si="1"/>
        <v>26</v>
      </c>
      <c r="M41" s="20">
        <f t="shared" si="1"/>
        <v>411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653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661</v>
      </c>
      <c r="M56" s="38" t="s">
        <v>662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607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</v>
      </c>
      <c r="K60" s="20">
        <v>0</v>
      </c>
      <c r="L60" s="20">
        <v>2</v>
      </c>
      <c r="M60" s="20">
        <f t="shared" ref="M60:M72" si="2">J60-L60</f>
        <v>17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35</v>
      </c>
      <c r="K61" s="20">
        <v>0</v>
      </c>
      <c r="L61" s="20">
        <v>2</v>
      </c>
      <c r="M61" s="20">
        <f t="shared" si="2"/>
        <v>33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30</v>
      </c>
      <c r="K62" s="20">
        <v>0</v>
      </c>
      <c r="L62" s="20">
        <v>7</v>
      </c>
      <c r="M62" s="20">
        <f t="shared" si="2"/>
        <v>23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2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7</v>
      </c>
      <c r="K66" s="20">
        <v>0</v>
      </c>
      <c r="L66" s="20">
        <v>0</v>
      </c>
      <c r="M66" s="20">
        <f t="shared" si="2"/>
        <v>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80</v>
      </c>
      <c r="K68" s="20">
        <v>0</v>
      </c>
      <c r="L68" s="20">
        <v>4</v>
      </c>
      <c r="M68" s="20">
        <f t="shared" si="2"/>
        <v>76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2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2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2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2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22</v>
      </c>
      <c r="K73" s="20">
        <v>0</v>
      </c>
      <c r="L73" s="20">
        <v>2</v>
      </c>
      <c r="M73" s="20">
        <v>20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42</v>
      </c>
      <c r="K74" s="20">
        <v>0</v>
      </c>
      <c r="L74" s="20">
        <v>0</v>
      </c>
      <c r="M74" s="20">
        <f>J74-L74-K74</f>
        <v>42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54</v>
      </c>
      <c r="K79" s="20">
        <v>0</v>
      </c>
      <c r="L79" s="20">
        <v>0</v>
      </c>
      <c r="M79" s="20">
        <f t="shared" si="3"/>
        <v>54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13</v>
      </c>
      <c r="K88" s="20">
        <v>0</v>
      </c>
      <c r="L88" s="20">
        <v>1</v>
      </c>
      <c r="M88" s="20">
        <v>12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10</v>
      </c>
      <c r="K89" s="20">
        <v>0</v>
      </c>
      <c r="L89" s="20">
        <v>1</v>
      </c>
      <c r="M89" s="20">
        <f>J89-L89</f>
        <v>9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4</v>
      </c>
      <c r="K90" s="20">
        <v>0</v>
      </c>
      <c r="L90" s="20">
        <v>0</v>
      </c>
      <c r="M90" s="20">
        <f>J90-L90</f>
        <v>4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11</v>
      </c>
      <c r="D93" s="20">
        <f t="shared" si="4"/>
        <v>0</v>
      </c>
      <c r="E93" s="20">
        <f t="shared" si="4"/>
        <v>0</v>
      </c>
      <c r="F93" s="20">
        <f t="shared" si="4"/>
        <v>11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340</v>
      </c>
      <c r="K93" s="20">
        <f t="shared" si="4"/>
        <v>0</v>
      </c>
      <c r="L93" s="20">
        <f t="shared" si="4"/>
        <v>19</v>
      </c>
      <c r="M93" s="20">
        <f t="shared" si="4"/>
        <v>321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7"/>
  <dimension ref="A1:S111"/>
  <sheetViews>
    <sheetView topLeftCell="A12" zoomScaleNormal="100" workbookViewId="0">
      <selection activeCell="Q18" sqref="Q1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664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567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563</v>
      </c>
      <c r="M14" s="57" t="s">
        <v>665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666</v>
      </c>
      <c r="K15" s="10" t="s">
        <v>83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18</v>
      </c>
      <c r="K18" s="20">
        <v>2</v>
      </c>
      <c r="L18" s="20">
        <v>2</v>
      </c>
      <c r="M18" s="20">
        <v>14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</v>
      </c>
      <c r="K19" s="20">
        <v>1</v>
      </c>
      <c r="L19" s="20">
        <v>0</v>
      </c>
      <c r="M19" s="20">
        <v>3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3</v>
      </c>
      <c r="K21" s="20">
        <v>0</v>
      </c>
      <c r="L21" s="20">
        <v>1</v>
      </c>
      <c r="M21" s="20">
        <v>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6</v>
      </c>
      <c r="K22" s="20">
        <v>0</v>
      </c>
      <c r="L22" s="20">
        <v>1</v>
      </c>
      <c r="M22" s="20">
        <v>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</v>
      </c>
      <c r="K23" s="20">
        <v>0</v>
      </c>
      <c r="L23" s="20">
        <v>0</v>
      </c>
      <c r="M23" s="20">
        <f>J23-L23</f>
        <v>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4</v>
      </c>
      <c r="K27" s="20">
        <v>0</v>
      </c>
      <c r="L27" s="20">
        <v>1</v>
      </c>
      <c r="M27" s="20">
        <v>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3</v>
      </c>
      <c r="D29" s="20">
        <v>0</v>
      </c>
      <c r="E29" s="20">
        <v>0</v>
      </c>
      <c r="F29" s="36">
        <v>3</v>
      </c>
      <c r="G29" s="20">
        <v>0</v>
      </c>
      <c r="H29" s="20">
        <v>0</v>
      </c>
      <c r="I29" s="20">
        <v>0</v>
      </c>
      <c r="J29" s="20">
        <v>44</v>
      </c>
      <c r="K29" s="20">
        <v>0</v>
      </c>
      <c r="L29" s="20">
        <v>3</v>
      </c>
      <c r="M29" s="20">
        <f>J29-L29</f>
        <v>41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9</v>
      </c>
      <c r="K30" s="20">
        <v>0</v>
      </c>
      <c r="L30" s="20">
        <v>0</v>
      </c>
      <c r="M30" s="20">
        <f>J30-L30</f>
        <v>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7</v>
      </c>
      <c r="D31" s="20">
        <f t="shared" si="0"/>
        <v>0</v>
      </c>
      <c r="E31" s="20">
        <f t="shared" si="0"/>
        <v>0</v>
      </c>
      <c r="F31" s="36">
        <f t="shared" si="0"/>
        <v>7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347</v>
      </c>
      <c r="K31" s="20">
        <f t="shared" si="0"/>
        <v>0</v>
      </c>
      <c r="L31" s="20">
        <f t="shared" si="0"/>
        <v>18</v>
      </c>
      <c r="M31" s="20">
        <f t="shared" si="0"/>
        <v>329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13</v>
      </c>
      <c r="D41" s="20">
        <f t="shared" si="1"/>
        <v>0</v>
      </c>
      <c r="E41" s="20">
        <f t="shared" si="1"/>
        <v>0</v>
      </c>
      <c r="F41" s="20">
        <f t="shared" si="1"/>
        <v>13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453</v>
      </c>
      <c r="K41" s="20">
        <f t="shared" si="1"/>
        <v>3</v>
      </c>
      <c r="L41" s="20">
        <f t="shared" si="1"/>
        <v>26</v>
      </c>
      <c r="M41" s="20">
        <f t="shared" si="1"/>
        <v>424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578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667</v>
      </c>
      <c r="M56" s="38" t="s">
        <v>668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669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</v>
      </c>
      <c r="K60" s="20">
        <v>0</v>
      </c>
      <c r="L60" s="20">
        <v>2</v>
      </c>
      <c r="M60" s="20">
        <f t="shared" ref="M60:M72" si="2">J60-L60</f>
        <v>17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35</v>
      </c>
      <c r="K61" s="20">
        <v>0</v>
      </c>
      <c r="L61" s="20">
        <v>2</v>
      </c>
      <c r="M61" s="20">
        <f t="shared" si="2"/>
        <v>33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30</v>
      </c>
      <c r="K62" s="20">
        <v>0</v>
      </c>
      <c r="L62" s="20">
        <v>7</v>
      </c>
      <c r="M62" s="20">
        <f t="shared" si="2"/>
        <v>23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2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7</v>
      </c>
      <c r="K66" s="20">
        <v>0</v>
      </c>
      <c r="L66" s="20">
        <v>0</v>
      </c>
      <c r="M66" s="20">
        <f t="shared" si="2"/>
        <v>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5</v>
      </c>
      <c r="D68" s="20">
        <v>0</v>
      </c>
      <c r="E68" s="20">
        <v>0</v>
      </c>
      <c r="F68" s="20">
        <v>5</v>
      </c>
      <c r="G68" s="20">
        <v>0</v>
      </c>
      <c r="H68" s="20">
        <v>0</v>
      </c>
      <c r="I68" s="20">
        <v>0</v>
      </c>
      <c r="J68" s="20">
        <v>85</v>
      </c>
      <c r="K68" s="20">
        <v>0</v>
      </c>
      <c r="L68" s="20">
        <v>5</v>
      </c>
      <c r="M68" s="20">
        <f t="shared" si="2"/>
        <v>80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2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2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2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2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23</v>
      </c>
      <c r="K73" s="20">
        <v>0</v>
      </c>
      <c r="L73" s="20">
        <v>1</v>
      </c>
      <c r="M73" s="20">
        <v>22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42</v>
      </c>
      <c r="K74" s="20">
        <v>0</v>
      </c>
      <c r="L74" s="20">
        <v>0</v>
      </c>
      <c r="M74" s="20">
        <f>J74-L74-K74</f>
        <v>42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54</v>
      </c>
      <c r="K79" s="20">
        <v>0</v>
      </c>
      <c r="L79" s="20">
        <v>0</v>
      </c>
      <c r="M79" s="20">
        <f t="shared" si="3"/>
        <v>54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13</v>
      </c>
      <c r="K88" s="20">
        <v>0</v>
      </c>
      <c r="L88" s="20">
        <v>1</v>
      </c>
      <c r="M88" s="20">
        <v>12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10</v>
      </c>
      <c r="K89" s="20">
        <v>0</v>
      </c>
      <c r="L89" s="20">
        <v>0</v>
      </c>
      <c r="M89" s="20">
        <f>J89-L89</f>
        <v>10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5</v>
      </c>
      <c r="K90" s="20">
        <v>0</v>
      </c>
      <c r="L90" s="20">
        <v>0</v>
      </c>
      <c r="M90" s="20">
        <f>J90-L90</f>
        <v>5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7</v>
      </c>
      <c r="D93" s="20">
        <f t="shared" si="4"/>
        <v>0</v>
      </c>
      <c r="E93" s="20">
        <f t="shared" si="4"/>
        <v>0</v>
      </c>
      <c r="F93" s="20">
        <f t="shared" si="4"/>
        <v>7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347</v>
      </c>
      <c r="K93" s="20">
        <f t="shared" si="4"/>
        <v>0</v>
      </c>
      <c r="L93" s="20">
        <f t="shared" si="4"/>
        <v>18</v>
      </c>
      <c r="M93" s="20">
        <f t="shared" si="4"/>
        <v>329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8"/>
  <dimension ref="A1:S111"/>
  <sheetViews>
    <sheetView topLeftCell="A10" zoomScaleNormal="100" workbookViewId="0">
      <selection activeCell="B14" sqref="B1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670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549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597</v>
      </c>
      <c r="M14" s="57" t="s">
        <v>671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672</v>
      </c>
      <c r="K15" s="10" t="s">
        <v>83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21</v>
      </c>
      <c r="K18" s="20">
        <v>2</v>
      </c>
      <c r="L18" s="20">
        <v>4</v>
      </c>
      <c r="M18" s="20">
        <v>15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5</v>
      </c>
      <c r="K19" s="20">
        <v>1</v>
      </c>
      <c r="L19" s="20">
        <v>1</v>
      </c>
      <c r="M19" s="20">
        <v>3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3</v>
      </c>
      <c r="K21" s="20">
        <v>0</v>
      </c>
      <c r="L21" s="20">
        <v>1</v>
      </c>
      <c r="M21" s="20">
        <v>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6</v>
      </c>
      <c r="K22" s="20">
        <v>0</v>
      </c>
      <c r="L22" s="20">
        <v>1</v>
      </c>
      <c r="M22" s="20">
        <v>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</v>
      </c>
      <c r="K23" s="20">
        <v>0</v>
      </c>
      <c r="L23" s="20">
        <v>0</v>
      </c>
      <c r="M23" s="20">
        <f>J23-L23</f>
        <v>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4</v>
      </c>
      <c r="K27" s="20">
        <v>0</v>
      </c>
      <c r="L27" s="20">
        <v>1</v>
      </c>
      <c r="M27" s="20">
        <v>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3</v>
      </c>
      <c r="D29" s="20">
        <v>0</v>
      </c>
      <c r="E29" s="20">
        <v>0</v>
      </c>
      <c r="F29" s="36">
        <v>3</v>
      </c>
      <c r="G29" s="20">
        <v>0</v>
      </c>
      <c r="H29" s="20">
        <v>0</v>
      </c>
      <c r="I29" s="20">
        <v>0</v>
      </c>
      <c r="J29" s="20">
        <v>47</v>
      </c>
      <c r="K29" s="20">
        <v>0</v>
      </c>
      <c r="L29" s="20">
        <v>3</v>
      </c>
      <c r="M29" s="20">
        <f>J29-L29</f>
        <v>44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9</v>
      </c>
      <c r="K30" s="20">
        <v>0</v>
      </c>
      <c r="L30" s="20">
        <v>0</v>
      </c>
      <c r="M30" s="20">
        <f>J30-L30</f>
        <v>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7</v>
      </c>
      <c r="D31" s="20">
        <f t="shared" si="0"/>
        <v>0</v>
      </c>
      <c r="E31" s="20">
        <f t="shared" si="0"/>
        <v>0</v>
      </c>
      <c r="F31" s="36">
        <f t="shared" si="0"/>
        <v>7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354</v>
      </c>
      <c r="K31" s="20">
        <f t="shared" si="0"/>
        <v>0</v>
      </c>
      <c r="L31" s="20">
        <f t="shared" si="0"/>
        <v>17</v>
      </c>
      <c r="M31" s="20">
        <f t="shared" si="0"/>
        <v>337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14</v>
      </c>
      <c r="D41" s="20">
        <f t="shared" si="1"/>
        <v>0</v>
      </c>
      <c r="E41" s="20">
        <f t="shared" si="1"/>
        <v>0</v>
      </c>
      <c r="F41" s="20">
        <f t="shared" si="1"/>
        <v>14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467</v>
      </c>
      <c r="K41" s="20">
        <f t="shared" si="1"/>
        <v>3</v>
      </c>
      <c r="L41" s="20">
        <f t="shared" si="1"/>
        <v>28</v>
      </c>
      <c r="M41" s="20">
        <f t="shared" si="1"/>
        <v>436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319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617</v>
      </c>
      <c r="M56" s="38" t="s">
        <v>673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674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20</v>
      </c>
      <c r="K60" s="20">
        <v>0</v>
      </c>
      <c r="L60" s="20">
        <v>2</v>
      </c>
      <c r="M60" s="20">
        <f t="shared" ref="M60:M72" si="2">J60-L60</f>
        <v>18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35</v>
      </c>
      <c r="K61" s="20">
        <v>0</v>
      </c>
      <c r="L61" s="20">
        <v>2</v>
      </c>
      <c r="M61" s="20">
        <f t="shared" si="2"/>
        <v>33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30</v>
      </c>
      <c r="K62" s="20">
        <v>0</v>
      </c>
      <c r="L62" s="20">
        <v>6</v>
      </c>
      <c r="M62" s="20">
        <f t="shared" si="2"/>
        <v>24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2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7</v>
      </c>
      <c r="K66" s="20">
        <v>0</v>
      </c>
      <c r="L66" s="20">
        <v>0</v>
      </c>
      <c r="M66" s="20">
        <f t="shared" si="2"/>
        <v>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85</v>
      </c>
      <c r="K68" s="20">
        <v>0</v>
      </c>
      <c r="L68" s="20">
        <v>5</v>
      </c>
      <c r="M68" s="20">
        <f t="shared" si="2"/>
        <v>80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2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 t="shared" si="2"/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2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2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23</v>
      </c>
      <c r="K73" s="20">
        <v>0</v>
      </c>
      <c r="L73" s="20">
        <v>1</v>
      </c>
      <c r="M73" s="20">
        <v>22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43</v>
      </c>
      <c r="K74" s="20">
        <v>0</v>
      </c>
      <c r="L74" s="20">
        <v>0</v>
      </c>
      <c r="M74" s="20">
        <f>J74-L74-K74</f>
        <v>43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57</v>
      </c>
      <c r="K79" s="20">
        <v>0</v>
      </c>
      <c r="L79" s="20">
        <v>0</v>
      </c>
      <c r="M79" s="20">
        <f t="shared" si="3"/>
        <v>57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14</v>
      </c>
      <c r="K88" s="20">
        <v>0</v>
      </c>
      <c r="L88" s="20">
        <v>0</v>
      </c>
      <c r="M88" s="20">
        <v>14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11</v>
      </c>
      <c r="K89" s="20">
        <v>0</v>
      </c>
      <c r="L89" s="20">
        <v>1</v>
      </c>
      <c r="M89" s="20">
        <f>J89-L89</f>
        <v>10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5</v>
      </c>
      <c r="K90" s="20">
        <v>0</v>
      </c>
      <c r="L90" s="20">
        <v>0</v>
      </c>
      <c r="M90" s="20">
        <f>J90-L90</f>
        <v>5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7</v>
      </c>
      <c r="D93" s="20">
        <f t="shared" si="4"/>
        <v>0</v>
      </c>
      <c r="E93" s="20">
        <f t="shared" si="4"/>
        <v>0</v>
      </c>
      <c r="F93" s="20">
        <f t="shared" si="4"/>
        <v>7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354</v>
      </c>
      <c r="K93" s="20">
        <f t="shared" si="4"/>
        <v>0</v>
      </c>
      <c r="L93" s="20">
        <f t="shared" si="4"/>
        <v>17</v>
      </c>
      <c r="M93" s="20">
        <f t="shared" si="4"/>
        <v>337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9"/>
  <dimension ref="A1:S111"/>
  <sheetViews>
    <sheetView topLeftCell="A13" zoomScaleNormal="100" workbookViewId="0">
      <selection activeCell="P17" sqref="P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675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658</v>
      </c>
      <c r="D14" s="39"/>
      <c r="E14" s="39"/>
      <c r="F14" s="40"/>
      <c r="G14" s="59" t="s">
        <v>676</v>
      </c>
      <c r="H14" s="39"/>
      <c r="I14" s="40"/>
      <c r="J14" s="50" t="s">
        <v>120</v>
      </c>
      <c r="K14" s="48"/>
      <c r="L14" s="50" t="s">
        <v>677</v>
      </c>
      <c r="M14" s="57" t="s">
        <v>678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679</v>
      </c>
      <c r="K15" s="10" t="s">
        <v>680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21</v>
      </c>
      <c r="K18" s="20">
        <v>2</v>
      </c>
      <c r="L18" s="20">
        <v>3</v>
      </c>
      <c r="M18" s="20">
        <v>16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</v>
      </c>
      <c r="K19" s="20">
        <v>1</v>
      </c>
      <c r="L19" s="20">
        <v>1</v>
      </c>
      <c r="M19" s="20">
        <v>3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4</v>
      </c>
      <c r="K21" s="20">
        <v>0</v>
      </c>
      <c r="L21" s="20">
        <v>2</v>
      </c>
      <c r="M21" s="20">
        <v>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7</v>
      </c>
      <c r="K22" s="20">
        <v>0</v>
      </c>
      <c r="L22" s="20">
        <v>2</v>
      </c>
      <c r="M22" s="20">
        <v>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</v>
      </c>
      <c r="K23" s="20">
        <v>0</v>
      </c>
      <c r="L23" s="20">
        <v>0</v>
      </c>
      <c r="M23" s="20">
        <f>J23-L23</f>
        <v>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4</v>
      </c>
      <c r="K27" s="20">
        <v>0</v>
      </c>
      <c r="L27" s="20">
        <v>1</v>
      </c>
      <c r="M27" s="20">
        <v>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48</v>
      </c>
      <c r="K29" s="20">
        <v>0</v>
      </c>
      <c r="L29" s="20">
        <v>3</v>
      </c>
      <c r="M29" s="20">
        <f>J29-L29</f>
        <v>45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9</v>
      </c>
      <c r="K30" s="20">
        <v>0</v>
      </c>
      <c r="L30" s="20">
        <v>0</v>
      </c>
      <c r="M30" s="20">
        <f>J30-L30</f>
        <v>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9</v>
      </c>
      <c r="D31" s="20">
        <f t="shared" si="0"/>
        <v>0</v>
      </c>
      <c r="E31" s="20">
        <f t="shared" si="0"/>
        <v>0</v>
      </c>
      <c r="F31" s="36">
        <f t="shared" si="0"/>
        <v>9</v>
      </c>
      <c r="G31" s="20">
        <f t="shared" si="0"/>
        <v>0</v>
      </c>
      <c r="H31" s="20">
        <f t="shared" si="0"/>
        <v>0</v>
      </c>
      <c r="I31" s="20">
        <f t="shared" si="0"/>
        <v>1</v>
      </c>
      <c r="J31" s="20">
        <f t="shared" si="0"/>
        <v>363</v>
      </c>
      <c r="K31" s="20">
        <f t="shared" si="0"/>
        <v>1</v>
      </c>
      <c r="L31" s="20">
        <f t="shared" si="0"/>
        <v>18</v>
      </c>
      <c r="M31" s="20">
        <f t="shared" si="0"/>
        <v>344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12</v>
      </c>
      <c r="D41" s="20">
        <f t="shared" si="1"/>
        <v>0</v>
      </c>
      <c r="E41" s="20">
        <f t="shared" si="1"/>
        <v>0</v>
      </c>
      <c r="F41" s="20">
        <f t="shared" si="1"/>
        <v>12</v>
      </c>
      <c r="G41" s="20">
        <f t="shared" si="1"/>
        <v>0</v>
      </c>
      <c r="H41" s="20">
        <f t="shared" si="1"/>
        <v>0</v>
      </c>
      <c r="I41" s="20">
        <f t="shared" si="1"/>
        <v>1</v>
      </c>
      <c r="J41" s="20">
        <f t="shared" si="1"/>
        <v>479</v>
      </c>
      <c r="K41" s="20">
        <f t="shared" si="1"/>
        <v>4</v>
      </c>
      <c r="L41" s="20">
        <f t="shared" si="1"/>
        <v>30</v>
      </c>
      <c r="M41" s="20">
        <f t="shared" si="1"/>
        <v>445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578</v>
      </c>
      <c r="D56" s="39"/>
      <c r="E56" s="39"/>
      <c r="F56" s="40"/>
      <c r="G56" s="50" t="s">
        <v>681</v>
      </c>
      <c r="H56" s="39"/>
      <c r="I56" s="40"/>
      <c r="J56" s="56" t="s">
        <v>126</v>
      </c>
      <c r="K56" s="48"/>
      <c r="L56" s="50" t="s">
        <v>667</v>
      </c>
      <c r="M56" s="38" t="s">
        <v>682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683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20</v>
      </c>
      <c r="K60" s="20">
        <v>0</v>
      </c>
      <c r="L60" s="20">
        <v>2</v>
      </c>
      <c r="M60" s="20">
        <f t="shared" ref="M60:M67" si="2">J60-L60</f>
        <v>18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38</v>
      </c>
      <c r="K61" s="20">
        <v>0</v>
      </c>
      <c r="L61" s="20">
        <v>5</v>
      </c>
      <c r="M61" s="20">
        <f t="shared" si="2"/>
        <v>33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31</v>
      </c>
      <c r="K62" s="20">
        <v>0</v>
      </c>
      <c r="L62" s="20">
        <v>6</v>
      </c>
      <c r="M62" s="20">
        <f t="shared" si="2"/>
        <v>25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2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7</v>
      </c>
      <c r="K66" s="20">
        <v>0</v>
      </c>
      <c r="L66" s="20">
        <v>0</v>
      </c>
      <c r="M66" s="20">
        <f t="shared" si="2"/>
        <v>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1</v>
      </c>
      <c r="J68" s="20">
        <v>85</v>
      </c>
      <c r="K68" s="20">
        <v>1</v>
      </c>
      <c r="L68" s="20">
        <v>4</v>
      </c>
      <c r="M68" s="20">
        <v>80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23</v>
      </c>
      <c r="K73" s="20">
        <v>0</v>
      </c>
      <c r="L73" s="20">
        <v>1</v>
      </c>
      <c r="M73" s="20">
        <v>22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45</v>
      </c>
      <c r="K74" s="20">
        <v>0</v>
      </c>
      <c r="L74" s="20">
        <v>0</v>
      </c>
      <c r="M74" s="20">
        <f>J74-L74-K74</f>
        <v>45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60</v>
      </c>
      <c r="K79" s="20">
        <v>0</v>
      </c>
      <c r="L79" s="20">
        <v>0</v>
      </c>
      <c r="M79" s="20">
        <f t="shared" si="3"/>
        <v>60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14</v>
      </c>
      <c r="K88" s="20">
        <v>0</v>
      </c>
      <c r="L88" s="20">
        <v>0</v>
      </c>
      <c r="M88" s="20">
        <v>14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</v>
      </c>
      <c r="K89" s="20">
        <v>0</v>
      </c>
      <c r="L89" s="20">
        <v>0</v>
      </c>
      <c r="M89" s="20">
        <f>J89-L89</f>
        <v>11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5</v>
      </c>
      <c r="K90" s="20">
        <v>0</v>
      </c>
      <c r="L90" s="20">
        <v>0</v>
      </c>
      <c r="M90" s="20">
        <f>J90-L90</f>
        <v>5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9</v>
      </c>
      <c r="D93" s="20">
        <f t="shared" si="4"/>
        <v>0</v>
      </c>
      <c r="E93" s="20">
        <f t="shared" si="4"/>
        <v>0</v>
      </c>
      <c r="F93" s="20">
        <f t="shared" si="4"/>
        <v>9</v>
      </c>
      <c r="G93" s="20">
        <f t="shared" si="4"/>
        <v>0</v>
      </c>
      <c r="H93" s="20">
        <f t="shared" si="4"/>
        <v>0</v>
      </c>
      <c r="I93" s="20">
        <f t="shared" si="4"/>
        <v>1</v>
      </c>
      <c r="J93" s="20">
        <f t="shared" si="4"/>
        <v>363</v>
      </c>
      <c r="K93" s="20">
        <f t="shared" si="4"/>
        <v>1</v>
      </c>
      <c r="L93" s="20">
        <f t="shared" si="4"/>
        <v>18</v>
      </c>
      <c r="M93" s="20">
        <f t="shared" si="4"/>
        <v>344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0"/>
  <dimension ref="A1:S111"/>
  <sheetViews>
    <sheetView topLeftCell="A11" zoomScaleNormal="100" workbookViewId="0">
      <selection activeCell="C14" sqref="C14:F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684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572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677</v>
      </c>
      <c r="M14" s="57" t="s">
        <v>685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686</v>
      </c>
      <c r="K15" s="10" t="s">
        <v>680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21</v>
      </c>
      <c r="K18" s="20">
        <v>2</v>
      </c>
      <c r="L18" s="20">
        <v>3</v>
      </c>
      <c r="M18" s="20">
        <v>16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</v>
      </c>
      <c r="K19" s="20">
        <v>1</v>
      </c>
      <c r="L19" s="20">
        <v>1</v>
      </c>
      <c r="M19" s="20">
        <v>3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4</v>
      </c>
      <c r="K21" s="20">
        <v>0</v>
      </c>
      <c r="L21" s="20">
        <v>2</v>
      </c>
      <c r="M21" s="20">
        <v>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9</v>
      </c>
      <c r="K22" s="20">
        <v>0</v>
      </c>
      <c r="L22" s="20">
        <v>4</v>
      </c>
      <c r="M22" s="20">
        <v>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</v>
      </c>
      <c r="K23" s="20">
        <v>0</v>
      </c>
      <c r="L23" s="20">
        <v>0</v>
      </c>
      <c r="M23" s="20">
        <f>J23-L23</f>
        <v>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4</v>
      </c>
      <c r="K27" s="20">
        <v>0</v>
      </c>
      <c r="L27" s="20">
        <v>1</v>
      </c>
      <c r="M27" s="20">
        <v>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49</v>
      </c>
      <c r="K29" s="20">
        <v>0</v>
      </c>
      <c r="L29" s="20">
        <v>1</v>
      </c>
      <c r="M29" s="20">
        <f>J29-L29</f>
        <v>48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10</v>
      </c>
      <c r="K30" s="20">
        <v>0</v>
      </c>
      <c r="L30" s="20">
        <v>0</v>
      </c>
      <c r="M30" s="20">
        <f>J30-L30</f>
        <v>10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7</v>
      </c>
      <c r="D31" s="20">
        <f t="shared" si="0"/>
        <v>0</v>
      </c>
      <c r="E31" s="20">
        <f t="shared" si="0"/>
        <v>0</v>
      </c>
      <c r="F31" s="36">
        <f t="shared" si="0"/>
        <v>7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370</v>
      </c>
      <c r="K31" s="20">
        <f t="shared" si="0"/>
        <v>1</v>
      </c>
      <c r="L31" s="20">
        <f t="shared" si="0"/>
        <v>18</v>
      </c>
      <c r="M31" s="20">
        <f t="shared" si="0"/>
        <v>351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11</v>
      </c>
      <c r="D41" s="20">
        <f t="shared" si="1"/>
        <v>0</v>
      </c>
      <c r="E41" s="20">
        <f t="shared" si="1"/>
        <v>0</v>
      </c>
      <c r="F41" s="20">
        <f t="shared" si="1"/>
        <v>11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490</v>
      </c>
      <c r="K41" s="20">
        <f t="shared" si="1"/>
        <v>4</v>
      </c>
      <c r="L41" s="20">
        <f t="shared" si="1"/>
        <v>30</v>
      </c>
      <c r="M41" s="20">
        <f t="shared" si="1"/>
        <v>456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578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667</v>
      </c>
      <c r="M56" s="38" t="s">
        <v>687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688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20</v>
      </c>
      <c r="K60" s="20">
        <v>0</v>
      </c>
      <c r="L60" s="20">
        <v>2</v>
      </c>
      <c r="M60" s="20">
        <f t="shared" ref="M60:M67" si="2">J60-L60</f>
        <v>18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40</v>
      </c>
      <c r="K61" s="20">
        <v>0</v>
      </c>
      <c r="L61" s="20">
        <v>5</v>
      </c>
      <c r="M61" s="20">
        <f t="shared" si="2"/>
        <v>35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32</v>
      </c>
      <c r="K62" s="20">
        <v>0</v>
      </c>
      <c r="L62" s="20">
        <v>6</v>
      </c>
      <c r="M62" s="20">
        <f t="shared" si="2"/>
        <v>26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2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7</v>
      </c>
      <c r="K66" s="20">
        <v>0</v>
      </c>
      <c r="L66" s="20">
        <v>0</v>
      </c>
      <c r="M66" s="20">
        <f t="shared" si="2"/>
        <v>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87</v>
      </c>
      <c r="K68" s="20">
        <v>1</v>
      </c>
      <c r="L68" s="20">
        <v>4</v>
      </c>
      <c r="M68" s="20">
        <v>82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23</v>
      </c>
      <c r="K73" s="20">
        <v>0</v>
      </c>
      <c r="L73" s="20">
        <v>1</v>
      </c>
      <c r="M73" s="20">
        <v>22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46</v>
      </c>
      <c r="K74" s="20">
        <v>0</v>
      </c>
      <c r="L74" s="20">
        <v>0</v>
      </c>
      <c r="M74" s="20">
        <f>J74-L74-K74</f>
        <v>46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61</v>
      </c>
      <c r="K79" s="20">
        <v>0</v>
      </c>
      <c r="L79" s="20">
        <v>0</v>
      </c>
      <c r="M79" s="20">
        <f t="shared" si="3"/>
        <v>61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14</v>
      </c>
      <c r="K88" s="20">
        <v>0</v>
      </c>
      <c r="L88" s="20">
        <v>0</v>
      </c>
      <c r="M88" s="20">
        <v>14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</v>
      </c>
      <c r="K89" s="20">
        <v>0</v>
      </c>
      <c r="L89" s="20">
        <v>0</v>
      </c>
      <c r="M89" s="20">
        <f>J89-L89</f>
        <v>11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5</v>
      </c>
      <c r="K90" s="20">
        <v>0</v>
      </c>
      <c r="L90" s="20">
        <v>0</v>
      </c>
      <c r="M90" s="20">
        <f>J90-L90</f>
        <v>5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7</v>
      </c>
      <c r="D93" s="20">
        <f t="shared" si="4"/>
        <v>0</v>
      </c>
      <c r="E93" s="20">
        <f t="shared" si="4"/>
        <v>0</v>
      </c>
      <c r="F93" s="20">
        <f t="shared" si="4"/>
        <v>7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370</v>
      </c>
      <c r="K93" s="20">
        <f t="shared" si="4"/>
        <v>1</v>
      </c>
      <c r="L93" s="20">
        <f t="shared" si="4"/>
        <v>18</v>
      </c>
      <c r="M93" s="20">
        <f t="shared" si="4"/>
        <v>351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1"/>
  <dimension ref="A1:S111"/>
  <sheetViews>
    <sheetView topLeftCell="A13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689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572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568</v>
      </c>
      <c r="M14" s="57" t="s">
        <v>690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691</v>
      </c>
      <c r="K15" s="10" t="s">
        <v>680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21</v>
      </c>
      <c r="K18" s="20">
        <v>2</v>
      </c>
      <c r="L18" s="20">
        <v>2</v>
      </c>
      <c r="M18" s="20">
        <v>17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</v>
      </c>
      <c r="K19" s="20">
        <v>1</v>
      </c>
      <c r="L19" s="20">
        <v>0</v>
      </c>
      <c r="M19" s="20">
        <v>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5</v>
      </c>
      <c r="K21" s="20">
        <v>0</v>
      </c>
      <c r="L21" s="20">
        <v>3</v>
      </c>
      <c r="M21" s="20">
        <v>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9</v>
      </c>
      <c r="K22" s="20">
        <v>0</v>
      </c>
      <c r="L22" s="20">
        <v>4</v>
      </c>
      <c r="M22" s="20">
        <v>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</v>
      </c>
      <c r="K23" s="20">
        <v>0</v>
      </c>
      <c r="L23" s="20">
        <v>0</v>
      </c>
      <c r="M23" s="20">
        <f>J23-L23</f>
        <v>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4</v>
      </c>
      <c r="K27" s="20">
        <v>0</v>
      </c>
      <c r="L27" s="20">
        <v>1</v>
      </c>
      <c r="M27" s="20">
        <v>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50</v>
      </c>
      <c r="K29" s="20">
        <v>0</v>
      </c>
      <c r="L29" s="20">
        <v>1</v>
      </c>
      <c r="M29" s="20">
        <f>J29-L29</f>
        <v>49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10</v>
      </c>
      <c r="K30" s="20">
        <v>0</v>
      </c>
      <c r="L30" s="20">
        <v>0</v>
      </c>
      <c r="M30" s="20">
        <f>J30-L30</f>
        <v>10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9</v>
      </c>
      <c r="D31" s="20">
        <f t="shared" si="0"/>
        <v>0</v>
      </c>
      <c r="E31" s="20">
        <f t="shared" si="0"/>
        <v>0</v>
      </c>
      <c r="F31" s="36">
        <f t="shared" si="0"/>
        <v>9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379</v>
      </c>
      <c r="K31" s="20">
        <f t="shared" si="0"/>
        <v>1</v>
      </c>
      <c r="L31" s="20">
        <f t="shared" si="0"/>
        <v>18</v>
      </c>
      <c r="M31" s="20">
        <f t="shared" si="0"/>
        <v>360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11</v>
      </c>
      <c r="D41" s="20">
        <f t="shared" si="1"/>
        <v>0</v>
      </c>
      <c r="E41" s="20">
        <f t="shared" si="1"/>
        <v>0</v>
      </c>
      <c r="F41" s="20">
        <f t="shared" si="1"/>
        <v>11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501</v>
      </c>
      <c r="K41" s="20">
        <f t="shared" si="1"/>
        <v>4</v>
      </c>
      <c r="L41" s="20">
        <f t="shared" si="1"/>
        <v>29</v>
      </c>
      <c r="M41" s="20">
        <f t="shared" si="1"/>
        <v>468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653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667</v>
      </c>
      <c r="M56" s="38" t="s">
        <v>692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693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21</v>
      </c>
      <c r="K60" s="20">
        <v>0</v>
      </c>
      <c r="L60" s="20">
        <v>1</v>
      </c>
      <c r="M60" s="20">
        <f t="shared" ref="M60:M67" si="2">J60-L60</f>
        <v>20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40</v>
      </c>
      <c r="K61" s="20">
        <v>0</v>
      </c>
      <c r="L61" s="20">
        <v>5</v>
      </c>
      <c r="M61" s="20">
        <f t="shared" si="2"/>
        <v>35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33</v>
      </c>
      <c r="K62" s="20">
        <v>0</v>
      </c>
      <c r="L62" s="20">
        <v>6</v>
      </c>
      <c r="M62" s="20">
        <f t="shared" si="2"/>
        <v>27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2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7</v>
      </c>
      <c r="K66" s="20">
        <v>0</v>
      </c>
      <c r="L66" s="20">
        <v>0</v>
      </c>
      <c r="M66" s="20">
        <f t="shared" si="2"/>
        <v>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88</v>
      </c>
      <c r="K68" s="20">
        <v>1</v>
      </c>
      <c r="L68" s="20">
        <v>4</v>
      </c>
      <c r="M68" s="20">
        <v>83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23</v>
      </c>
      <c r="K73" s="20">
        <v>0</v>
      </c>
      <c r="L73" s="20">
        <v>1</v>
      </c>
      <c r="M73" s="20">
        <v>22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50</v>
      </c>
      <c r="K74" s="20">
        <v>0</v>
      </c>
      <c r="L74" s="20">
        <v>0</v>
      </c>
      <c r="M74" s="20">
        <f>J74-L74-K74</f>
        <v>50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62</v>
      </c>
      <c r="K79" s="20">
        <v>0</v>
      </c>
      <c r="L79" s="20">
        <v>0</v>
      </c>
      <c r="M79" s="20">
        <f t="shared" si="3"/>
        <v>62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15</v>
      </c>
      <c r="K88" s="20">
        <v>0</v>
      </c>
      <c r="L88" s="20">
        <v>1</v>
      </c>
      <c r="M88" s="20">
        <v>14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</v>
      </c>
      <c r="K89" s="20">
        <v>0</v>
      </c>
      <c r="L89" s="20">
        <v>0</v>
      </c>
      <c r="M89" s="20">
        <f>J89-L89</f>
        <v>11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5</v>
      </c>
      <c r="K90" s="20">
        <v>0</v>
      </c>
      <c r="L90" s="20">
        <v>0</v>
      </c>
      <c r="M90" s="20">
        <f>J90-L90</f>
        <v>5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9</v>
      </c>
      <c r="D93" s="20">
        <f t="shared" si="4"/>
        <v>0</v>
      </c>
      <c r="E93" s="20">
        <f t="shared" si="4"/>
        <v>0</v>
      </c>
      <c r="F93" s="20">
        <f t="shared" si="4"/>
        <v>9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379</v>
      </c>
      <c r="K93" s="20">
        <f t="shared" si="4"/>
        <v>1</v>
      </c>
      <c r="L93" s="20">
        <f t="shared" si="4"/>
        <v>18</v>
      </c>
      <c r="M93" s="20">
        <f t="shared" si="4"/>
        <v>360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2"/>
  <dimension ref="A1:S111"/>
  <sheetViews>
    <sheetView topLeftCell="A14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694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159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613</v>
      </c>
      <c r="M14" s="57" t="s">
        <v>695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696</v>
      </c>
      <c r="K15" s="10" t="s">
        <v>680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22</v>
      </c>
      <c r="K18" s="20">
        <v>2</v>
      </c>
      <c r="L18" s="20">
        <v>1</v>
      </c>
      <c r="M18" s="20">
        <v>19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</v>
      </c>
      <c r="K19" s="20">
        <v>1</v>
      </c>
      <c r="L19" s="20">
        <v>0</v>
      </c>
      <c r="M19" s="20">
        <v>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5</v>
      </c>
      <c r="K21" s="20">
        <v>0</v>
      </c>
      <c r="L21" s="20">
        <v>3</v>
      </c>
      <c r="M21" s="20">
        <v>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9</v>
      </c>
      <c r="K22" s="20">
        <v>0</v>
      </c>
      <c r="L22" s="20">
        <v>4</v>
      </c>
      <c r="M22" s="20">
        <v>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</v>
      </c>
      <c r="K23" s="20">
        <v>0</v>
      </c>
      <c r="L23" s="20">
        <v>0</v>
      </c>
      <c r="M23" s="20">
        <f>J23-L23</f>
        <v>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4</v>
      </c>
      <c r="K27" s="20">
        <v>0</v>
      </c>
      <c r="L27" s="20">
        <v>1</v>
      </c>
      <c r="M27" s="20">
        <v>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50</v>
      </c>
      <c r="K29" s="20">
        <v>0</v>
      </c>
      <c r="L29" s="20">
        <v>0</v>
      </c>
      <c r="M29" s="20">
        <f>J29-L29</f>
        <v>50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10</v>
      </c>
      <c r="K30" s="20">
        <v>0</v>
      </c>
      <c r="L30" s="20">
        <v>0</v>
      </c>
      <c r="M30" s="20">
        <f>J30-L30</f>
        <v>10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9</v>
      </c>
      <c r="D31" s="20">
        <f t="shared" si="0"/>
        <v>0</v>
      </c>
      <c r="E31" s="20">
        <f t="shared" si="0"/>
        <v>0</v>
      </c>
      <c r="F31" s="36">
        <f t="shared" si="0"/>
        <v>9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388</v>
      </c>
      <c r="K31" s="20">
        <f t="shared" si="0"/>
        <v>1</v>
      </c>
      <c r="L31" s="20">
        <f t="shared" si="0"/>
        <v>18</v>
      </c>
      <c r="M31" s="20">
        <f t="shared" si="0"/>
        <v>369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10</v>
      </c>
      <c r="D41" s="20">
        <f t="shared" si="1"/>
        <v>0</v>
      </c>
      <c r="E41" s="20">
        <f t="shared" si="1"/>
        <v>0</v>
      </c>
      <c r="F41" s="20">
        <f t="shared" si="1"/>
        <v>10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511</v>
      </c>
      <c r="K41" s="20">
        <f t="shared" si="1"/>
        <v>4</v>
      </c>
      <c r="L41" s="20">
        <f t="shared" si="1"/>
        <v>27</v>
      </c>
      <c r="M41" s="20">
        <f t="shared" si="1"/>
        <v>480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653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667</v>
      </c>
      <c r="M56" s="38" t="s">
        <v>697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698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21</v>
      </c>
      <c r="K60" s="20">
        <v>0</v>
      </c>
      <c r="L60" s="20">
        <v>1</v>
      </c>
      <c r="M60" s="20">
        <f t="shared" ref="M60:M67" si="2">J60-L60</f>
        <v>20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42</v>
      </c>
      <c r="K61" s="20">
        <v>0</v>
      </c>
      <c r="L61" s="20">
        <v>5</v>
      </c>
      <c r="M61" s="20">
        <f t="shared" si="2"/>
        <v>37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34</v>
      </c>
      <c r="K62" s="20">
        <v>0</v>
      </c>
      <c r="L62" s="20">
        <v>6</v>
      </c>
      <c r="M62" s="20">
        <f t="shared" si="2"/>
        <v>28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2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8</v>
      </c>
      <c r="K66" s="20">
        <v>0</v>
      </c>
      <c r="L66" s="20">
        <v>1</v>
      </c>
      <c r="M66" s="20">
        <f t="shared" si="2"/>
        <v>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91</v>
      </c>
      <c r="K68" s="20">
        <v>1</v>
      </c>
      <c r="L68" s="20">
        <v>3</v>
      </c>
      <c r="M68" s="20">
        <v>87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23</v>
      </c>
      <c r="K73" s="20">
        <v>0</v>
      </c>
      <c r="L73" s="20">
        <v>1</v>
      </c>
      <c r="M73" s="20">
        <v>22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51</v>
      </c>
      <c r="K74" s="20">
        <v>0</v>
      </c>
      <c r="L74" s="20">
        <v>0</v>
      </c>
      <c r="M74" s="20">
        <f>J74-L74-K74</f>
        <v>51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62</v>
      </c>
      <c r="K79" s="20">
        <v>0</v>
      </c>
      <c r="L79" s="20">
        <v>0</v>
      </c>
      <c r="M79" s="20">
        <f t="shared" si="3"/>
        <v>62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15</v>
      </c>
      <c r="K88" s="20">
        <v>0</v>
      </c>
      <c r="L88" s="20">
        <v>1</v>
      </c>
      <c r="M88" s="20">
        <v>14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</v>
      </c>
      <c r="K89" s="20">
        <v>0</v>
      </c>
      <c r="L89" s="20">
        <v>0</v>
      </c>
      <c r="M89" s="20">
        <f>J89-L89</f>
        <v>11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6</v>
      </c>
      <c r="K90" s="20">
        <v>0</v>
      </c>
      <c r="L90" s="20">
        <v>0</v>
      </c>
      <c r="M90" s="20">
        <f>J90-L90</f>
        <v>6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9</v>
      </c>
      <c r="D93" s="20">
        <f t="shared" si="4"/>
        <v>0</v>
      </c>
      <c r="E93" s="20">
        <f t="shared" si="4"/>
        <v>0</v>
      </c>
      <c r="F93" s="20">
        <f t="shared" si="4"/>
        <v>9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388</v>
      </c>
      <c r="K93" s="20">
        <f t="shared" si="4"/>
        <v>1</v>
      </c>
      <c r="L93" s="20">
        <f t="shared" si="4"/>
        <v>18</v>
      </c>
      <c r="M93" s="20">
        <f t="shared" si="4"/>
        <v>369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3"/>
  <dimension ref="A1:S111"/>
  <sheetViews>
    <sheetView topLeftCell="A13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699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572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597</v>
      </c>
      <c r="M14" s="57" t="s">
        <v>700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701</v>
      </c>
      <c r="K15" s="10" t="s">
        <v>680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26</v>
      </c>
      <c r="K18" s="20">
        <v>2</v>
      </c>
      <c r="L18" s="20">
        <v>5</v>
      </c>
      <c r="M18" s="20">
        <v>19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</v>
      </c>
      <c r="K19" s="20">
        <v>1</v>
      </c>
      <c r="L19" s="20">
        <v>0</v>
      </c>
      <c r="M19" s="20">
        <v>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5</v>
      </c>
      <c r="K21" s="20">
        <v>0</v>
      </c>
      <c r="L21" s="20">
        <v>3</v>
      </c>
      <c r="M21" s="20">
        <v>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9</v>
      </c>
      <c r="K22" s="20">
        <v>0</v>
      </c>
      <c r="L22" s="20">
        <v>4</v>
      </c>
      <c r="M22" s="20">
        <v>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</v>
      </c>
      <c r="K23" s="20">
        <v>0</v>
      </c>
      <c r="L23" s="20">
        <v>0</v>
      </c>
      <c r="M23" s="20">
        <f>J23-L23</f>
        <v>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4</v>
      </c>
      <c r="K27" s="20">
        <v>0</v>
      </c>
      <c r="L27" s="20">
        <v>0</v>
      </c>
      <c r="M27" s="20">
        <v>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51</v>
      </c>
      <c r="K29" s="20">
        <v>0</v>
      </c>
      <c r="L29" s="20">
        <v>1</v>
      </c>
      <c r="M29" s="20">
        <f>J29-L29</f>
        <v>50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10</v>
      </c>
      <c r="K30" s="20">
        <v>0</v>
      </c>
      <c r="L30" s="20">
        <v>0</v>
      </c>
      <c r="M30" s="20">
        <f>J30-L30</f>
        <v>10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6</v>
      </c>
      <c r="D31" s="20">
        <f t="shared" si="0"/>
        <v>0</v>
      </c>
      <c r="E31" s="20">
        <f t="shared" si="0"/>
        <v>0</v>
      </c>
      <c r="F31" s="36">
        <f t="shared" si="0"/>
        <v>6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394</v>
      </c>
      <c r="K31" s="20">
        <f t="shared" si="0"/>
        <v>1</v>
      </c>
      <c r="L31" s="20">
        <f t="shared" si="0"/>
        <v>15</v>
      </c>
      <c r="M31" s="20">
        <f t="shared" si="0"/>
        <v>378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11</v>
      </c>
      <c r="D41" s="20">
        <f t="shared" si="1"/>
        <v>0</v>
      </c>
      <c r="E41" s="20">
        <f t="shared" si="1"/>
        <v>0</v>
      </c>
      <c r="F41" s="20">
        <f t="shared" si="1"/>
        <v>11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522</v>
      </c>
      <c r="K41" s="20">
        <f t="shared" si="1"/>
        <v>4</v>
      </c>
      <c r="L41" s="20">
        <f t="shared" si="1"/>
        <v>28</v>
      </c>
      <c r="M41" s="20">
        <f t="shared" si="1"/>
        <v>490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349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503</v>
      </c>
      <c r="M56" s="38" t="s">
        <v>702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703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21</v>
      </c>
      <c r="K60" s="20">
        <v>0</v>
      </c>
      <c r="L60" s="20">
        <v>1</v>
      </c>
      <c r="M60" s="20">
        <f t="shared" ref="M60:M67" si="2">J60-L60</f>
        <v>20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43</v>
      </c>
      <c r="K61" s="20">
        <v>0</v>
      </c>
      <c r="L61" s="20">
        <v>4</v>
      </c>
      <c r="M61" s="20">
        <f t="shared" si="2"/>
        <v>39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34</v>
      </c>
      <c r="K62" s="20">
        <v>0</v>
      </c>
      <c r="L62" s="20">
        <v>3</v>
      </c>
      <c r="M62" s="20">
        <f t="shared" si="2"/>
        <v>31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2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8</v>
      </c>
      <c r="K66" s="20">
        <v>0</v>
      </c>
      <c r="L66" s="20">
        <v>1</v>
      </c>
      <c r="M66" s="20">
        <f t="shared" si="2"/>
        <v>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93</v>
      </c>
      <c r="K68" s="20">
        <v>1</v>
      </c>
      <c r="L68" s="20">
        <v>4</v>
      </c>
      <c r="M68" s="20">
        <v>88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24</v>
      </c>
      <c r="K73" s="20">
        <v>0</v>
      </c>
      <c r="L73" s="20">
        <v>1</v>
      </c>
      <c r="M73" s="20">
        <v>23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51</v>
      </c>
      <c r="K74" s="20">
        <v>0</v>
      </c>
      <c r="L74" s="20">
        <v>0</v>
      </c>
      <c r="M74" s="20">
        <f>J74-L74-K74</f>
        <v>51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63</v>
      </c>
      <c r="K79" s="20">
        <v>0</v>
      </c>
      <c r="L79" s="20">
        <v>0</v>
      </c>
      <c r="M79" s="20">
        <f t="shared" si="3"/>
        <v>63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111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15</v>
      </c>
      <c r="K88" s="20">
        <v>0</v>
      </c>
      <c r="L88" s="20">
        <v>0</v>
      </c>
      <c r="M88" s="20">
        <v>15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12</v>
      </c>
      <c r="K89" s="20">
        <v>0</v>
      </c>
      <c r="L89" s="20">
        <v>1</v>
      </c>
      <c r="M89" s="20">
        <f>J89-L89</f>
        <v>11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6</v>
      </c>
      <c r="K90" s="20">
        <v>0</v>
      </c>
      <c r="L90" s="20">
        <v>0</v>
      </c>
      <c r="M90" s="20">
        <f>J90-L90</f>
        <v>6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6</v>
      </c>
      <c r="D93" s="20">
        <f t="shared" si="4"/>
        <v>0</v>
      </c>
      <c r="E93" s="20">
        <f t="shared" si="4"/>
        <v>0</v>
      </c>
      <c r="F93" s="20">
        <f t="shared" si="4"/>
        <v>6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394</v>
      </c>
      <c r="K93" s="20">
        <f t="shared" si="4"/>
        <v>1</v>
      </c>
      <c r="L93" s="20">
        <f t="shared" si="4"/>
        <v>15</v>
      </c>
      <c r="M93" s="20">
        <f t="shared" si="4"/>
        <v>378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4"/>
  <dimension ref="A1:S111"/>
  <sheetViews>
    <sheetView topLeftCell="A13" zoomScaleNormal="100" workbookViewId="0">
      <selection activeCell="C14" sqref="C14:F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704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705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706</v>
      </c>
      <c r="M14" s="57" t="s">
        <v>707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708</v>
      </c>
      <c r="K15" s="10" t="s">
        <v>680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28</v>
      </c>
      <c r="K18" s="20">
        <v>2</v>
      </c>
      <c r="L18" s="20">
        <v>7</v>
      </c>
      <c r="M18" s="20">
        <v>19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</v>
      </c>
      <c r="K19" s="20">
        <v>1</v>
      </c>
      <c r="L19" s="20">
        <v>0</v>
      </c>
      <c r="M19" s="20">
        <v>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5</v>
      </c>
      <c r="K21" s="20">
        <v>0</v>
      </c>
      <c r="L21" s="20">
        <v>3</v>
      </c>
      <c r="M21" s="20">
        <v>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9</v>
      </c>
      <c r="K22" s="20">
        <v>0</v>
      </c>
      <c r="L22" s="20">
        <v>4</v>
      </c>
      <c r="M22" s="20">
        <v>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</v>
      </c>
      <c r="K23" s="20">
        <v>0</v>
      </c>
      <c r="L23" s="20">
        <v>0</v>
      </c>
      <c r="M23" s="20">
        <f>J23-L23</f>
        <v>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4</v>
      </c>
      <c r="K27" s="20">
        <v>0</v>
      </c>
      <c r="L27" s="20">
        <v>0</v>
      </c>
      <c r="M27" s="20">
        <v>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7</v>
      </c>
      <c r="D29" s="20">
        <v>0</v>
      </c>
      <c r="E29" s="20">
        <v>0</v>
      </c>
      <c r="F29" s="36">
        <v>7</v>
      </c>
      <c r="G29" s="20">
        <v>0</v>
      </c>
      <c r="H29" s="20">
        <v>0</v>
      </c>
      <c r="I29" s="20">
        <v>0</v>
      </c>
      <c r="J29" s="20">
        <v>58</v>
      </c>
      <c r="K29" s="20">
        <v>0</v>
      </c>
      <c r="L29" s="20">
        <v>7</v>
      </c>
      <c r="M29" s="20">
        <f>J29-L29</f>
        <v>51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11</v>
      </c>
      <c r="K30" s="20">
        <v>0</v>
      </c>
      <c r="L30" s="20">
        <v>0</v>
      </c>
      <c r="M30" s="20">
        <f>J30-L30</f>
        <v>11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24</v>
      </c>
      <c r="D31" s="20">
        <f t="shared" si="0"/>
        <v>0</v>
      </c>
      <c r="E31" s="20">
        <f t="shared" si="0"/>
        <v>0</v>
      </c>
      <c r="F31" s="36">
        <f t="shared" si="0"/>
        <v>24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418</v>
      </c>
      <c r="K31" s="20">
        <f t="shared" si="0"/>
        <v>1</v>
      </c>
      <c r="L31" s="20">
        <f t="shared" si="0"/>
        <v>21</v>
      </c>
      <c r="M31" s="20">
        <f t="shared" si="0"/>
        <v>396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34</v>
      </c>
      <c r="D41" s="20">
        <f t="shared" si="1"/>
        <v>0</v>
      </c>
      <c r="E41" s="20">
        <f t="shared" si="1"/>
        <v>0</v>
      </c>
      <c r="F41" s="20">
        <f t="shared" si="1"/>
        <v>34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556</v>
      </c>
      <c r="K41" s="20">
        <f t="shared" si="1"/>
        <v>4</v>
      </c>
      <c r="L41" s="20">
        <f t="shared" si="1"/>
        <v>42</v>
      </c>
      <c r="M41" s="20">
        <f t="shared" si="1"/>
        <v>510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654</v>
      </c>
      <c r="M56" s="38" t="s">
        <v>710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711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23</v>
      </c>
      <c r="K60" s="20">
        <v>0</v>
      </c>
      <c r="L60" s="20">
        <v>3</v>
      </c>
      <c r="M60" s="20">
        <f t="shared" ref="M60:M67" si="2">J60-L60</f>
        <v>20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5</v>
      </c>
      <c r="D61" s="20">
        <v>0</v>
      </c>
      <c r="E61" s="20">
        <v>0</v>
      </c>
      <c r="F61" s="20">
        <v>5</v>
      </c>
      <c r="G61" s="20">
        <v>0</v>
      </c>
      <c r="H61" s="20">
        <v>0</v>
      </c>
      <c r="I61" s="20">
        <v>0</v>
      </c>
      <c r="J61" s="20">
        <v>48</v>
      </c>
      <c r="K61" s="20">
        <v>0</v>
      </c>
      <c r="L61" s="20">
        <v>5</v>
      </c>
      <c r="M61" s="20">
        <f t="shared" si="2"/>
        <v>43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34</v>
      </c>
      <c r="K62" s="20">
        <v>0</v>
      </c>
      <c r="L62" s="20">
        <v>3</v>
      </c>
      <c r="M62" s="20">
        <f t="shared" si="2"/>
        <v>31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</v>
      </c>
      <c r="K64" s="20">
        <v>0</v>
      </c>
      <c r="L64" s="20">
        <v>0</v>
      </c>
      <c r="M64" s="20">
        <f t="shared" si="2"/>
        <v>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9</v>
      </c>
      <c r="K66" s="20">
        <v>0</v>
      </c>
      <c r="L66" s="20">
        <v>2</v>
      </c>
      <c r="M66" s="20">
        <f t="shared" si="2"/>
        <v>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94</v>
      </c>
      <c r="K68" s="20">
        <v>1</v>
      </c>
      <c r="L68" s="20">
        <v>4</v>
      </c>
      <c r="M68" s="20">
        <v>89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25</v>
      </c>
      <c r="K73" s="20">
        <v>0</v>
      </c>
      <c r="L73" s="20">
        <v>2</v>
      </c>
      <c r="M73" s="20">
        <v>23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54</v>
      </c>
      <c r="K74" s="20">
        <v>0</v>
      </c>
      <c r="L74" s="20">
        <v>0</v>
      </c>
      <c r="M74" s="20">
        <f>J74-L74-K74</f>
        <v>54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7</v>
      </c>
      <c r="D79" s="20">
        <v>0</v>
      </c>
      <c r="E79" s="20">
        <v>0</v>
      </c>
      <c r="F79" s="20">
        <v>7</v>
      </c>
      <c r="G79" s="20">
        <v>0</v>
      </c>
      <c r="H79" s="20">
        <v>0</v>
      </c>
      <c r="I79" s="20">
        <v>0</v>
      </c>
      <c r="J79" s="20">
        <v>70</v>
      </c>
      <c r="K79" s="20">
        <v>0</v>
      </c>
      <c r="L79" s="20">
        <v>0</v>
      </c>
      <c r="M79" s="20">
        <f t="shared" si="3"/>
        <v>70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f t="shared" si="3"/>
        <v>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16</v>
      </c>
      <c r="K88" s="20">
        <v>0</v>
      </c>
      <c r="L88" s="20">
        <v>1</v>
      </c>
      <c r="M88" s="20">
        <v>15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13</v>
      </c>
      <c r="K89" s="20">
        <v>0</v>
      </c>
      <c r="L89" s="20">
        <v>1</v>
      </c>
      <c r="M89" s="20">
        <f>J89-L89</f>
        <v>12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8</v>
      </c>
      <c r="K90" s="20">
        <v>0</v>
      </c>
      <c r="L90" s="20">
        <v>0</v>
      </c>
      <c r="M90" s="20">
        <f>J90-L90</f>
        <v>8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24</v>
      </c>
      <c r="D93" s="20">
        <f t="shared" si="4"/>
        <v>0</v>
      </c>
      <c r="E93" s="20">
        <f t="shared" si="4"/>
        <v>0</v>
      </c>
      <c r="F93" s="20">
        <f t="shared" si="4"/>
        <v>24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418</v>
      </c>
      <c r="K93" s="20">
        <f t="shared" si="4"/>
        <v>1</v>
      </c>
      <c r="L93" s="20">
        <f t="shared" si="4"/>
        <v>21</v>
      </c>
      <c r="M93" s="20">
        <f t="shared" si="4"/>
        <v>396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5"/>
  <dimension ref="A1:S111"/>
  <sheetViews>
    <sheetView topLeftCell="A11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704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713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714</v>
      </c>
      <c r="M14" s="57" t="s">
        <v>715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716</v>
      </c>
      <c r="K15" s="10" t="s">
        <v>680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28</v>
      </c>
      <c r="K18" s="20">
        <v>2</v>
      </c>
      <c r="L18" s="20">
        <v>7</v>
      </c>
      <c r="M18" s="20">
        <v>19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</v>
      </c>
      <c r="K19" s="20">
        <v>1</v>
      </c>
      <c r="L19" s="20">
        <v>0</v>
      </c>
      <c r="M19" s="20">
        <v>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5</v>
      </c>
      <c r="K21" s="20">
        <v>0</v>
      </c>
      <c r="L21" s="20">
        <v>3</v>
      </c>
      <c r="M21" s="20">
        <v>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9</v>
      </c>
      <c r="K22" s="20">
        <v>0</v>
      </c>
      <c r="L22" s="20">
        <v>4</v>
      </c>
      <c r="M22" s="20">
        <v>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2</v>
      </c>
      <c r="D23" s="20">
        <v>0</v>
      </c>
      <c r="E23" s="20">
        <v>0</v>
      </c>
      <c r="F23" s="36">
        <v>2</v>
      </c>
      <c r="G23" s="20">
        <v>0</v>
      </c>
      <c r="H23" s="20">
        <v>0</v>
      </c>
      <c r="I23" s="20">
        <v>0</v>
      </c>
      <c r="J23" s="20">
        <v>6</v>
      </c>
      <c r="K23" s="20">
        <v>0</v>
      </c>
      <c r="L23" s="20">
        <v>1</v>
      </c>
      <c r="M23" s="20">
        <f>J23-L23</f>
        <v>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5</v>
      </c>
      <c r="K27" s="20">
        <v>0</v>
      </c>
      <c r="L27" s="20">
        <v>1</v>
      </c>
      <c r="M27" s="20">
        <v>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</v>
      </c>
      <c r="K28" s="20">
        <v>0</v>
      </c>
      <c r="L28" s="20">
        <v>0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2</v>
      </c>
      <c r="D29" s="20">
        <v>0</v>
      </c>
      <c r="E29" s="20">
        <v>0</v>
      </c>
      <c r="F29" s="36">
        <v>2</v>
      </c>
      <c r="G29" s="20">
        <v>0</v>
      </c>
      <c r="H29" s="20">
        <v>0</v>
      </c>
      <c r="I29" s="20">
        <v>0</v>
      </c>
      <c r="J29" s="20">
        <v>60</v>
      </c>
      <c r="K29" s="20">
        <v>0</v>
      </c>
      <c r="L29" s="20">
        <v>2</v>
      </c>
      <c r="M29" s="20">
        <f>J29-L29</f>
        <v>58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11</v>
      </c>
      <c r="K30" s="20">
        <v>0</v>
      </c>
      <c r="L30" s="20">
        <v>0</v>
      </c>
      <c r="M30" s="20">
        <f>J30-L30</f>
        <v>11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26</v>
      </c>
      <c r="D31" s="20">
        <f t="shared" si="0"/>
        <v>0</v>
      </c>
      <c r="E31" s="20">
        <f t="shared" si="0"/>
        <v>0</v>
      </c>
      <c r="F31" s="36">
        <f t="shared" si="0"/>
        <v>26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445</v>
      </c>
      <c r="K31" s="20">
        <f t="shared" si="0"/>
        <v>1</v>
      </c>
      <c r="L31" s="20">
        <f t="shared" si="0"/>
        <v>31</v>
      </c>
      <c r="M31" s="20">
        <f t="shared" si="0"/>
        <v>413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31</v>
      </c>
      <c r="D41" s="20">
        <f t="shared" si="1"/>
        <v>0</v>
      </c>
      <c r="E41" s="20">
        <f t="shared" si="1"/>
        <v>0</v>
      </c>
      <c r="F41" s="20">
        <f t="shared" si="1"/>
        <v>31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587</v>
      </c>
      <c r="K41" s="20">
        <f t="shared" si="1"/>
        <v>4</v>
      </c>
      <c r="L41" s="20">
        <f t="shared" si="1"/>
        <v>49</v>
      </c>
      <c r="M41" s="20">
        <f t="shared" si="1"/>
        <v>534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633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559</v>
      </c>
      <c r="M56" s="38" t="s">
        <v>717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718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25</v>
      </c>
      <c r="K60" s="20">
        <v>0</v>
      </c>
      <c r="L60" s="20">
        <v>4</v>
      </c>
      <c r="M60" s="20">
        <f t="shared" ref="M60:M67" si="2">J60-L60</f>
        <v>21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51</v>
      </c>
      <c r="K61" s="20">
        <v>0</v>
      </c>
      <c r="L61" s="20">
        <v>8</v>
      </c>
      <c r="M61" s="20">
        <f t="shared" si="2"/>
        <v>43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34</v>
      </c>
      <c r="K62" s="20">
        <v>0</v>
      </c>
      <c r="L62" s="20">
        <v>3</v>
      </c>
      <c r="M62" s="20">
        <f t="shared" si="2"/>
        <v>31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4</v>
      </c>
      <c r="D64" s="20">
        <v>0</v>
      </c>
      <c r="E64" s="20">
        <v>0</v>
      </c>
      <c r="F64" s="20">
        <v>4</v>
      </c>
      <c r="G64" s="20">
        <v>0</v>
      </c>
      <c r="H64" s="20">
        <v>0</v>
      </c>
      <c r="I64" s="20">
        <v>0</v>
      </c>
      <c r="J64" s="20">
        <v>10</v>
      </c>
      <c r="K64" s="20">
        <v>0</v>
      </c>
      <c r="L64" s="20">
        <v>0</v>
      </c>
      <c r="M64" s="20">
        <f t="shared" si="2"/>
        <v>10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9</v>
      </c>
      <c r="K66" s="20">
        <v>0</v>
      </c>
      <c r="L66" s="20">
        <v>1</v>
      </c>
      <c r="M66" s="20">
        <f t="shared" si="2"/>
        <v>8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97</v>
      </c>
      <c r="K68" s="20">
        <v>1</v>
      </c>
      <c r="L68" s="20">
        <v>5</v>
      </c>
      <c r="M68" s="20">
        <v>91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25</v>
      </c>
      <c r="K73" s="20">
        <v>0</v>
      </c>
      <c r="L73" s="20">
        <v>1</v>
      </c>
      <c r="M73" s="20">
        <v>24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55</v>
      </c>
      <c r="K74" s="20">
        <v>0</v>
      </c>
      <c r="L74" s="20">
        <v>1</v>
      </c>
      <c r="M74" s="20">
        <f>J74-L74-K74</f>
        <v>54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72</v>
      </c>
      <c r="K79" s="20">
        <v>0</v>
      </c>
      <c r="L79" s="20">
        <v>0</v>
      </c>
      <c r="M79" s="20">
        <f t="shared" si="3"/>
        <v>72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2</v>
      </c>
      <c r="K86" s="20">
        <v>0</v>
      </c>
      <c r="L86" s="20">
        <v>0</v>
      </c>
      <c r="M86" s="20">
        <f t="shared" si="3"/>
        <v>2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16</v>
      </c>
      <c r="K88" s="20">
        <v>0</v>
      </c>
      <c r="L88" s="20">
        <v>1</v>
      </c>
      <c r="M88" s="20">
        <v>15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7</v>
      </c>
      <c r="D89" s="20">
        <v>0</v>
      </c>
      <c r="E89" s="20">
        <v>0</v>
      </c>
      <c r="F89" s="20">
        <v>7</v>
      </c>
      <c r="G89" s="20">
        <v>0</v>
      </c>
      <c r="H89" s="20">
        <v>0</v>
      </c>
      <c r="I89" s="20">
        <v>0</v>
      </c>
      <c r="J89" s="20">
        <v>21</v>
      </c>
      <c r="K89" s="20">
        <v>0</v>
      </c>
      <c r="L89" s="20">
        <v>7</v>
      </c>
      <c r="M89" s="20">
        <f>J89-L89</f>
        <v>14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10</v>
      </c>
      <c r="K90" s="20">
        <v>0</v>
      </c>
      <c r="L90" s="20">
        <v>0</v>
      </c>
      <c r="M90" s="20">
        <f>J90-L90</f>
        <v>10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26</v>
      </c>
      <c r="D93" s="20">
        <f t="shared" si="4"/>
        <v>0</v>
      </c>
      <c r="E93" s="20">
        <f t="shared" si="4"/>
        <v>0</v>
      </c>
      <c r="F93" s="20">
        <f t="shared" si="4"/>
        <v>26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445</v>
      </c>
      <c r="K93" s="20">
        <f t="shared" si="4"/>
        <v>1</v>
      </c>
      <c r="L93" s="20">
        <f t="shared" si="4"/>
        <v>31</v>
      </c>
      <c r="M93" s="20">
        <f t="shared" si="4"/>
        <v>413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6"/>
  <dimension ref="A1:S111"/>
  <sheetViews>
    <sheetView topLeftCell="A10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719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720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721</v>
      </c>
      <c r="M14" s="57" t="s">
        <v>722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723</v>
      </c>
      <c r="K15" s="10" t="s">
        <v>680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30</v>
      </c>
      <c r="K18" s="20">
        <v>2</v>
      </c>
      <c r="L18" s="20">
        <v>9</v>
      </c>
      <c r="M18" s="20">
        <v>19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</v>
      </c>
      <c r="K19" s="20">
        <v>1</v>
      </c>
      <c r="L19" s="20">
        <v>0</v>
      </c>
      <c r="M19" s="20">
        <v>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</v>
      </c>
      <c r="K20" s="20">
        <v>0</v>
      </c>
      <c r="L20" s="20">
        <v>1</v>
      </c>
      <c r="M20" s="20">
        <v>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5</v>
      </c>
      <c r="K21" s="20">
        <v>0</v>
      </c>
      <c r="L21" s="20">
        <v>0</v>
      </c>
      <c r="M21" s="20">
        <v>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9</v>
      </c>
      <c r="K22" s="20">
        <v>0</v>
      </c>
      <c r="L22" s="20">
        <v>4</v>
      </c>
      <c r="M22" s="20">
        <v>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6</v>
      </c>
      <c r="K23" s="20">
        <v>0</v>
      </c>
      <c r="L23" s="20">
        <v>1</v>
      </c>
      <c r="M23" s="20">
        <f>J23-L23</f>
        <v>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5</v>
      </c>
      <c r="K27" s="20">
        <v>0</v>
      </c>
      <c r="L27" s="20">
        <v>1</v>
      </c>
      <c r="M27" s="20">
        <v>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1</v>
      </c>
      <c r="D28" s="20">
        <v>0</v>
      </c>
      <c r="E28" s="20">
        <v>0</v>
      </c>
      <c r="F28" s="36">
        <v>1</v>
      </c>
      <c r="G28" s="20">
        <v>0</v>
      </c>
      <c r="H28" s="20">
        <v>0</v>
      </c>
      <c r="I28" s="20">
        <v>0</v>
      </c>
      <c r="J28" s="20">
        <v>3</v>
      </c>
      <c r="K28" s="20">
        <v>0</v>
      </c>
      <c r="L28" s="20">
        <v>1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6</v>
      </c>
      <c r="D29" s="20">
        <v>0</v>
      </c>
      <c r="E29" s="20">
        <v>0</v>
      </c>
      <c r="F29" s="36">
        <v>6</v>
      </c>
      <c r="G29" s="20">
        <v>0</v>
      </c>
      <c r="H29" s="20">
        <v>0</v>
      </c>
      <c r="I29" s="20">
        <v>0</v>
      </c>
      <c r="J29" s="20">
        <v>66</v>
      </c>
      <c r="K29" s="20">
        <v>0</v>
      </c>
      <c r="L29" s="20">
        <v>6</v>
      </c>
      <c r="M29" s="20">
        <f>J29-L29</f>
        <v>60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11</v>
      </c>
      <c r="K30" s="20">
        <v>0</v>
      </c>
      <c r="L30" s="20">
        <v>0</v>
      </c>
      <c r="M30" s="20">
        <f>J30-L30</f>
        <v>11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19</v>
      </c>
      <c r="D31" s="20">
        <f t="shared" si="0"/>
        <v>1</v>
      </c>
      <c r="E31" s="20">
        <f t="shared" si="0"/>
        <v>0</v>
      </c>
      <c r="F31" s="36">
        <f t="shared" si="0"/>
        <v>20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465</v>
      </c>
      <c r="K31" s="20">
        <f t="shared" si="0"/>
        <v>1</v>
      </c>
      <c r="L31" s="20">
        <f t="shared" si="0"/>
        <v>22</v>
      </c>
      <c r="M31" s="20">
        <f t="shared" si="0"/>
        <v>442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29</v>
      </c>
      <c r="D41" s="20">
        <f t="shared" si="1"/>
        <v>1</v>
      </c>
      <c r="E41" s="20">
        <f t="shared" si="1"/>
        <v>0</v>
      </c>
      <c r="F41" s="20">
        <f t="shared" si="1"/>
        <v>30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617</v>
      </c>
      <c r="K41" s="20">
        <f t="shared" si="1"/>
        <v>4</v>
      </c>
      <c r="L41" s="20">
        <f t="shared" si="1"/>
        <v>45</v>
      </c>
      <c r="M41" s="20">
        <f t="shared" si="1"/>
        <v>568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653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550</v>
      </c>
      <c r="M56" s="38" t="s">
        <v>724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725</v>
      </c>
      <c r="K57" s="18" t="s">
        <v>124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25</v>
      </c>
      <c r="K60" s="20">
        <v>0</v>
      </c>
      <c r="L60" s="20">
        <v>4</v>
      </c>
      <c r="M60" s="20">
        <f t="shared" ref="M60:M67" si="2">J60-L60</f>
        <v>21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52</v>
      </c>
      <c r="K61" s="20">
        <v>0</v>
      </c>
      <c r="L61" s="20">
        <v>6</v>
      </c>
      <c r="M61" s="20">
        <f t="shared" si="2"/>
        <v>46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34</v>
      </c>
      <c r="K62" s="20">
        <v>0</v>
      </c>
      <c r="L62" s="20">
        <v>3</v>
      </c>
      <c r="M62" s="20">
        <f t="shared" si="2"/>
        <v>31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4</v>
      </c>
      <c r="D64" s="20">
        <v>0</v>
      </c>
      <c r="E64" s="20">
        <v>0</v>
      </c>
      <c r="F64" s="20">
        <v>4</v>
      </c>
      <c r="G64" s="20">
        <v>0</v>
      </c>
      <c r="H64" s="20">
        <v>0</v>
      </c>
      <c r="I64" s="20">
        <v>0</v>
      </c>
      <c r="J64" s="20">
        <v>14</v>
      </c>
      <c r="K64" s="20">
        <v>0</v>
      </c>
      <c r="L64" s="20">
        <v>0</v>
      </c>
      <c r="M64" s="20">
        <f t="shared" si="2"/>
        <v>14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9</v>
      </c>
      <c r="K66" s="20">
        <v>0</v>
      </c>
      <c r="L66" s="20">
        <v>1</v>
      </c>
      <c r="M66" s="20">
        <f t="shared" si="2"/>
        <v>8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1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98</v>
      </c>
      <c r="K68" s="20">
        <v>1</v>
      </c>
      <c r="L68" s="20">
        <v>4</v>
      </c>
      <c r="M68" s="20">
        <v>93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25</v>
      </c>
      <c r="K73" s="20">
        <v>0</v>
      </c>
      <c r="L73" s="20">
        <v>1</v>
      </c>
      <c r="M73" s="20">
        <v>24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59</v>
      </c>
      <c r="K74" s="20">
        <v>0</v>
      </c>
      <c r="L74" s="20">
        <v>0</v>
      </c>
      <c r="M74" s="20">
        <f>J74-L74-K74</f>
        <v>59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</v>
      </c>
      <c r="K75" s="20">
        <v>0</v>
      </c>
      <c r="L75" s="20">
        <v>0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6</v>
      </c>
      <c r="D79" s="20">
        <v>0</v>
      </c>
      <c r="E79" s="20">
        <v>0</v>
      </c>
      <c r="F79" s="20">
        <v>6</v>
      </c>
      <c r="G79" s="20">
        <v>0</v>
      </c>
      <c r="H79" s="20">
        <v>0</v>
      </c>
      <c r="I79" s="20">
        <v>0</v>
      </c>
      <c r="J79" s="20">
        <v>78</v>
      </c>
      <c r="K79" s="20">
        <v>0</v>
      </c>
      <c r="L79" s="20">
        <v>0</v>
      </c>
      <c r="M79" s="20">
        <f t="shared" si="3"/>
        <v>78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f t="shared" si="3"/>
        <v>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</v>
      </c>
      <c r="K86" s="20">
        <v>0</v>
      </c>
      <c r="L86" s="20">
        <v>0</v>
      </c>
      <c r="M86" s="20">
        <f t="shared" si="3"/>
        <v>2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18</v>
      </c>
      <c r="K88" s="20">
        <v>0</v>
      </c>
      <c r="L88" s="20">
        <v>3</v>
      </c>
      <c r="M88" s="20">
        <v>15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21</v>
      </c>
      <c r="K89" s="20">
        <v>0</v>
      </c>
      <c r="L89" s="20">
        <v>0</v>
      </c>
      <c r="M89" s="20">
        <f>J89-L89</f>
        <v>21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12</v>
      </c>
      <c r="K90" s="20">
        <v>0</v>
      </c>
      <c r="L90" s="20">
        <v>0</v>
      </c>
      <c r="M90" s="20">
        <f>J90-L90</f>
        <v>12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19</v>
      </c>
      <c r="D93" s="20">
        <f t="shared" si="4"/>
        <v>1</v>
      </c>
      <c r="E93" s="20">
        <f t="shared" si="4"/>
        <v>0</v>
      </c>
      <c r="F93" s="20">
        <f t="shared" si="4"/>
        <v>20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465</v>
      </c>
      <c r="K93" s="20">
        <f t="shared" si="4"/>
        <v>1</v>
      </c>
      <c r="L93" s="20">
        <f t="shared" si="4"/>
        <v>22</v>
      </c>
      <c r="M93" s="20">
        <f t="shared" si="4"/>
        <v>442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7"/>
  <dimension ref="A1:S111"/>
  <sheetViews>
    <sheetView topLeftCell="A10" zoomScaleNormal="100" workbookViewId="0">
      <selection activeCell="C14" sqref="C14:F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726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727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728</v>
      </c>
      <c r="M14" s="57" t="s">
        <v>729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730</v>
      </c>
      <c r="K15" s="10" t="s">
        <v>680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32</v>
      </c>
      <c r="K18" s="20">
        <v>2</v>
      </c>
      <c r="L18" s="20">
        <v>11</v>
      </c>
      <c r="M18" s="20">
        <v>19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</v>
      </c>
      <c r="K19" s="20">
        <v>1</v>
      </c>
      <c r="L19" s="20">
        <v>0</v>
      </c>
      <c r="M19" s="20">
        <v>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</v>
      </c>
      <c r="K20" s="20">
        <v>0</v>
      </c>
      <c r="L20" s="20">
        <v>0</v>
      </c>
      <c r="M20" s="20">
        <v>1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5</v>
      </c>
      <c r="K21" s="20">
        <v>0</v>
      </c>
      <c r="L21" s="20">
        <v>0</v>
      </c>
      <c r="M21" s="20">
        <v>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9</v>
      </c>
      <c r="K22" s="20">
        <v>0</v>
      </c>
      <c r="L22" s="20">
        <v>2</v>
      </c>
      <c r="M22" s="20">
        <v>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6</v>
      </c>
      <c r="K23" s="20">
        <v>0</v>
      </c>
      <c r="L23" s="20">
        <v>1</v>
      </c>
      <c r="M23" s="20">
        <f>J23-L23</f>
        <v>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5</v>
      </c>
      <c r="K27" s="20">
        <v>0</v>
      </c>
      <c r="L27" s="20">
        <v>1</v>
      </c>
      <c r="M27" s="20">
        <v>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1</v>
      </c>
      <c r="D28" s="20">
        <v>0</v>
      </c>
      <c r="E28" s="20">
        <v>0</v>
      </c>
      <c r="F28" s="36">
        <v>1</v>
      </c>
      <c r="G28" s="20">
        <v>0</v>
      </c>
      <c r="H28" s="20">
        <v>0</v>
      </c>
      <c r="I28" s="20">
        <v>0</v>
      </c>
      <c r="J28" s="20">
        <v>4</v>
      </c>
      <c r="K28" s="20">
        <v>0</v>
      </c>
      <c r="L28" s="20">
        <v>2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4</v>
      </c>
      <c r="D29" s="20">
        <v>0</v>
      </c>
      <c r="E29" s="20">
        <v>0</v>
      </c>
      <c r="F29" s="36">
        <v>4</v>
      </c>
      <c r="G29" s="20">
        <v>0</v>
      </c>
      <c r="H29" s="20">
        <v>0</v>
      </c>
      <c r="I29" s="20">
        <v>0</v>
      </c>
      <c r="J29" s="20">
        <v>70</v>
      </c>
      <c r="K29" s="20">
        <v>0</v>
      </c>
      <c r="L29" s="20">
        <v>4</v>
      </c>
      <c r="M29" s="20">
        <f>J29-L29</f>
        <v>66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12</v>
      </c>
      <c r="K30" s="20">
        <v>0</v>
      </c>
      <c r="L30" s="20">
        <v>0</v>
      </c>
      <c r="M30" s="20">
        <f>J30-L30</f>
        <v>12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13</v>
      </c>
      <c r="D31" s="20">
        <f t="shared" si="0"/>
        <v>0</v>
      </c>
      <c r="E31" s="20">
        <f t="shared" si="0"/>
        <v>0</v>
      </c>
      <c r="F31" s="36">
        <f t="shared" si="0"/>
        <v>13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478</v>
      </c>
      <c r="K31" s="20">
        <f t="shared" si="0"/>
        <v>1</v>
      </c>
      <c r="L31" s="20">
        <f t="shared" si="0"/>
        <v>27</v>
      </c>
      <c r="M31" s="20">
        <f t="shared" si="0"/>
        <v>450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22</v>
      </c>
      <c r="D41" s="20">
        <f t="shared" si="1"/>
        <v>0</v>
      </c>
      <c r="E41" s="20">
        <f t="shared" si="1"/>
        <v>0</v>
      </c>
      <c r="F41" s="20">
        <f t="shared" si="1"/>
        <v>22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638</v>
      </c>
      <c r="K41" s="20">
        <f t="shared" si="1"/>
        <v>4</v>
      </c>
      <c r="L41" s="20">
        <f t="shared" si="1"/>
        <v>48</v>
      </c>
      <c r="M41" s="20">
        <f t="shared" si="1"/>
        <v>586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616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613</v>
      </c>
      <c r="M56" s="38" t="s">
        <v>731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732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25</v>
      </c>
      <c r="K60" s="20">
        <v>0</v>
      </c>
      <c r="L60" s="20">
        <v>4</v>
      </c>
      <c r="M60" s="20">
        <f t="shared" ref="M60:M67" si="2">J60-L60</f>
        <v>21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52</v>
      </c>
      <c r="K61" s="20">
        <v>0</v>
      </c>
      <c r="L61" s="20">
        <v>4</v>
      </c>
      <c r="M61" s="20">
        <f t="shared" si="2"/>
        <v>48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34</v>
      </c>
      <c r="K62" s="20">
        <v>0</v>
      </c>
      <c r="L62" s="20">
        <v>3</v>
      </c>
      <c r="M62" s="20">
        <f t="shared" si="2"/>
        <v>31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14</v>
      </c>
      <c r="K64" s="20">
        <v>0</v>
      </c>
      <c r="L64" s="20">
        <v>0</v>
      </c>
      <c r="M64" s="20">
        <f t="shared" si="2"/>
        <v>14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9</v>
      </c>
      <c r="K66" s="20">
        <v>0</v>
      </c>
      <c r="L66" s="20">
        <v>1</v>
      </c>
      <c r="M66" s="20">
        <f t="shared" si="2"/>
        <v>8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100</v>
      </c>
      <c r="K68" s="20">
        <v>1</v>
      </c>
      <c r="L68" s="20">
        <v>6</v>
      </c>
      <c r="M68" s="20">
        <v>93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25</v>
      </c>
      <c r="K73" s="20">
        <v>0</v>
      </c>
      <c r="L73" s="20">
        <v>1</v>
      </c>
      <c r="M73" s="20">
        <v>24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63</v>
      </c>
      <c r="K74" s="20">
        <v>0</v>
      </c>
      <c r="L74" s="20">
        <v>4</v>
      </c>
      <c r="M74" s="20">
        <f>J74-L74-K74</f>
        <v>59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5</v>
      </c>
      <c r="K75" s="20">
        <v>0</v>
      </c>
      <c r="L75" s="20">
        <v>1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82</v>
      </c>
      <c r="K79" s="20">
        <v>0</v>
      </c>
      <c r="L79" s="20">
        <v>0</v>
      </c>
      <c r="M79" s="20">
        <f t="shared" si="3"/>
        <v>82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1</v>
      </c>
      <c r="K82" s="20">
        <v>0</v>
      </c>
      <c r="L82" s="20">
        <v>0</v>
      </c>
      <c r="M82" s="20">
        <f t="shared" si="3"/>
        <v>1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</v>
      </c>
      <c r="K86" s="20">
        <v>0</v>
      </c>
      <c r="L86" s="20">
        <v>0</v>
      </c>
      <c r="M86" s="20">
        <f t="shared" si="3"/>
        <v>2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18</v>
      </c>
      <c r="K88" s="20">
        <v>0</v>
      </c>
      <c r="L88" s="20">
        <v>3</v>
      </c>
      <c r="M88" s="20">
        <v>15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21</v>
      </c>
      <c r="K89" s="20">
        <v>0</v>
      </c>
      <c r="L89" s="20">
        <v>0</v>
      </c>
      <c r="M89" s="20">
        <f>J89-L89</f>
        <v>21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13</v>
      </c>
      <c r="K90" s="20">
        <v>0</v>
      </c>
      <c r="L90" s="20">
        <v>0</v>
      </c>
      <c r="M90" s="20">
        <f>J90-L90</f>
        <v>13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13</v>
      </c>
      <c r="D93" s="20">
        <f t="shared" si="4"/>
        <v>0</v>
      </c>
      <c r="E93" s="20">
        <f t="shared" si="4"/>
        <v>0</v>
      </c>
      <c r="F93" s="20">
        <f t="shared" si="4"/>
        <v>13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478</v>
      </c>
      <c r="K93" s="20">
        <f t="shared" si="4"/>
        <v>1</v>
      </c>
      <c r="L93" s="20">
        <f t="shared" si="4"/>
        <v>27</v>
      </c>
      <c r="M93" s="20">
        <f t="shared" si="4"/>
        <v>450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8"/>
  <dimension ref="A1:S111"/>
  <sheetViews>
    <sheetView topLeftCell="A13" zoomScaleNormal="100" workbookViewId="0">
      <selection activeCell="B15" sqref="B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733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636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728</v>
      </c>
      <c r="M14" s="57" t="s">
        <v>734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735</v>
      </c>
      <c r="K15" s="10" t="s">
        <v>680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34</v>
      </c>
      <c r="K18" s="20">
        <v>2</v>
      </c>
      <c r="L18" s="20">
        <v>11</v>
      </c>
      <c r="M18" s="20">
        <v>21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</v>
      </c>
      <c r="K19" s="20">
        <v>1</v>
      </c>
      <c r="L19" s="20">
        <v>0</v>
      </c>
      <c r="M19" s="20">
        <v>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2</v>
      </c>
      <c r="K20" s="20">
        <v>0</v>
      </c>
      <c r="L20" s="20">
        <v>1</v>
      </c>
      <c r="M20" s="20">
        <v>1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5</v>
      </c>
      <c r="K21" s="20">
        <v>0</v>
      </c>
      <c r="L21" s="20">
        <v>0</v>
      </c>
      <c r="M21" s="20">
        <v>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9</v>
      </c>
      <c r="K22" s="20">
        <v>0</v>
      </c>
      <c r="L22" s="20">
        <v>2</v>
      </c>
      <c r="M22" s="20">
        <v>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6</v>
      </c>
      <c r="K23" s="20">
        <v>0</v>
      </c>
      <c r="L23" s="20">
        <v>0</v>
      </c>
      <c r="M23" s="20">
        <f>J23-L23</f>
        <v>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5</v>
      </c>
      <c r="K27" s="20">
        <v>0</v>
      </c>
      <c r="L27" s="20">
        <v>1</v>
      </c>
      <c r="M27" s="20">
        <v>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</v>
      </c>
      <c r="K28" s="20">
        <v>0</v>
      </c>
      <c r="L28" s="20">
        <v>2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70</v>
      </c>
      <c r="K29" s="20">
        <v>0</v>
      </c>
      <c r="L29" s="20">
        <v>0</v>
      </c>
      <c r="M29" s="20">
        <f>J29-L29</f>
        <v>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13</v>
      </c>
      <c r="K30" s="20">
        <v>0</v>
      </c>
      <c r="L30" s="20">
        <v>0</v>
      </c>
      <c r="M30" s="20">
        <f>J30-L30</f>
        <v>13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13</v>
      </c>
      <c r="D31" s="20">
        <f t="shared" si="0"/>
        <v>0</v>
      </c>
      <c r="E31" s="20">
        <f t="shared" si="0"/>
        <v>0</v>
      </c>
      <c r="F31" s="36">
        <f t="shared" si="0"/>
        <v>13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491</v>
      </c>
      <c r="K31" s="20">
        <f t="shared" si="0"/>
        <v>1</v>
      </c>
      <c r="L31" s="20">
        <f t="shared" si="0"/>
        <v>31</v>
      </c>
      <c r="M31" s="20">
        <f t="shared" si="0"/>
        <v>459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17</v>
      </c>
      <c r="D41" s="20">
        <f t="shared" si="1"/>
        <v>0</v>
      </c>
      <c r="E41" s="20">
        <f t="shared" si="1"/>
        <v>0</v>
      </c>
      <c r="F41" s="20">
        <f t="shared" si="1"/>
        <v>17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655</v>
      </c>
      <c r="K41" s="20">
        <f t="shared" si="1"/>
        <v>4</v>
      </c>
      <c r="L41" s="20">
        <f t="shared" si="1"/>
        <v>48</v>
      </c>
      <c r="M41" s="20">
        <f t="shared" si="1"/>
        <v>603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589</v>
      </c>
      <c r="M56" s="38" t="s">
        <v>737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738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26</v>
      </c>
      <c r="K60" s="20">
        <v>0</v>
      </c>
      <c r="L60" s="20">
        <v>4</v>
      </c>
      <c r="M60" s="20">
        <f t="shared" ref="M60:M67" si="2">J60-L60</f>
        <v>22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52</v>
      </c>
      <c r="K61" s="20">
        <v>0</v>
      </c>
      <c r="L61" s="20">
        <v>4</v>
      </c>
      <c r="M61" s="20">
        <f t="shared" si="2"/>
        <v>48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34</v>
      </c>
      <c r="K62" s="20">
        <v>0</v>
      </c>
      <c r="L62" s="20">
        <v>3</v>
      </c>
      <c r="M62" s="20">
        <f t="shared" si="2"/>
        <v>31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14</v>
      </c>
      <c r="K64" s="20">
        <v>0</v>
      </c>
      <c r="L64" s="20">
        <v>0</v>
      </c>
      <c r="M64" s="20">
        <f t="shared" si="2"/>
        <v>14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9</v>
      </c>
      <c r="K66" s="20">
        <v>0</v>
      </c>
      <c r="L66" s="20">
        <v>1</v>
      </c>
      <c r="M66" s="20">
        <f t="shared" si="2"/>
        <v>8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102</v>
      </c>
      <c r="K68" s="20">
        <v>1</v>
      </c>
      <c r="L68" s="20">
        <v>6</v>
      </c>
      <c r="M68" s="20">
        <v>95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27</v>
      </c>
      <c r="K73" s="20">
        <v>0</v>
      </c>
      <c r="L73" s="20">
        <v>2</v>
      </c>
      <c r="M73" s="20">
        <v>25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6</v>
      </c>
      <c r="D74" s="20">
        <v>0</v>
      </c>
      <c r="E74" s="20">
        <v>0</v>
      </c>
      <c r="F74" s="20">
        <v>6</v>
      </c>
      <c r="G74" s="20">
        <v>0</v>
      </c>
      <c r="H74" s="20">
        <v>0</v>
      </c>
      <c r="I74" s="20">
        <v>0</v>
      </c>
      <c r="J74" s="20">
        <v>69</v>
      </c>
      <c r="K74" s="20">
        <v>0</v>
      </c>
      <c r="L74" s="20">
        <v>6</v>
      </c>
      <c r="M74" s="20">
        <f>J74-L74-K74</f>
        <v>63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5</v>
      </c>
      <c r="K75" s="20">
        <v>0</v>
      </c>
      <c r="L75" s="20">
        <v>1</v>
      </c>
      <c r="M75" s="20">
        <f t="shared" ref="M75:M87" si="3">J75-L75</f>
        <v>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82</v>
      </c>
      <c r="K79" s="20">
        <v>0</v>
      </c>
      <c r="L79" s="20">
        <v>0</v>
      </c>
      <c r="M79" s="20">
        <f t="shared" si="3"/>
        <v>82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2</v>
      </c>
      <c r="K82" s="20">
        <v>0</v>
      </c>
      <c r="L82" s="20">
        <v>0</v>
      </c>
      <c r="M82" s="20">
        <f t="shared" si="3"/>
        <v>2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1</v>
      </c>
      <c r="D83" s="20">
        <v>0</v>
      </c>
      <c r="E83" s="20">
        <v>0</v>
      </c>
      <c r="F83" s="20">
        <v>1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</v>
      </c>
      <c r="K86" s="20">
        <v>0</v>
      </c>
      <c r="L86" s="20">
        <v>0</v>
      </c>
      <c r="M86" s="20">
        <f t="shared" si="3"/>
        <v>2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18</v>
      </c>
      <c r="K88" s="20">
        <v>0</v>
      </c>
      <c r="L88" s="20">
        <v>3</v>
      </c>
      <c r="M88" s="20">
        <v>15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21</v>
      </c>
      <c r="K89" s="20">
        <v>0</v>
      </c>
      <c r="L89" s="20">
        <v>0</v>
      </c>
      <c r="M89" s="20">
        <f>J89-L89</f>
        <v>21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13</v>
      </c>
      <c r="K90" s="20">
        <v>0</v>
      </c>
      <c r="L90" s="20">
        <v>0</v>
      </c>
      <c r="M90" s="20">
        <f>J90-L90</f>
        <v>13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13</v>
      </c>
      <c r="D93" s="20">
        <f t="shared" si="4"/>
        <v>0</v>
      </c>
      <c r="E93" s="20">
        <f t="shared" si="4"/>
        <v>0</v>
      </c>
      <c r="F93" s="20">
        <f t="shared" si="4"/>
        <v>13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491</v>
      </c>
      <c r="K93" s="20">
        <f t="shared" si="4"/>
        <v>1</v>
      </c>
      <c r="L93" s="20">
        <f t="shared" si="4"/>
        <v>31</v>
      </c>
      <c r="M93" s="20">
        <f t="shared" si="4"/>
        <v>459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9"/>
  <dimension ref="A1:S111"/>
  <sheetViews>
    <sheetView topLeftCell="A13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739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740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741</v>
      </c>
      <c r="M14" s="57" t="s">
        <v>742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743</v>
      </c>
      <c r="K15" s="10" t="s">
        <v>680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34</v>
      </c>
      <c r="K18" s="20">
        <v>2</v>
      </c>
      <c r="L18" s="20">
        <v>10</v>
      </c>
      <c r="M18" s="20">
        <v>22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</v>
      </c>
      <c r="K19" s="20">
        <v>1</v>
      </c>
      <c r="L19" s="20">
        <v>0</v>
      </c>
      <c r="M19" s="20">
        <v>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3</v>
      </c>
      <c r="K20" s="20">
        <v>0</v>
      </c>
      <c r="L20" s="20">
        <v>1</v>
      </c>
      <c r="M20" s="20">
        <v>2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5</v>
      </c>
      <c r="K21" s="20">
        <v>0</v>
      </c>
      <c r="L21" s="20">
        <v>0</v>
      </c>
      <c r="M21" s="20">
        <v>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10</v>
      </c>
      <c r="K22" s="20">
        <v>0</v>
      </c>
      <c r="L22" s="20">
        <v>1</v>
      </c>
      <c r="M22" s="20">
        <v>9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6</v>
      </c>
      <c r="K23" s="20">
        <v>0</v>
      </c>
      <c r="L23" s="20">
        <v>0</v>
      </c>
      <c r="M23" s="20">
        <f>J23-L23</f>
        <v>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5</v>
      </c>
      <c r="K27" s="20">
        <v>0</v>
      </c>
      <c r="L27" s="20">
        <v>0</v>
      </c>
      <c r="M27" s="20">
        <v>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</v>
      </c>
      <c r="K28" s="20">
        <v>0</v>
      </c>
      <c r="L28" s="20">
        <v>2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10</v>
      </c>
      <c r="D29" s="20">
        <v>0</v>
      </c>
      <c r="E29" s="20">
        <v>0</v>
      </c>
      <c r="F29" s="36">
        <v>10</v>
      </c>
      <c r="G29" s="20">
        <v>0</v>
      </c>
      <c r="H29" s="20">
        <v>0</v>
      </c>
      <c r="I29" s="20">
        <v>0</v>
      </c>
      <c r="J29" s="20">
        <v>80</v>
      </c>
      <c r="K29" s="20">
        <v>0</v>
      </c>
      <c r="L29" s="20">
        <v>10</v>
      </c>
      <c r="M29" s="20">
        <f>J29-L29</f>
        <v>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13</v>
      </c>
      <c r="K30" s="20">
        <v>0</v>
      </c>
      <c r="L30" s="20">
        <v>0</v>
      </c>
      <c r="M30" s="20">
        <f>J30-L30</f>
        <v>13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28</v>
      </c>
      <c r="D31" s="20">
        <f t="shared" si="0"/>
        <v>0</v>
      </c>
      <c r="E31" s="20">
        <f t="shared" si="0"/>
        <v>0</v>
      </c>
      <c r="F31" s="36">
        <f t="shared" si="0"/>
        <v>28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519</v>
      </c>
      <c r="K31" s="20">
        <f t="shared" si="0"/>
        <v>1</v>
      </c>
      <c r="L31" s="20">
        <f t="shared" si="0"/>
        <v>33</v>
      </c>
      <c r="M31" s="20">
        <f t="shared" si="0"/>
        <v>485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40</v>
      </c>
      <c r="D41" s="20">
        <f t="shared" si="1"/>
        <v>0</v>
      </c>
      <c r="E41" s="20">
        <f t="shared" si="1"/>
        <v>0</v>
      </c>
      <c r="F41" s="20">
        <f t="shared" si="1"/>
        <v>40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695</v>
      </c>
      <c r="K41" s="20">
        <f t="shared" si="1"/>
        <v>4</v>
      </c>
      <c r="L41" s="20">
        <f t="shared" si="1"/>
        <v>57</v>
      </c>
      <c r="M41" s="20">
        <f t="shared" si="1"/>
        <v>634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653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589</v>
      </c>
      <c r="M56" s="38" t="s">
        <v>744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745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27</v>
      </c>
      <c r="K60" s="20">
        <v>0</v>
      </c>
      <c r="L60" s="20">
        <v>4</v>
      </c>
      <c r="M60" s="20">
        <f t="shared" ref="M60:M67" si="2">J60-L60</f>
        <v>23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53</v>
      </c>
      <c r="K61" s="20">
        <v>0</v>
      </c>
      <c r="L61" s="20">
        <v>4</v>
      </c>
      <c r="M61" s="20">
        <f t="shared" si="2"/>
        <v>49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34</v>
      </c>
      <c r="K62" s="20">
        <v>0</v>
      </c>
      <c r="L62" s="20">
        <v>3</v>
      </c>
      <c r="M62" s="20">
        <f t="shared" si="2"/>
        <v>31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14</v>
      </c>
      <c r="K64" s="20">
        <v>0</v>
      </c>
      <c r="L64" s="20">
        <v>0</v>
      </c>
      <c r="M64" s="20">
        <f t="shared" si="2"/>
        <v>14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9</v>
      </c>
      <c r="K66" s="20">
        <v>0</v>
      </c>
      <c r="L66" s="20">
        <v>1</v>
      </c>
      <c r="M66" s="20">
        <f t="shared" si="2"/>
        <v>8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104</v>
      </c>
      <c r="K68" s="20">
        <v>1</v>
      </c>
      <c r="L68" s="20">
        <v>4</v>
      </c>
      <c r="M68" s="20">
        <v>99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28</v>
      </c>
      <c r="K73" s="20">
        <v>0</v>
      </c>
      <c r="L73" s="20">
        <v>3</v>
      </c>
      <c r="M73" s="20">
        <v>25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70</v>
      </c>
      <c r="K74" s="20">
        <v>0</v>
      </c>
      <c r="L74" s="20">
        <v>6</v>
      </c>
      <c r="M74" s="20">
        <f>J74-L74-K74</f>
        <v>64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6</v>
      </c>
      <c r="K75" s="20">
        <v>0</v>
      </c>
      <c r="L75" s="20">
        <v>1</v>
      </c>
      <c r="M75" s="20">
        <f t="shared" ref="M75:M87" si="3">J75-L75</f>
        <v>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10</v>
      </c>
      <c r="D79" s="20">
        <v>0</v>
      </c>
      <c r="E79" s="20">
        <v>0</v>
      </c>
      <c r="F79" s="20">
        <v>10</v>
      </c>
      <c r="G79" s="20">
        <v>0</v>
      </c>
      <c r="H79" s="20">
        <v>0</v>
      </c>
      <c r="I79" s="20">
        <v>0</v>
      </c>
      <c r="J79" s="20">
        <v>92</v>
      </c>
      <c r="K79" s="20">
        <v>0</v>
      </c>
      <c r="L79" s="20">
        <v>0</v>
      </c>
      <c r="M79" s="20">
        <f t="shared" si="3"/>
        <v>92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3</v>
      </c>
      <c r="K82" s="20">
        <v>0</v>
      </c>
      <c r="L82" s="20">
        <v>0</v>
      </c>
      <c r="M82" s="20">
        <f t="shared" si="3"/>
        <v>3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7</v>
      </c>
      <c r="D86" s="20">
        <v>0</v>
      </c>
      <c r="E86" s="20">
        <v>0</v>
      </c>
      <c r="F86" s="20">
        <v>7</v>
      </c>
      <c r="G86" s="20">
        <v>0</v>
      </c>
      <c r="H86" s="20">
        <v>0</v>
      </c>
      <c r="I86" s="20">
        <v>0</v>
      </c>
      <c r="J86" s="20">
        <v>9</v>
      </c>
      <c r="K86" s="20">
        <v>0</v>
      </c>
      <c r="L86" s="20">
        <v>0</v>
      </c>
      <c r="M86" s="20">
        <f t="shared" si="3"/>
        <v>9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19</v>
      </c>
      <c r="K88" s="20">
        <v>0</v>
      </c>
      <c r="L88" s="20">
        <v>4</v>
      </c>
      <c r="M88" s="20">
        <v>15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23</v>
      </c>
      <c r="K89" s="20">
        <v>0</v>
      </c>
      <c r="L89" s="20">
        <v>2</v>
      </c>
      <c r="M89" s="20">
        <f>J89-L89</f>
        <v>21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13</v>
      </c>
      <c r="K90" s="20">
        <v>0</v>
      </c>
      <c r="L90" s="20">
        <v>0</v>
      </c>
      <c r="M90" s="20">
        <f>J90-L90</f>
        <v>13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28</v>
      </c>
      <c r="D93" s="20">
        <f t="shared" si="4"/>
        <v>0</v>
      </c>
      <c r="E93" s="20">
        <f t="shared" si="4"/>
        <v>0</v>
      </c>
      <c r="F93" s="20">
        <f t="shared" si="4"/>
        <v>28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519</v>
      </c>
      <c r="K93" s="20">
        <f t="shared" si="4"/>
        <v>1</v>
      </c>
      <c r="L93" s="20">
        <f t="shared" si="4"/>
        <v>33</v>
      </c>
      <c r="M93" s="20">
        <f t="shared" si="4"/>
        <v>485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0"/>
  <dimension ref="A1:S111"/>
  <sheetViews>
    <sheetView topLeftCell="A13" zoomScaleNormal="100" workbookViewId="0">
      <selection activeCell="C14" sqref="C14:F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746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747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748</v>
      </c>
      <c r="M14" s="57" t="s">
        <v>749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750</v>
      </c>
      <c r="K15" s="10" t="s">
        <v>680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35</v>
      </c>
      <c r="K18" s="20">
        <v>2</v>
      </c>
      <c r="L18" s="20">
        <v>10</v>
      </c>
      <c r="M18" s="20">
        <v>23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</v>
      </c>
      <c r="K19" s="20">
        <v>1</v>
      </c>
      <c r="L19" s="20">
        <v>0</v>
      </c>
      <c r="M19" s="20">
        <v>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3</v>
      </c>
      <c r="K20" s="20">
        <v>0</v>
      </c>
      <c r="L20" s="20">
        <v>0</v>
      </c>
      <c r="M20" s="20">
        <v>3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6</v>
      </c>
      <c r="K21" s="20">
        <v>0</v>
      </c>
      <c r="L21" s="20">
        <v>1</v>
      </c>
      <c r="M21" s="20">
        <v>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12</v>
      </c>
      <c r="K22" s="20">
        <v>0</v>
      </c>
      <c r="L22" s="20">
        <v>3</v>
      </c>
      <c r="M22" s="20">
        <v>9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6</v>
      </c>
      <c r="K23" s="20">
        <v>0</v>
      </c>
      <c r="L23" s="20">
        <v>0</v>
      </c>
      <c r="M23" s="20">
        <f>J23-L23</f>
        <v>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5</v>
      </c>
      <c r="K27" s="20">
        <v>0</v>
      </c>
      <c r="L27" s="20">
        <v>0</v>
      </c>
      <c r="M27" s="20">
        <v>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</v>
      </c>
      <c r="K28" s="20">
        <v>0</v>
      </c>
      <c r="L28" s="20">
        <v>2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12</v>
      </c>
      <c r="D29" s="20">
        <v>0</v>
      </c>
      <c r="E29" s="20">
        <v>0</v>
      </c>
      <c r="F29" s="36">
        <v>12</v>
      </c>
      <c r="G29" s="20">
        <v>0</v>
      </c>
      <c r="H29" s="20">
        <v>0</v>
      </c>
      <c r="I29" s="20">
        <v>0</v>
      </c>
      <c r="J29" s="20">
        <v>92</v>
      </c>
      <c r="K29" s="20">
        <v>0</v>
      </c>
      <c r="L29" s="20">
        <v>12</v>
      </c>
      <c r="M29" s="20">
        <f>J29-L29</f>
        <v>80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14</v>
      </c>
      <c r="K30" s="20">
        <v>0</v>
      </c>
      <c r="L30" s="20">
        <v>0</v>
      </c>
      <c r="M30" s="20">
        <f>J30-L30</f>
        <v>14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31</v>
      </c>
      <c r="D31" s="20">
        <f t="shared" si="0"/>
        <v>0</v>
      </c>
      <c r="E31" s="20">
        <f t="shared" si="0"/>
        <v>0</v>
      </c>
      <c r="F31" s="36">
        <f t="shared" si="0"/>
        <v>31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550</v>
      </c>
      <c r="K31" s="20">
        <f t="shared" si="0"/>
        <v>1</v>
      </c>
      <c r="L31" s="20">
        <f t="shared" si="0"/>
        <v>31</v>
      </c>
      <c r="M31" s="20">
        <f t="shared" si="0"/>
        <v>518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48</v>
      </c>
      <c r="D41" s="20">
        <f t="shared" si="1"/>
        <v>0</v>
      </c>
      <c r="E41" s="20">
        <f t="shared" si="1"/>
        <v>0</v>
      </c>
      <c r="F41" s="20">
        <f t="shared" si="1"/>
        <v>48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743</v>
      </c>
      <c r="K41" s="20">
        <f t="shared" si="1"/>
        <v>4</v>
      </c>
      <c r="L41" s="20">
        <f t="shared" si="1"/>
        <v>59</v>
      </c>
      <c r="M41" s="20">
        <f t="shared" si="1"/>
        <v>680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677</v>
      </c>
      <c r="M56" s="38" t="s">
        <v>751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752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29</v>
      </c>
      <c r="K60" s="20">
        <v>0</v>
      </c>
      <c r="L60" s="20">
        <v>2</v>
      </c>
      <c r="M60" s="20">
        <f t="shared" ref="M60:M67" si="2">J60-L60</f>
        <v>27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53</v>
      </c>
      <c r="K61" s="20">
        <v>0</v>
      </c>
      <c r="L61" s="20">
        <v>3</v>
      </c>
      <c r="M61" s="20">
        <f t="shared" si="2"/>
        <v>50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4</v>
      </c>
      <c r="D62" s="20">
        <v>0</v>
      </c>
      <c r="E62" s="20">
        <v>0</v>
      </c>
      <c r="F62" s="20">
        <v>4</v>
      </c>
      <c r="G62" s="20">
        <v>0</v>
      </c>
      <c r="H62" s="20">
        <v>0</v>
      </c>
      <c r="I62" s="20">
        <v>0</v>
      </c>
      <c r="J62" s="20">
        <v>38</v>
      </c>
      <c r="K62" s="20">
        <v>0</v>
      </c>
      <c r="L62" s="20">
        <v>4</v>
      </c>
      <c r="M62" s="20">
        <f t="shared" si="2"/>
        <v>34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1</v>
      </c>
      <c r="D64" s="20">
        <v>0</v>
      </c>
      <c r="E64" s="20">
        <v>0</v>
      </c>
      <c r="F64" s="20">
        <v>1</v>
      </c>
      <c r="G64" s="20">
        <v>0</v>
      </c>
      <c r="H64" s="20">
        <v>0</v>
      </c>
      <c r="I64" s="20">
        <v>0</v>
      </c>
      <c r="J64" s="20">
        <v>15</v>
      </c>
      <c r="K64" s="20">
        <v>0</v>
      </c>
      <c r="L64" s="20">
        <v>0</v>
      </c>
      <c r="M64" s="20">
        <f t="shared" si="2"/>
        <v>15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11</v>
      </c>
      <c r="K66" s="20">
        <v>0</v>
      </c>
      <c r="L66" s="20">
        <v>2</v>
      </c>
      <c r="M66" s="20">
        <f t="shared" si="2"/>
        <v>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107</v>
      </c>
      <c r="K68" s="20">
        <v>1</v>
      </c>
      <c r="L68" s="20">
        <v>7</v>
      </c>
      <c r="M68" s="20">
        <v>99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30</v>
      </c>
      <c r="K73" s="20">
        <v>0</v>
      </c>
      <c r="L73" s="20">
        <v>3</v>
      </c>
      <c r="M73" s="20">
        <v>27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71</v>
      </c>
      <c r="K74" s="20">
        <v>0</v>
      </c>
      <c r="L74" s="20">
        <v>4</v>
      </c>
      <c r="M74" s="20">
        <f>J74-L74-K74</f>
        <v>67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6</v>
      </c>
      <c r="K75" s="20">
        <v>0</v>
      </c>
      <c r="L75" s="20">
        <v>1</v>
      </c>
      <c r="M75" s="20">
        <f t="shared" ref="M75:M87" si="3">J75-L75</f>
        <v>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12</v>
      </c>
      <c r="D79" s="20">
        <v>0</v>
      </c>
      <c r="E79" s="20">
        <v>0</v>
      </c>
      <c r="F79" s="20">
        <v>12</v>
      </c>
      <c r="G79" s="20">
        <v>0</v>
      </c>
      <c r="H79" s="20">
        <v>0</v>
      </c>
      <c r="I79" s="20">
        <v>0</v>
      </c>
      <c r="J79" s="20">
        <v>104</v>
      </c>
      <c r="K79" s="20">
        <v>0</v>
      </c>
      <c r="L79" s="20">
        <v>0</v>
      </c>
      <c r="M79" s="20">
        <f t="shared" si="3"/>
        <v>104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3</v>
      </c>
      <c r="K82" s="20">
        <v>0</v>
      </c>
      <c r="L82" s="20">
        <v>0</v>
      </c>
      <c r="M82" s="20">
        <f t="shared" si="3"/>
        <v>3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12</v>
      </c>
      <c r="K86" s="20">
        <v>0</v>
      </c>
      <c r="L86" s="20">
        <v>0</v>
      </c>
      <c r="M86" s="20">
        <f t="shared" si="3"/>
        <v>12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19</v>
      </c>
      <c r="K88" s="20">
        <v>0</v>
      </c>
      <c r="L88" s="20">
        <v>3</v>
      </c>
      <c r="M88" s="20">
        <v>16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24</v>
      </c>
      <c r="K89" s="20">
        <v>0</v>
      </c>
      <c r="L89" s="20">
        <v>1</v>
      </c>
      <c r="M89" s="20">
        <f>J89-L89</f>
        <v>23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13</v>
      </c>
      <c r="K90" s="20">
        <v>0</v>
      </c>
      <c r="L90" s="20">
        <v>0</v>
      </c>
      <c r="M90" s="20">
        <f>J90-L90</f>
        <v>13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31</v>
      </c>
      <c r="D93" s="20">
        <f t="shared" si="4"/>
        <v>0</v>
      </c>
      <c r="E93" s="20">
        <f t="shared" si="4"/>
        <v>0</v>
      </c>
      <c r="F93" s="20">
        <f t="shared" si="4"/>
        <v>31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550</v>
      </c>
      <c r="K93" s="20">
        <f t="shared" si="4"/>
        <v>1</v>
      </c>
      <c r="L93" s="20">
        <f t="shared" si="4"/>
        <v>31</v>
      </c>
      <c r="M93" s="20">
        <f t="shared" si="4"/>
        <v>518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1"/>
  <dimension ref="A1:S111"/>
  <sheetViews>
    <sheetView topLeftCell="A10" zoomScaleNormal="100" workbookViewId="0">
      <selection activeCell="B11" sqref="B1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753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754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755</v>
      </c>
      <c r="M14" s="57" t="s">
        <v>756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757</v>
      </c>
      <c r="K15" s="10" t="s">
        <v>680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1</v>
      </c>
      <c r="F18" s="36">
        <v>2</v>
      </c>
      <c r="G18" s="20">
        <v>0</v>
      </c>
      <c r="H18" s="20">
        <v>0</v>
      </c>
      <c r="I18" s="20">
        <v>0</v>
      </c>
      <c r="J18" s="20">
        <v>37</v>
      </c>
      <c r="K18" s="20">
        <v>2</v>
      </c>
      <c r="L18" s="20">
        <v>12</v>
      </c>
      <c r="M18" s="20">
        <v>23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2</v>
      </c>
      <c r="D19" s="20">
        <v>0</v>
      </c>
      <c r="E19" s="20">
        <v>0</v>
      </c>
      <c r="F19" s="36">
        <v>2</v>
      </c>
      <c r="G19" s="20">
        <v>0</v>
      </c>
      <c r="H19" s="20">
        <v>0</v>
      </c>
      <c r="I19" s="20">
        <v>0</v>
      </c>
      <c r="J19" s="20">
        <v>7</v>
      </c>
      <c r="K19" s="20">
        <v>1</v>
      </c>
      <c r="L19" s="20">
        <v>2</v>
      </c>
      <c r="M19" s="20">
        <v>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3</v>
      </c>
      <c r="K20" s="20">
        <v>0</v>
      </c>
      <c r="L20" s="20">
        <v>0</v>
      </c>
      <c r="M20" s="20">
        <v>3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8</v>
      </c>
      <c r="K21" s="20">
        <v>0</v>
      </c>
      <c r="L21" s="20">
        <v>2</v>
      </c>
      <c r="M21" s="20">
        <v>6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12</v>
      </c>
      <c r="K22" s="20">
        <v>0</v>
      </c>
      <c r="L22" s="20">
        <v>3</v>
      </c>
      <c r="M22" s="20">
        <v>9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6</v>
      </c>
      <c r="K23" s="20">
        <v>0</v>
      </c>
      <c r="L23" s="20">
        <v>0</v>
      </c>
      <c r="M23" s="20">
        <f>J23-L23</f>
        <v>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4</v>
      </c>
      <c r="D27" s="20">
        <v>0</v>
      </c>
      <c r="E27" s="20">
        <v>0</v>
      </c>
      <c r="F27" s="36">
        <v>4</v>
      </c>
      <c r="G27" s="20">
        <v>0</v>
      </c>
      <c r="H27" s="20">
        <v>0</v>
      </c>
      <c r="I27" s="20">
        <v>0</v>
      </c>
      <c r="J27" s="20">
        <v>9</v>
      </c>
      <c r="K27" s="20">
        <v>0</v>
      </c>
      <c r="L27" s="20">
        <v>4</v>
      </c>
      <c r="M27" s="20">
        <v>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</v>
      </c>
      <c r="K28" s="20">
        <v>0</v>
      </c>
      <c r="L28" s="20">
        <v>2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93</v>
      </c>
      <c r="K29" s="20">
        <v>0</v>
      </c>
      <c r="L29" s="20">
        <v>1</v>
      </c>
      <c r="M29" s="20">
        <f>J29-L29</f>
        <v>92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16</v>
      </c>
      <c r="K30" s="20">
        <v>0</v>
      </c>
      <c r="L30" s="20">
        <v>0</v>
      </c>
      <c r="M30" s="20">
        <f>J30-L30</f>
        <v>16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20</v>
      </c>
      <c r="D31" s="20">
        <f t="shared" si="0"/>
        <v>0</v>
      </c>
      <c r="E31" s="20">
        <f t="shared" si="0"/>
        <v>0</v>
      </c>
      <c r="F31" s="36">
        <f t="shared" si="0"/>
        <v>20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570</v>
      </c>
      <c r="K31" s="20">
        <f t="shared" si="0"/>
        <v>1</v>
      </c>
      <c r="L31" s="20">
        <f t="shared" si="0"/>
        <v>36</v>
      </c>
      <c r="M31" s="20">
        <f t="shared" si="0"/>
        <v>533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32</v>
      </c>
      <c r="D41" s="20">
        <f t="shared" si="1"/>
        <v>0</v>
      </c>
      <c r="E41" s="20">
        <f t="shared" si="1"/>
        <v>1</v>
      </c>
      <c r="F41" s="20">
        <f t="shared" si="1"/>
        <v>33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776</v>
      </c>
      <c r="K41" s="20">
        <f t="shared" si="1"/>
        <v>4</v>
      </c>
      <c r="L41" s="20">
        <f t="shared" si="1"/>
        <v>62</v>
      </c>
      <c r="M41" s="20">
        <f t="shared" si="1"/>
        <v>710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647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758</v>
      </c>
      <c r="M56" s="38" t="s">
        <v>759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760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29</v>
      </c>
      <c r="K60" s="20">
        <v>0</v>
      </c>
      <c r="L60" s="20">
        <v>2</v>
      </c>
      <c r="M60" s="20">
        <f t="shared" ref="M60:M67" si="2">J60-L60</f>
        <v>27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54</v>
      </c>
      <c r="K61" s="20">
        <v>0</v>
      </c>
      <c r="L61" s="20">
        <v>4</v>
      </c>
      <c r="M61" s="20">
        <f t="shared" si="2"/>
        <v>50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38</v>
      </c>
      <c r="K62" s="20">
        <v>0</v>
      </c>
      <c r="L62" s="20">
        <v>4</v>
      </c>
      <c r="M62" s="20">
        <f t="shared" si="2"/>
        <v>34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15</v>
      </c>
      <c r="K64" s="20">
        <v>0</v>
      </c>
      <c r="L64" s="20">
        <v>0</v>
      </c>
      <c r="M64" s="20">
        <f t="shared" si="2"/>
        <v>15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</v>
      </c>
      <c r="K66" s="20">
        <v>0</v>
      </c>
      <c r="L66" s="20">
        <v>0</v>
      </c>
      <c r="M66" s="20">
        <f t="shared" si="2"/>
        <v>11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110</v>
      </c>
      <c r="K68" s="20">
        <v>1</v>
      </c>
      <c r="L68" s="20">
        <v>9</v>
      </c>
      <c r="M68" s="20">
        <v>100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32</v>
      </c>
      <c r="K73" s="20">
        <v>0</v>
      </c>
      <c r="L73" s="20">
        <v>5</v>
      </c>
      <c r="M73" s="20">
        <v>27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7</v>
      </c>
      <c r="D74" s="20">
        <v>0</v>
      </c>
      <c r="E74" s="20">
        <v>0</v>
      </c>
      <c r="F74" s="20">
        <v>7</v>
      </c>
      <c r="G74" s="20">
        <v>0</v>
      </c>
      <c r="H74" s="20">
        <v>0</v>
      </c>
      <c r="I74" s="20">
        <v>0</v>
      </c>
      <c r="J74" s="20">
        <v>78</v>
      </c>
      <c r="K74" s="20">
        <v>0</v>
      </c>
      <c r="L74" s="20">
        <v>7</v>
      </c>
      <c r="M74" s="20">
        <f>J74-L74-K74</f>
        <v>71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6</v>
      </c>
      <c r="K75" s="20">
        <v>0</v>
      </c>
      <c r="L75" s="20">
        <v>1</v>
      </c>
      <c r="M75" s="20">
        <f t="shared" ref="M75:M87" si="3">J75-L75</f>
        <v>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108</v>
      </c>
      <c r="K79" s="20">
        <v>0</v>
      </c>
      <c r="L79" s="20">
        <v>0</v>
      </c>
      <c r="M79" s="20">
        <f t="shared" si="3"/>
        <v>108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3</v>
      </c>
      <c r="K82" s="20">
        <v>0</v>
      </c>
      <c r="L82" s="20">
        <v>0</v>
      </c>
      <c r="M82" s="20">
        <f t="shared" si="3"/>
        <v>3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12</v>
      </c>
      <c r="K86" s="20">
        <v>0</v>
      </c>
      <c r="L86" s="20">
        <v>0</v>
      </c>
      <c r="M86" s="20">
        <f t="shared" si="3"/>
        <v>12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19</v>
      </c>
      <c r="K88" s="20">
        <v>0</v>
      </c>
      <c r="L88" s="20">
        <v>1</v>
      </c>
      <c r="M88" s="20">
        <v>18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26</v>
      </c>
      <c r="K89" s="20">
        <v>0</v>
      </c>
      <c r="L89" s="20">
        <v>2</v>
      </c>
      <c r="M89" s="20">
        <f>J89-L89</f>
        <v>24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14</v>
      </c>
      <c r="K90" s="20">
        <v>0</v>
      </c>
      <c r="L90" s="20">
        <v>0</v>
      </c>
      <c r="M90" s="20">
        <f>J90-L90</f>
        <v>14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20</v>
      </c>
      <c r="D93" s="20">
        <f t="shared" si="4"/>
        <v>0</v>
      </c>
      <c r="E93" s="20">
        <f t="shared" si="4"/>
        <v>0</v>
      </c>
      <c r="F93" s="20">
        <f t="shared" si="4"/>
        <v>20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570</v>
      </c>
      <c r="K93" s="20">
        <f t="shared" si="4"/>
        <v>1</v>
      </c>
      <c r="L93" s="20">
        <f t="shared" si="4"/>
        <v>36</v>
      </c>
      <c r="M93" s="20">
        <f t="shared" si="4"/>
        <v>533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2"/>
  <dimension ref="A1:S111"/>
  <sheetViews>
    <sheetView topLeftCell="A13" zoomScaleNormal="100" workbookViewId="0">
      <selection activeCell="Q17" sqref="Q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761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705</v>
      </c>
      <c r="D14" s="39"/>
      <c r="E14" s="39"/>
      <c r="F14" s="40"/>
      <c r="G14" s="59" t="s">
        <v>676</v>
      </c>
      <c r="H14" s="39"/>
      <c r="I14" s="40"/>
      <c r="J14" s="50" t="s">
        <v>120</v>
      </c>
      <c r="K14" s="48"/>
      <c r="L14" s="50" t="s">
        <v>762</v>
      </c>
      <c r="M14" s="57" t="s">
        <v>763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764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1</v>
      </c>
      <c r="J18" s="20">
        <v>37</v>
      </c>
      <c r="K18" s="20">
        <v>3</v>
      </c>
      <c r="L18" s="20">
        <v>11</v>
      </c>
      <c r="M18" s="20">
        <v>23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7</v>
      </c>
      <c r="K19" s="20">
        <v>1</v>
      </c>
      <c r="L19" s="20">
        <v>2</v>
      </c>
      <c r="M19" s="20">
        <v>4</v>
      </c>
      <c r="N19" s="1"/>
      <c r="O19" s="1"/>
      <c r="P19" s="1">
        <v>10</v>
      </c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5</v>
      </c>
      <c r="K20" s="20">
        <v>0</v>
      </c>
      <c r="L20" s="20">
        <v>2</v>
      </c>
      <c r="M20" s="20">
        <v>3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10</v>
      </c>
      <c r="K21" s="20">
        <v>0</v>
      </c>
      <c r="L21" s="20">
        <v>2</v>
      </c>
      <c r="M21" s="20">
        <v>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12</v>
      </c>
      <c r="K22" s="20">
        <v>0</v>
      </c>
      <c r="L22" s="20">
        <v>2</v>
      </c>
      <c r="M22" s="20">
        <v>10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6</v>
      </c>
      <c r="K23" s="20">
        <v>0</v>
      </c>
      <c r="L23" s="20">
        <v>0</v>
      </c>
      <c r="M23" s="20">
        <f>J23-L23</f>
        <v>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10</v>
      </c>
      <c r="K27" s="20">
        <v>0</v>
      </c>
      <c r="L27" s="20">
        <v>5</v>
      </c>
      <c r="M27" s="20">
        <v>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</v>
      </c>
      <c r="K28" s="20">
        <v>0</v>
      </c>
      <c r="L28" s="20">
        <v>2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93</v>
      </c>
      <c r="K29" s="20">
        <v>0</v>
      </c>
      <c r="L29" s="20">
        <v>0</v>
      </c>
      <c r="M29" s="20">
        <f>J29-L29</f>
        <v>93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16</v>
      </c>
      <c r="K30" s="20">
        <v>0</v>
      </c>
      <c r="L30" s="20">
        <v>0</v>
      </c>
      <c r="M30" s="20">
        <f>J30-L30</f>
        <v>16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29</v>
      </c>
      <c r="D31" s="20">
        <f t="shared" si="0"/>
        <v>0</v>
      </c>
      <c r="E31" s="20">
        <f t="shared" si="0"/>
        <v>0</v>
      </c>
      <c r="F31" s="36">
        <f t="shared" si="0"/>
        <v>29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599</v>
      </c>
      <c r="K31" s="20">
        <f t="shared" si="0"/>
        <v>1</v>
      </c>
      <c r="L31" s="20">
        <f t="shared" si="0"/>
        <v>32</v>
      </c>
      <c r="M31" s="20">
        <f t="shared" si="0"/>
        <v>566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34</v>
      </c>
      <c r="D41" s="20">
        <f t="shared" si="1"/>
        <v>0</v>
      </c>
      <c r="E41" s="20">
        <f t="shared" si="1"/>
        <v>0</v>
      </c>
      <c r="F41" s="20">
        <f t="shared" si="1"/>
        <v>34</v>
      </c>
      <c r="G41" s="20">
        <f t="shared" si="1"/>
        <v>0</v>
      </c>
      <c r="H41" s="20">
        <f t="shared" si="1"/>
        <v>0</v>
      </c>
      <c r="I41" s="20">
        <f t="shared" si="1"/>
        <v>1</v>
      </c>
      <c r="J41" s="20">
        <f t="shared" si="1"/>
        <v>810</v>
      </c>
      <c r="K41" s="20">
        <f t="shared" si="1"/>
        <v>5</v>
      </c>
      <c r="L41" s="20">
        <f t="shared" si="1"/>
        <v>58</v>
      </c>
      <c r="M41" s="20">
        <f t="shared" si="1"/>
        <v>747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766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589</v>
      </c>
      <c r="M56" s="38" t="s">
        <v>767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768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30</v>
      </c>
      <c r="K60" s="20">
        <v>0</v>
      </c>
      <c r="L60" s="20">
        <v>2</v>
      </c>
      <c r="M60" s="20">
        <f t="shared" ref="M60:M67" si="2">J60-L60</f>
        <v>28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54</v>
      </c>
      <c r="K61" s="20">
        <v>0</v>
      </c>
      <c r="L61" s="20">
        <v>4</v>
      </c>
      <c r="M61" s="20">
        <f t="shared" si="2"/>
        <v>50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4</v>
      </c>
      <c r="D62" s="20">
        <v>0</v>
      </c>
      <c r="E62" s="20">
        <v>0</v>
      </c>
      <c r="F62" s="20">
        <v>4</v>
      </c>
      <c r="G62" s="20">
        <v>0</v>
      </c>
      <c r="H62" s="20">
        <v>0</v>
      </c>
      <c r="I62" s="20">
        <v>0</v>
      </c>
      <c r="J62" s="20">
        <v>42</v>
      </c>
      <c r="K62" s="20">
        <v>0</v>
      </c>
      <c r="L62" s="20">
        <v>4</v>
      </c>
      <c r="M62" s="20">
        <f t="shared" si="2"/>
        <v>38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15</v>
      </c>
      <c r="K64" s="20">
        <v>0</v>
      </c>
      <c r="L64" s="20">
        <v>0</v>
      </c>
      <c r="M64" s="20">
        <f t="shared" si="2"/>
        <v>15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</v>
      </c>
      <c r="K66" s="20">
        <v>0</v>
      </c>
      <c r="L66" s="20">
        <v>0</v>
      </c>
      <c r="M66" s="20">
        <f t="shared" si="2"/>
        <v>11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111</v>
      </c>
      <c r="K68" s="20">
        <v>1</v>
      </c>
      <c r="L68" s="20">
        <v>8</v>
      </c>
      <c r="M68" s="20">
        <v>102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32</v>
      </c>
      <c r="K73" s="20">
        <v>0</v>
      </c>
      <c r="L73" s="20">
        <v>4</v>
      </c>
      <c r="M73" s="20">
        <v>28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10</v>
      </c>
      <c r="D74" s="20">
        <v>0</v>
      </c>
      <c r="E74" s="20">
        <v>0</v>
      </c>
      <c r="F74" s="20">
        <v>10</v>
      </c>
      <c r="G74" s="20">
        <v>0</v>
      </c>
      <c r="H74" s="20">
        <v>0</v>
      </c>
      <c r="I74" s="20">
        <v>0</v>
      </c>
      <c r="J74" s="20">
        <v>88</v>
      </c>
      <c r="K74" s="20">
        <v>0</v>
      </c>
      <c r="L74" s="20">
        <v>6</v>
      </c>
      <c r="M74" s="20">
        <f>J74-L74-K74</f>
        <v>82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6</v>
      </c>
      <c r="K75" s="20">
        <v>0</v>
      </c>
      <c r="L75" s="20">
        <v>1</v>
      </c>
      <c r="M75" s="20">
        <f t="shared" ref="M75:M87" si="3">J75-L75</f>
        <v>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9</v>
      </c>
      <c r="D79" s="20">
        <v>0</v>
      </c>
      <c r="E79" s="20">
        <v>0</v>
      </c>
      <c r="F79" s="20">
        <v>9</v>
      </c>
      <c r="G79" s="20">
        <v>0</v>
      </c>
      <c r="H79" s="20">
        <v>0</v>
      </c>
      <c r="I79" s="20">
        <v>0</v>
      </c>
      <c r="J79" s="20">
        <v>117</v>
      </c>
      <c r="K79" s="20">
        <v>0</v>
      </c>
      <c r="L79" s="20">
        <v>0</v>
      </c>
      <c r="M79" s="20">
        <f t="shared" si="3"/>
        <v>117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4</v>
      </c>
      <c r="K82" s="20">
        <v>0</v>
      </c>
      <c r="L82" s="20">
        <v>0</v>
      </c>
      <c r="M82" s="20">
        <f t="shared" si="3"/>
        <v>4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14</v>
      </c>
      <c r="K86" s="20">
        <v>0</v>
      </c>
      <c r="L86" s="20">
        <v>0</v>
      </c>
      <c r="M86" s="20">
        <f t="shared" si="3"/>
        <v>14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19</v>
      </c>
      <c r="K88" s="20">
        <v>0</v>
      </c>
      <c r="L88" s="20">
        <v>1</v>
      </c>
      <c r="M88" s="20">
        <v>18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27</v>
      </c>
      <c r="K89" s="20">
        <v>0</v>
      </c>
      <c r="L89" s="20">
        <v>1</v>
      </c>
      <c r="M89" s="20">
        <f>J89-L89</f>
        <v>26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14</v>
      </c>
      <c r="K90" s="20">
        <v>0</v>
      </c>
      <c r="L90" s="20">
        <v>0</v>
      </c>
      <c r="M90" s="20">
        <f>J90-L90</f>
        <v>14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29</v>
      </c>
      <c r="D93" s="20">
        <f t="shared" si="4"/>
        <v>0</v>
      </c>
      <c r="E93" s="20">
        <f t="shared" si="4"/>
        <v>0</v>
      </c>
      <c r="F93" s="20">
        <f t="shared" si="4"/>
        <v>29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599</v>
      </c>
      <c r="K93" s="20">
        <f t="shared" si="4"/>
        <v>1</v>
      </c>
      <c r="L93" s="20">
        <f t="shared" si="4"/>
        <v>32</v>
      </c>
      <c r="M93" s="20">
        <f t="shared" si="4"/>
        <v>566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3"/>
  <dimension ref="A1:S111"/>
  <sheetViews>
    <sheetView topLeftCell="A10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769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705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770</v>
      </c>
      <c r="M14" s="57" t="s">
        <v>771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772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38</v>
      </c>
      <c r="K18" s="20">
        <v>3</v>
      </c>
      <c r="L18" s="20">
        <v>8</v>
      </c>
      <c r="M18" s="20">
        <v>27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7</v>
      </c>
      <c r="K19" s="20">
        <v>1</v>
      </c>
      <c r="L19" s="20">
        <v>2</v>
      </c>
      <c r="M19" s="20">
        <v>4</v>
      </c>
      <c r="N19" s="1"/>
      <c r="O19" s="1"/>
      <c r="P19" s="1">
        <v>10</v>
      </c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5</v>
      </c>
      <c r="K20" s="20">
        <v>0</v>
      </c>
      <c r="L20" s="20">
        <v>0</v>
      </c>
      <c r="M20" s="20">
        <v>5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10</v>
      </c>
      <c r="K21" s="20">
        <v>0</v>
      </c>
      <c r="L21" s="20">
        <v>2</v>
      </c>
      <c r="M21" s="20">
        <v>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12</v>
      </c>
      <c r="K22" s="20">
        <v>0</v>
      </c>
      <c r="L22" s="20">
        <v>2</v>
      </c>
      <c r="M22" s="20">
        <v>10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6</v>
      </c>
      <c r="K23" s="20">
        <v>0</v>
      </c>
      <c r="L23" s="20">
        <v>0</v>
      </c>
      <c r="M23" s="20">
        <f>J23-L23</f>
        <v>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11</v>
      </c>
      <c r="K27" s="20">
        <v>0</v>
      </c>
      <c r="L27" s="20">
        <v>6</v>
      </c>
      <c r="M27" s="20">
        <v>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</v>
      </c>
      <c r="K28" s="20">
        <v>0</v>
      </c>
      <c r="L28" s="20">
        <v>2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101</v>
      </c>
      <c r="K29" s="20">
        <v>0</v>
      </c>
      <c r="L29" s="20">
        <v>0</v>
      </c>
      <c r="M29" s="20">
        <f>J29-L29</f>
        <v>101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17</v>
      </c>
      <c r="K30" s="20">
        <v>0</v>
      </c>
      <c r="L30" s="20">
        <v>0</v>
      </c>
      <c r="M30" s="20">
        <f>J30-L30</f>
        <v>17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32</v>
      </c>
      <c r="D31" s="20">
        <f t="shared" si="0"/>
        <v>0</v>
      </c>
      <c r="E31" s="20">
        <f t="shared" si="0"/>
        <v>0</v>
      </c>
      <c r="F31" s="36">
        <f t="shared" si="0"/>
        <v>32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631</v>
      </c>
      <c r="K31" s="20">
        <f t="shared" si="0"/>
        <v>1</v>
      </c>
      <c r="L31" s="20">
        <f t="shared" si="0"/>
        <v>47</v>
      </c>
      <c r="M31" s="20">
        <f t="shared" si="0"/>
        <v>583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34</v>
      </c>
      <c r="D41" s="20">
        <f t="shared" si="1"/>
        <v>0</v>
      </c>
      <c r="E41" s="20">
        <f t="shared" si="1"/>
        <v>0</v>
      </c>
      <c r="F41" s="20">
        <f t="shared" si="1"/>
        <v>34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853</v>
      </c>
      <c r="K41" s="20">
        <f t="shared" si="1"/>
        <v>5</v>
      </c>
      <c r="L41" s="20">
        <f t="shared" si="1"/>
        <v>69</v>
      </c>
      <c r="M41" s="20">
        <f t="shared" si="1"/>
        <v>779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773</v>
      </c>
      <c r="M56" s="38" t="s">
        <v>774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775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30</v>
      </c>
      <c r="K60" s="20">
        <v>0</v>
      </c>
      <c r="L60" s="20">
        <v>2</v>
      </c>
      <c r="M60" s="20">
        <f t="shared" ref="M60:M67" si="2">J60-L60</f>
        <v>28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56</v>
      </c>
      <c r="K61" s="20">
        <v>0</v>
      </c>
      <c r="L61" s="20">
        <v>3</v>
      </c>
      <c r="M61" s="20">
        <f t="shared" si="2"/>
        <v>53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44</v>
      </c>
      <c r="K62" s="20">
        <v>0</v>
      </c>
      <c r="L62" s="20">
        <v>7</v>
      </c>
      <c r="M62" s="20">
        <f t="shared" si="2"/>
        <v>37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1</v>
      </c>
      <c r="D63" s="20">
        <v>0</v>
      </c>
      <c r="E63" s="20">
        <v>0</v>
      </c>
      <c r="F63" s="20">
        <v>1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1</v>
      </c>
      <c r="M63" s="20">
        <f t="shared" si="2"/>
        <v>0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15</v>
      </c>
      <c r="K64" s="20">
        <v>0</v>
      </c>
      <c r="L64" s="20">
        <v>0</v>
      </c>
      <c r="M64" s="20">
        <f t="shared" si="2"/>
        <v>15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</v>
      </c>
      <c r="K66" s="20">
        <v>0</v>
      </c>
      <c r="L66" s="20">
        <v>0</v>
      </c>
      <c r="M66" s="20">
        <f t="shared" si="2"/>
        <v>11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5</v>
      </c>
      <c r="D68" s="20">
        <v>0</v>
      </c>
      <c r="E68" s="20">
        <v>0</v>
      </c>
      <c r="F68" s="20">
        <v>5</v>
      </c>
      <c r="G68" s="20">
        <v>0</v>
      </c>
      <c r="H68" s="20">
        <v>0</v>
      </c>
      <c r="I68" s="20">
        <v>0</v>
      </c>
      <c r="J68" s="20">
        <v>116</v>
      </c>
      <c r="K68" s="20">
        <v>1</v>
      </c>
      <c r="L68" s="20">
        <v>11</v>
      </c>
      <c r="M68" s="20">
        <v>104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34</v>
      </c>
      <c r="K73" s="20">
        <v>0</v>
      </c>
      <c r="L73" s="20">
        <v>4</v>
      </c>
      <c r="M73" s="20">
        <v>30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89</v>
      </c>
      <c r="K74" s="20">
        <v>0</v>
      </c>
      <c r="L74" s="20">
        <v>6</v>
      </c>
      <c r="M74" s="20">
        <f>J74-L74-K74</f>
        <v>83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2</v>
      </c>
      <c r="D75" s="20">
        <v>0</v>
      </c>
      <c r="E75" s="20">
        <v>0</v>
      </c>
      <c r="F75" s="20">
        <v>2</v>
      </c>
      <c r="G75" s="20">
        <v>0</v>
      </c>
      <c r="H75" s="20">
        <v>0</v>
      </c>
      <c r="I75" s="20">
        <v>0</v>
      </c>
      <c r="J75" s="20">
        <v>8</v>
      </c>
      <c r="K75" s="20">
        <v>0</v>
      </c>
      <c r="L75" s="20">
        <v>3</v>
      </c>
      <c r="M75" s="20">
        <f t="shared" ref="M75:M87" si="3">J75-L75</f>
        <v>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8</v>
      </c>
      <c r="D79" s="20">
        <v>0</v>
      </c>
      <c r="E79" s="20">
        <v>0</v>
      </c>
      <c r="F79" s="20">
        <v>8</v>
      </c>
      <c r="G79" s="20">
        <v>0</v>
      </c>
      <c r="H79" s="20">
        <v>0</v>
      </c>
      <c r="I79" s="20">
        <v>0</v>
      </c>
      <c r="J79" s="20">
        <v>125</v>
      </c>
      <c r="K79" s="20">
        <v>0</v>
      </c>
      <c r="L79" s="20">
        <v>8</v>
      </c>
      <c r="M79" s="20">
        <f t="shared" si="3"/>
        <v>117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6</v>
      </c>
      <c r="K82" s="20">
        <v>0</v>
      </c>
      <c r="L82" s="20">
        <v>0</v>
      </c>
      <c r="M82" s="20">
        <f t="shared" si="3"/>
        <v>6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5</v>
      </c>
      <c r="D86" s="20">
        <v>0</v>
      </c>
      <c r="E86" s="20">
        <v>0</v>
      </c>
      <c r="F86" s="20">
        <v>5</v>
      </c>
      <c r="G86" s="20">
        <v>0</v>
      </c>
      <c r="H86" s="20">
        <v>0</v>
      </c>
      <c r="I86" s="20">
        <v>0</v>
      </c>
      <c r="J86" s="20">
        <v>19</v>
      </c>
      <c r="K86" s="20">
        <v>0</v>
      </c>
      <c r="L86" s="20">
        <v>0</v>
      </c>
      <c r="M86" s="20">
        <f t="shared" si="3"/>
        <v>19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19</v>
      </c>
      <c r="K88" s="20">
        <v>0</v>
      </c>
      <c r="L88" s="20">
        <v>1</v>
      </c>
      <c r="M88" s="20">
        <v>18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27</v>
      </c>
      <c r="K89" s="20">
        <v>0</v>
      </c>
      <c r="L89" s="20">
        <v>0</v>
      </c>
      <c r="M89" s="20">
        <f>J89-L89</f>
        <v>27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16</v>
      </c>
      <c r="K90" s="20">
        <v>0</v>
      </c>
      <c r="L90" s="20">
        <v>0</v>
      </c>
      <c r="M90" s="20">
        <f>J90-L90</f>
        <v>16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32</v>
      </c>
      <c r="D93" s="20">
        <f t="shared" si="4"/>
        <v>0</v>
      </c>
      <c r="E93" s="20">
        <f t="shared" si="4"/>
        <v>0</v>
      </c>
      <c r="F93" s="20">
        <f t="shared" si="4"/>
        <v>32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631</v>
      </c>
      <c r="K93" s="20">
        <f t="shared" si="4"/>
        <v>1</v>
      </c>
      <c r="L93" s="20">
        <f t="shared" si="4"/>
        <v>47</v>
      </c>
      <c r="M93" s="20">
        <f t="shared" si="4"/>
        <v>583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4"/>
  <dimension ref="A1:S111"/>
  <sheetViews>
    <sheetView topLeftCell="A10" zoomScaleNormal="100" workbookViewId="0">
      <selection activeCell="D12" sqref="D1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776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777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778</v>
      </c>
      <c r="M14" s="57" t="s">
        <v>779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780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42</v>
      </c>
      <c r="K18" s="20">
        <v>3</v>
      </c>
      <c r="L18" s="20">
        <v>12</v>
      </c>
      <c r="M18" s="20">
        <v>27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7</v>
      </c>
      <c r="K19" s="20">
        <v>1</v>
      </c>
      <c r="L19" s="20">
        <v>0</v>
      </c>
      <c r="M19" s="20">
        <v>6</v>
      </c>
      <c r="N19" s="1"/>
      <c r="O19" s="1"/>
      <c r="P19" s="1">
        <v>10</v>
      </c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7</v>
      </c>
      <c r="K20" s="20">
        <v>0</v>
      </c>
      <c r="L20" s="20">
        <v>2</v>
      </c>
      <c r="M20" s="20">
        <v>5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11</v>
      </c>
      <c r="K21" s="20">
        <v>0</v>
      </c>
      <c r="L21" s="20">
        <v>5</v>
      </c>
      <c r="M21" s="20">
        <v>6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12</v>
      </c>
      <c r="K22" s="20">
        <v>0</v>
      </c>
      <c r="L22" s="20">
        <v>0</v>
      </c>
      <c r="M22" s="20">
        <v>12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6</v>
      </c>
      <c r="K23" s="20">
        <v>0</v>
      </c>
      <c r="L23" s="20">
        <v>0</v>
      </c>
      <c r="M23" s="20">
        <f>J23-L23</f>
        <v>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12</v>
      </c>
      <c r="K27" s="20">
        <v>0</v>
      </c>
      <c r="L27" s="20">
        <v>6</v>
      </c>
      <c r="M27" s="20">
        <v>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</v>
      </c>
      <c r="K28" s="20">
        <v>0</v>
      </c>
      <c r="L28" s="20">
        <v>2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101</v>
      </c>
      <c r="K29" s="20">
        <v>0</v>
      </c>
      <c r="L29" s="20">
        <v>8</v>
      </c>
      <c r="M29" s="20">
        <f>J29-L29</f>
        <v>93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19</v>
      </c>
      <c r="K30" s="20">
        <v>0</v>
      </c>
      <c r="L30" s="20">
        <v>0</v>
      </c>
      <c r="M30" s="20">
        <f>J30-L30</f>
        <v>19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35</v>
      </c>
      <c r="D31" s="20">
        <f t="shared" si="0"/>
        <v>0</v>
      </c>
      <c r="E31" s="20">
        <f t="shared" si="0"/>
        <v>0</v>
      </c>
      <c r="F31" s="36">
        <f t="shared" si="0"/>
        <v>35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666</v>
      </c>
      <c r="K31" s="20">
        <f t="shared" si="0"/>
        <v>1</v>
      </c>
      <c r="L31" s="20">
        <f t="shared" si="0"/>
        <v>51</v>
      </c>
      <c r="M31" s="20">
        <f t="shared" si="0"/>
        <v>614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45</v>
      </c>
      <c r="D41" s="20">
        <f t="shared" si="1"/>
        <v>0</v>
      </c>
      <c r="E41" s="20">
        <f t="shared" si="1"/>
        <v>0</v>
      </c>
      <c r="F41" s="20">
        <f t="shared" si="1"/>
        <v>45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898</v>
      </c>
      <c r="K41" s="20">
        <f t="shared" si="1"/>
        <v>5</v>
      </c>
      <c r="L41" s="20">
        <f t="shared" si="1"/>
        <v>86</v>
      </c>
      <c r="M41" s="20">
        <f t="shared" si="1"/>
        <v>807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781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706</v>
      </c>
      <c r="M56" s="38" t="s">
        <v>782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783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32</v>
      </c>
      <c r="K60" s="20">
        <v>0</v>
      </c>
      <c r="L60" s="20">
        <v>3</v>
      </c>
      <c r="M60" s="20">
        <f t="shared" ref="M60:M67" si="2">J60-L60</f>
        <v>29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58</v>
      </c>
      <c r="K61" s="20">
        <v>0</v>
      </c>
      <c r="L61" s="20">
        <v>5</v>
      </c>
      <c r="M61" s="20">
        <f t="shared" si="2"/>
        <v>53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45</v>
      </c>
      <c r="K62" s="20">
        <v>0</v>
      </c>
      <c r="L62" s="20">
        <v>8</v>
      </c>
      <c r="M62" s="20">
        <f t="shared" si="2"/>
        <v>37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2"/>
        <v>1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15</v>
      </c>
      <c r="K64" s="20">
        <v>0</v>
      </c>
      <c r="L64" s="20">
        <v>0</v>
      </c>
      <c r="M64" s="20">
        <f t="shared" si="2"/>
        <v>15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12</v>
      </c>
      <c r="K66" s="20">
        <v>0</v>
      </c>
      <c r="L66" s="20">
        <v>1</v>
      </c>
      <c r="M66" s="20">
        <f t="shared" si="2"/>
        <v>11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120</v>
      </c>
      <c r="K68" s="20">
        <v>1</v>
      </c>
      <c r="L68" s="20">
        <v>11</v>
      </c>
      <c r="M68" s="20">
        <v>108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35</v>
      </c>
      <c r="K73" s="20">
        <v>0</v>
      </c>
      <c r="L73" s="20">
        <v>3</v>
      </c>
      <c r="M73" s="20">
        <v>32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6</v>
      </c>
      <c r="D74" s="20">
        <v>0</v>
      </c>
      <c r="E74" s="20">
        <v>0</v>
      </c>
      <c r="F74" s="20">
        <v>6</v>
      </c>
      <c r="G74" s="20">
        <v>0</v>
      </c>
      <c r="H74" s="20">
        <v>0</v>
      </c>
      <c r="I74" s="20">
        <v>0</v>
      </c>
      <c r="J74" s="20">
        <v>95</v>
      </c>
      <c r="K74" s="20">
        <v>0</v>
      </c>
      <c r="L74" s="20">
        <v>6</v>
      </c>
      <c r="M74" s="20">
        <f>J74-L74-K74</f>
        <v>89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2</v>
      </c>
      <c r="D75" s="20">
        <v>0</v>
      </c>
      <c r="E75" s="20">
        <v>0</v>
      </c>
      <c r="F75" s="20">
        <v>2</v>
      </c>
      <c r="G75" s="20">
        <v>0</v>
      </c>
      <c r="H75" s="20">
        <v>0</v>
      </c>
      <c r="I75" s="20">
        <v>0</v>
      </c>
      <c r="J75" s="20">
        <v>10</v>
      </c>
      <c r="K75" s="20">
        <v>0</v>
      </c>
      <c r="L75" s="20">
        <v>3</v>
      </c>
      <c r="M75" s="20">
        <f t="shared" ref="M75:M87" si="3">J75-L75</f>
        <v>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130</v>
      </c>
      <c r="K79" s="20">
        <v>0</v>
      </c>
      <c r="L79" s="20">
        <v>5</v>
      </c>
      <c r="M79" s="20">
        <f t="shared" si="3"/>
        <v>125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7</v>
      </c>
      <c r="K82" s="20">
        <v>0</v>
      </c>
      <c r="L82" s="20">
        <v>0</v>
      </c>
      <c r="M82" s="20">
        <f t="shared" si="3"/>
        <v>7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4</v>
      </c>
      <c r="D86" s="20">
        <v>0</v>
      </c>
      <c r="E86" s="20">
        <v>0</v>
      </c>
      <c r="F86" s="20">
        <v>4</v>
      </c>
      <c r="G86" s="20">
        <v>0</v>
      </c>
      <c r="H86" s="20">
        <v>0</v>
      </c>
      <c r="I86" s="20">
        <v>0</v>
      </c>
      <c r="J86" s="20">
        <v>23</v>
      </c>
      <c r="K86" s="20">
        <v>0</v>
      </c>
      <c r="L86" s="20">
        <v>0</v>
      </c>
      <c r="M86" s="20">
        <f t="shared" si="3"/>
        <v>23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20</v>
      </c>
      <c r="K88" s="20">
        <v>0</v>
      </c>
      <c r="L88" s="20">
        <v>1</v>
      </c>
      <c r="M88" s="20">
        <v>19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4</v>
      </c>
      <c r="D89" s="20">
        <v>0</v>
      </c>
      <c r="E89" s="20">
        <v>0</v>
      </c>
      <c r="F89" s="20">
        <v>4</v>
      </c>
      <c r="G89" s="20">
        <v>0</v>
      </c>
      <c r="H89" s="20">
        <v>0</v>
      </c>
      <c r="I89" s="20">
        <v>0</v>
      </c>
      <c r="J89" s="20">
        <v>31</v>
      </c>
      <c r="K89" s="20">
        <v>0</v>
      </c>
      <c r="L89" s="20">
        <v>4</v>
      </c>
      <c r="M89" s="20">
        <f>J89-L89</f>
        <v>27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17</v>
      </c>
      <c r="K90" s="20">
        <v>0</v>
      </c>
      <c r="L90" s="20">
        <v>0</v>
      </c>
      <c r="M90" s="20">
        <f>J90-L90</f>
        <v>17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35</v>
      </c>
      <c r="D93" s="20">
        <f t="shared" si="4"/>
        <v>0</v>
      </c>
      <c r="E93" s="20">
        <f t="shared" si="4"/>
        <v>0</v>
      </c>
      <c r="F93" s="20">
        <f t="shared" si="4"/>
        <v>35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666</v>
      </c>
      <c r="K93" s="20">
        <f t="shared" si="4"/>
        <v>1</v>
      </c>
      <c r="L93" s="20">
        <f t="shared" si="4"/>
        <v>51</v>
      </c>
      <c r="M93" s="20">
        <f t="shared" si="4"/>
        <v>614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5"/>
  <dimension ref="A1:S111"/>
  <sheetViews>
    <sheetView topLeftCell="A10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784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727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785</v>
      </c>
      <c r="M14" s="57" t="s">
        <v>786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787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44</v>
      </c>
      <c r="K18" s="20">
        <v>3</v>
      </c>
      <c r="L18" s="20">
        <v>12</v>
      </c>
      <c r="M18" s="20">
        <v>29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7</v>
      </c>
      <c r="K19" s="20">
        <v>1</v>
      </c>
      <c r="L19" s="20">
        <v>0</v>
      </c>
      <c r="M19" s="20">
        <v>6</v>
      </c>
      <c r="N19" s="1"/>
      <c r="O19" s="1"/>
      <c r="P19" s="1">
        <v>10</v>
      </c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7</v>
      </c>
      <c r="K20" s="20">
        <v>0</v>
      </c>
      <c r="L20" s="20">
        <v>0</v>
      </c>
      <c r="M20" s="20">
        <v>7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12</v>
      </c>
      <c r="K21" s="20">
        <v>0</v>
      </c>
      <c r="L21" s="20">
        <v>5</v>
      </c>
      <c r="M21" s="20">
        <v>7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12</v>
      </c>
      <c r="K22" s="20">
        <v>0</v>
      </c>
      <c r="L22" s="20">
        <v>0</v>
      </c>
      <c r="M22" s="20">
        <v>12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6</v>
      </c>
      <c r="K23" s="20">
        <v>0</v>
      </c>
      <c r="L23" s="20">
        <v>0</v>
      </c>
      <c r="M23" s="20">
        <f>J23-L23</f>
        <v>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12</v>
      </c>
      <c r="K27" s="20">
        <v>0</v>
      </c>
      <c r="L27" s="20">
        <v>6</v>
      </c>
      <c r="M27" s="20">
        <v>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</v>
      </c>
      <c r="K28" s="20">
        <v>0</v>
      </c>
      <c r="L28" s="20">
        <v>2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101</v>
      </c>
      <c r="K29" s="20">
        <v>0</v>
      </c>
      <c r="L29" s="20">
        <v>0</v>
      </c>
      <c r="M29" s="20">
        <f>J29-L29</f>
        <v>101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19</v>
      </c>
      <c r="K30" s="20">
        <v>0</v>
      </c>
      <c r="L30" s="20">
        <v>0</v>
      </c>
      <c r="M30" s="20">
        <f>J30-L30</f>
        <v>19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19</v>
      </c>
      <c r="D31" s="20">
        <f t="shared" si="0"/>
        <v>0</v>
      </c>
      <c r="E31" s="20">
        <f t="shared" si="0"/>
        <v>0</v>
      </c>
      <c r="F31" s="36">
        <f t="shared" si="0"/>
        <v>19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707</v>
      </c>
      <c r="K31" s="20">
        <f t="shared" si="0"/>
        <v>1</v>
      </c>
      <c r="L31" s="20">
        <f t="shared" si="0"/>
        <v>40</v>
      </c>
      <c r="M31" s="20">
        <f t="shared" si="0"/>
        <v>666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22</v>
      </c>
      <c r="D41" s="20">
        <f t="shared" si="1"/>
        <v>0</v>
      </c>
      <c r="E41" s="20">
        <f t="shared" si="1"/>
        <v>0</v>
      </c>
      <c r="F41" s="20">
        <f t="shared" si="1"/>
        <v>22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942</v>
      </c>
      <c r="K41" s="20">
        <f t="shared" si="1"/>
        <v>5</v>
      </c>
      <c r="L41" s="20">
        <f t="shared" si="1"/>
        <v>65</v>
      </c>
      <c r="M41" s="20">
        <f t="shared" si="1"/>
        <v>872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788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583</v>
      </c>
      <c r="M56" s="38" t="s">
        <v>789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790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3</v>
      </c>
      <c r="D60" s="20">
        <v>0</v>
      </c>
      <c r="E60" s="20">
        <v>0</v>
      </c>
      <c r="F60" s="20">
        <v>3</v>
      </c>
      <c r="G60" s="20">
        <v>0</v>
      </c>
      <c r="H60" s="20">
        <v>0</v>
      </c>
      <c r="I60" s="20">
        <v>0</v>
      </c>
      <c r="J60" s="20">
        <v>35</v>
      </c>
      <c r="K60" s="20">
        <v>0</v>
      </c>
      <c r="L60" s="20">
        <v>3</v>
      </c>
      <c r="M60" s="20">
        <f t="shared" ref="M60:M67" si="2">J60-L60</f>
        <v>32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58</v>
      </c>
      <c r="K61" s="20">
        <v>0</v>
      </c>
      <c r="L61" s="20">
        <v>5</v>
      </c>
      <c r="M61" s="20">
        <f t="shared" si="2"/>
        <v>53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46</v>
      </c>
      <c r="K62" s="20">
        <v>0</v>
      </c>
      <c r="L62" s="20">
        <v>8</v>
      </c>
      <c r="M62" s="20">
        <f t="shared" si="2"/>
        <v>38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2"/>
        <v>1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15</v>
      </c>
      <c r="K64" s="20">
        <v>0</v>
      </c>
      <c r="L64" s="20">
        <v>0</v>
      </c>
      <c r="M64" s="20">
        <f t="shared" si="2"/>
        <v>15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</v>
      </c>
      <c r="K66" s="20">
        <v>0</v>
      </c>
      <c r="L66" s="20">
        <v>1</v>
      </c>
      <c r="M66" s="20">
        <f t="shared" si="2"/>
        <v>11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124</v>
      </c>
      <c r="K68" s="20">
        <v>1</v>
      </c>
      <c r="L68" s="20">
        <v>4</v>
      </c>
      <c r="M68" s="20">
        <v>119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35</v>
      </c>
      <c r="K73" s="20">
        <v>0</v>
      </c>
      <c r="L73" s="20">
        <v>3</v>
      </c>
      <c r="M73" s="20">
        <v>32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117</v>
      </c>
      <c r="K74" s="20">
        <v>0</v>
      </c>
      <c r="L74" s="20">
        <v>6</v>
      </c>
      <c r="M74" s="20">
        <f>J74-L74-K74</f>
        <v>111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10</v>
      </c>
      <c r="K75" s="20">
        <v>0</v>
      </c>
      <c r="L75" s="20">
        <v>2</v>
      </c>
      <c r="M75" s="20">
        <f t="shared" ref="M75:M87" si="3">J75-L75</f>
        <v>8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133</v>
      </c>
      <c r="K79" s="20">
        <v>0</v>
      </c>
      <c r="L79" s="20">
        <v>3</v>
      </c>
      <c r="M79" s="20">
        <f t="shared" si="3"/>
        <v>130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f t="shared" si="3"/>
        <v>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9</v>
      </c>
      <c r="K82" s="20">
        <v>0</v>
      </c>
      <c r="L82" s="20">
        <v>0</v>
      </c>
      <c r="M82" s="20">
        <f t="shared" si="3"/>
        <v>9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25</v>
      </c>
      <c r="K86" s="20">
        <v>0</v>
      </c>
      <c r="L86" s="20">
        <v>0</v>
      </c>
      <c r="M86" s="20">
        <f t="shared" si="3"/>
        <v>25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22</v>
      </c>
      <c r="K88" s="20">
        <v>0</v>
      </c>
      <c r="L88" s="20">
        <v>3</v>
      </c>
      <c r="M88" s="20">
        <v>19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32</v>
      </c>
      <c r="K89" s="20">
        <v>0</v>
      </c>
      <c r="L89" s="20">
        <v>1</v>
      </c>
      <c r="M89" s="20">
        <f>J89-L89</f>
        <v>31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18</v>
      </c>
      <c r="K90" s="20">
        <v>0</v>
      </c>
      <c r="L90" s="20">
        <v>0</v>
      </c>
      <c r="M90" s="20">
        <f>J90-L90</f>
        <v>18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19</v>
      </c>
      <c r="D93" s="20">
        <f t="shared" si="4"/>
        <v>0</v>
      </c>
      <c r="E93" s="20">
        <f t="shared" si="4"/>
        <v>0</v>
      </c>
      <c r="F93" s="20">
        <f t="shared" si="4"/>
        <v>19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707</v>
      </c>
      <c r="K93" s="20">
        <f t="shared" si="4"/>
        <v>1</v>
      </c>
      <c r="L93" s="20">
        <f t="shared" si="4"/>
        <v>40</v>
      </c>
      <c r="M93" s="20">
        <f t="shared" si="4"/>
        <v>666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6"/>
  <dimension ref="A1:S111"/>
  <sheetViews>
    <sheetView topLeftCell="A11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784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791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792</v>
      </c>
      <c r="M14" s="57" t="s">
        <v>793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794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45</v>
      </c>
      <c r="K18" s="20">
        <v>3</v>
      </c>
      <c r="L18" s="20">
        <v>13</v>
      </c>
      <c r="M18" s="20">
        <v>29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8</v>
      </c>
      <c r="K19" s="20">
        <v>1</v>
      </c>
      <c r="L19" s="20">
        <v>1</v>
      </c>
      <c r="M19" s="20">
        <v>6</v>
      </c>
      <c r="N19" s="1"/>
      <c r="O19" s="1"/>
      <c r="P19" s="1">
        <v>10</v>
      </c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7</v>
      </c>
      <c r="K20" s="20">
        <v>0</v>
      </c>
      <c r="L20" s="20">
        <v>0</v>
      </c>
      <c r="M20" s="20">
        <v>7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13</v>
      </c>
      <c r="K21" s="20">
        <v>0</v>
      </c>
      <c r="L21" s="20">
        <v>6</v>
      </c>
      <c r="M21" s="20">
        <v>7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14</v>
      </c>
      <c r="K22" s="20">
        <v>0</v>
      </c>
      <c r="L22" s="20">
        <v>2</v>
      </c>
      <c r="M22" s="20">
        <v>12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6</v>
      </c>
      <c r="K23" s="20">
        <v>0</v>
      </c>
      <c r="L23" s="20">
        <v>0</v>
      </c>
      <c r="M23" s="20">
        <f>J23-L23</f>
        <v>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12</v>
      </c>
      <c r="K27" s="20">
        <v>0</v>
      </c>
      <c r="L27" s="20">
        <v>6</v>
      </c>
      <c r="M27" s="20">
        <v>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</v>
      </c>
      <c r="K28" s="20">
        <v>0</v>
      </c>
      <c r="L28" s="20">
        <v>2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101</v>
      </c>
      <c r="K29" s="20">
        <v>0</v>
      </c>
      <c r="L29" s="20">
        <v>0</v>
      </c>
      <c r="M29" s="20">
        <f>J29-L29</f>
        <v>101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19</v>
      </c>
      <c r="K30" s="20">
        <v>0</v>
      </c>
      <c r="L30" s="20">
        <v>0</v>
      </c>
      <c r="M30" s="20">
        <f>J30-L30</f>
        <v>19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30</v>
      </c>
      <c r="D31" s="20">
        <f t="shared" si="0"/>
        <v>0</v>
      </c>
      <c r="E31" s="20">
        <f t="shared" si="0"/>
        <v>0</v>
      </c>
      <c r="F31" s="36">
        <f t="shared" si="0"/>
        <v>30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718</v>
      </c>
      <c r="K31" s="20">
        <f t="shared" si="0"/>
        <v>1</v>
      </c>
      <c r="L31" s="20">
        <f t="shared" si="0"/>
        <v>49</v>
      </c>
      <c r="M31" s="20">
        <f t="shared" si="0"/>
        <v>668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35</v>
      </c>
      <c r="D41" s="20">
        <f t="shared" si="1"/>
        <v>0</v>
      </c>
      <c r="E41" s="20">
        <f t="shared" si="1"/>
        <v>0</v>
      </c>
      <c r="F41" s="20">
        <f t="shared" si="1"/>
        <v>35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958</v>
      </c>
      <c r="K41" s="20">
        <f t="shared" si="1"/>
        <v>5</v>
      </c>
      <c r="L41" s="20">
        <f t="shared" si="1"/>
        <v>79</v>
      </c>
      <c r="M41" s="20">
        <f t="shared" si="1"/>
        <v>874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766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795</v>
      </c>
      <c r="M56" s="38" t="s">
        <v>796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797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35</v>
      </c>
      <c r="K60" s="20">
        <v>0</v>
      </c>
      <c r="L60" s="20">
        <v>3</v>
      </c>
      <c r="M60" s="20">
        <f t="shared" ref="M60:M67" si="2">J60-L60</f>
        <v>32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58</v>
      </c>
      <c r="K61" s="20">
        <v>0</v>
      </c>
      <c r="L61" s="20">
        <v>5</v>
      </c>
      <c r="M61" s="20">
        <f t="shared" si="2"/>
        <v>53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47</v>
      </c>
      <c r="K62" s="20">
        <v>0</v>
      </c>
      <c r="L62" s="20">
        <v>9</v>
      </c>
      <c r="M62" s="20">
        <f t="shared" si="2"/>
        <v>38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2"/>
        <v>1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15</v>
      </c>
      <c r="K64" s="20">
        <v>0</v>
      </c>
      <c r="L64" s="20">
        <v>0</v>
      </c>
      <c r="M64" s="20">
        <f t="shared" si="2"/>
        <v>15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</v>
      </c>
      <c r="K66" s="20">
        <v>0</v>
      </c>
      <c r="L66" s="20">
        <v>1</v>
      </c>
      <c r="M66" s="20">
        <f t="shared" si="2"/>
        <v>11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6</v>
      </c>
      <c r="D68" s="20">
        <v>0</v>
      </c>
      <c r="E68" s="20">
        <v>0</v>
      </c>
      <c r="F68" s="20">
        <v>6</v>
      </c>
      <c r="G68" s="20">
        <v>0</v>
      </c>
      <c r="H68" s="20">
        <v>0</v>
      </c>
      <c r="I68" s="20">
        <v>0</v>
      </c>
      <c r="J68" s="20">
        <v>130</v>
      </c>
      <c r="K68" s="20">
        <v>1</v>
      </c>
      <c r="L68" s="20">
        <v>12</v>
      </c>
      <c r="M68" s="20">
        <v>117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</v>
      </c>
      <c r="K70" s="20">
        <v>0</v>
      </c>
      <c r="L70" s="20">
        <v>0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35</v>
      </c>
      <c r="K73" s="20">
        <v>0</v>
      </c>
      <c r="L73" s="20">
        <v>3</v>
      </c>
      <c r="M73" s="20">
        <v>32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8</v>
      </c>
      <c r="D74" s="20">
        <v>0</v>
      </c>
      <c r="E74" s="20">
        <v>0</v>
      </c>
      <c r="F74" s="20">
        <v>8</v>
      </c>
      <c r="G74" s="20">
        <v>0</v>
      </c>
      <c r="H74" s="20">
        <v>0</v>
      </c>
      <c r="I74" s="20">
        <v>0</v>
      </c>
      <c r="J74" s="20">
        <v>109</v>
      </c>
      <c r="K74" s="20">
        <v>0</v>
      </c>
      <c r="L74" s="20">
        <v>9</v>
      </c>
      <c r="M74" s="20">
        <f>J74-L74-K74</f>
        <v>100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10</v>
      </c>
      <c r="K75" s="20">
        <v>0</v>
      </c>
      <c r="L75" s="20">
        <v>1</v>
      </c>
      <c r="M75" s="20">
        <f t="shared" ref="M75:M87" si="3">J75-L75</f>
        <v>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132</v>
      </c>
      <c r="K79" s="20">
        <v>0</v>
      </c>
      <c r="L79" s="20">
        <v>2</v>
      </c>
      <c r="M79" s="20">
        <f t="shared" si="3"/>
        <v>130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2</v>
      </c>
      <c r="K81" s="20">
        <v>0</v>
      </c>
      <c r="L81" s="20">
        <v>0</v>
      </c>
      <c r="M81" s="20">
        <f t="shared" si="3"/>
        <v>2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12</v>
      </c>
      <c r="K82" s="20">
        <v>0</v>
      </c>
      <c r="L82" s="20">
        <v>0</v>
      </c>
      <c r="M82" s="20">
        <f t="shared" si="3"/>
        <v>12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7</v>
      </c>
      <c r="D86" s="20">
        <v>0</v>
      </c>
      <c r="E86" s="20">
        <v>0</v>
      </c>
      <c r="F86" s="20">
        <v>7</v>
      </c>
      <c r="G86" s="20">
        <v>0</v>
      </c>
      <c r="H86" s="20">
        <v>0</v>
      </c>
      <c r="I86" s="20">
        <v>0</v>
      </c>
      <c r="J86" s="20">
        <v>32</v>
      </c>
      <c r="K86" s="20">
        <v>0</v>
      </c>
      <c r="L86" s="20">
        <v>0</v>
      </c>
      <c r="M86" s="20">
        <f t="shared" si="3"/>
        <v>32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22</v>
      </c>
      <c r="K88" s="20">
        <v>0</v>
      </c>
      <c r="L88" s="20">
        <v>2</v>
      </c>
      <c r="M88" s="20">
        <v>20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33</v>
      </c>
      <c r="K89" s="20">
        <v>0</v>
      </c>
      <c r="L89" s="20">
        <v>1</v>
      </c>
      <c r="M89" s="20">
        <f>J89-L89</f>
        <v>32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18</v>
      </c>
      <c r="K90" s="20">
        <v>0</v>
      </c>
      <c r="L90" s="20">
        <v>0</v>
      </c>
      <c r="M90" s="20">
        <f>J90-L90</f>
        <v>18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30</v>
      </c>
      <c r="D93" s="20">
        <f t="shared" si="4"/>
        <v>0</v>
      </c>
      <c r="E93" s="20">
        <f t="shared" si="4"/>
        <v>0</v>
      </c>
      <c r="F93" s="20">
        <f t="shared" si="4"/>
        <v>30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718</v>
      </c>
      <c r="K93" s="20">
        <f t="shared" si="4"/>
        <v>1</v>
      </c>
      <c r="L93" s="20">
        <f t="shared" si="4"/>
        <v>49</v>
      </c>
      <c r="M93" s="20">
        <f t="shared" si="4"/>
        <v>668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7"/>
  <dimension ref="A1:S111"/>
  <sheetViews>
    <sheetView topLeftCell="A13" zoomScaleNormal="100" workbookViewId="0">
      <selection activeCell="B14" sqref="B1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798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799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800</v>
      </c>
      <c r="M14" s="57" t="s">
        <v>801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802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47</v>
      </c>
      <c r="K18" s="20">
        <v>3</v>
      </c>
      <c r="L18" s="20">
        <v>13</v>
      </c>
      <c r="M18" s="20">
        <v>31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4</v>
      </c>
      <c r="D19" s="20">
        <v>0</v>
      </c>
      <c r="E19" s="20">
        <v>0</v>
      </c>
      <c r="F19" s="36">
        <v>4</v>
      </c>
      <c r="G19" s="20">
        <v>0</v>
      </c>
      <c r="H19" s="20">
        <v>0</v>
      </c>
      <c r="I19" s="20">
        <v>0</v>
      </c>
      <c r="J19" s="20">
        <v>12</v>
      </c>
      <c r="K19" s="20">
        <v>1</v>
      </c>
      <c r="L19" s="20">
        <v>5</v>
      </c>
      <c r="M19" s="20">
        <v>6</v>
      </c>
      <c r="N19" s="1"/>
      <c r="O19" s="1"/>
      <c r="P19" s="1">
        <v>10</v>
      </c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7</v>
      </c>
      <c r="K20" s="20">
        <v>0</v>
      </c>
      <c r="L20" s="20">
        <v>0</v>
      </c>
      <c r="M20" s="20">
        <v>7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13</v>
      </c>
      <c r="K21" s="20">
        <v>0</v>
      </c>
      <c r="L21" s="20">
        <v>4</v>
      </c>
      <c r="M21" s="20">
        <v>9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0</v>
      </c>
      <c r="E22" s="20">
        <v>0</v>
      </c>
      <c r="F22" s="36">
        <v>3</v>
      </c>
      <c r="G22" s="20">
        <v>0</v>
      </c>
      <c r="H22" s="20">
        <v>0</v>
      </c>
      <c r="I22" s="20">
        <v>0</v>
      </c>
      <c r="J22" s="20">
        <v>17</v>
      </c>
      <c r="K22" s="20">
        <v>0</v>
      </c>
      <c r="L22" s="20">
        <v>3</v>
      </c>
      <c r="M22" s="20">
        <v>14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6</v>
      </c>
      <c r="K23" s="20">
        <v>0</v>
      </c>
      <c r="L23" s="20">
        <v>0</v>
      </c>
      <c r="M23" s="20">
        <f>J23-L23</f>
        <v>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12</v>
      </c>
      <c r="K27" s="20">
        <v>0</v>
      </c>
      <c r="L27" s="20">
        <v>6</v>
      </c>
      <c r="M27" s="20">
        <v>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</v>
      </c>
      <c r="K28" s="20">
        <v>0</v>
      </c>
      <c r="L28" s="20">
        <v>2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101</v>
      </c>
      <c r="K29" s="20">
        <v>0</v>
      </c>
      <c r="L29" s="20">
        <v>0</v>
      </c>
      <c r="M29" s="20">
        <f>J29-L29</f>
        <v>101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6</v>
      </c>
      <c r="D30" s="20">
        <v>0</v>
      </c>
      <c r="E30" s="20">
        <v>0</v>
      </c>
      <c r="F30" s="36">
        <v>6</v>
      </c>
      <c r="G30" s="20">
        <v>0</v>
      </c>
      <c r="H30" s="20">
        <v>0</v>
      </c>
      <c r="I30" s="20">
        <v>0</v>
      </c>
      <c r="J30" s="20">
        <v>25</v>
      </c>
      <c r="K30" s="20">
        <v>0</v>
      </c>
      <c r="L30" s="20">
        <v>0</v>
      </c>
      <c r="M30" s="20">
        <f>J30-L30</f>
        <v>25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27</v>
      </c>
      <c r="D31" s="20">
        <f t="shared" si="0"/>
        <v>0</v>
      </c>
      <c r="E31" s="20">
        <f t="shared" si="0"/>
        <v>0</v>
      </c>
      <c r="F31" s="36">
        <f t="shared" si="0"/>
        <v>27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739</v>
      </c>
      <c r="K31" s="20">
        <f t="shared" si="0"/>
        <v>1</v>
      </c>
      <c r="L31" s="20">
        <f t="shared" si="0"/>
        <v>44</v>
      </c>
      <c r="M31" s="20">
        <f t="shared" si="0"/>
        <v>694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42</v>
      </c>
      <c r="D41" s="20">
        <f t="shared" si="1"/>
        <v>0</v>
      </c>
      <c r="E41" s="20">
        <f t="shared" si="1"/>
        <v>0</v>
      </c>
      <c r="F41" s="20">
        <f t="shared" si="1"/>
        <v>42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994</v>
      </c>
      <c r="K41" s="20">
        <f t="shared" si="1"/>
        <v>5</v>
      </c>
      <c r="L41" s="20">
        <f t="shared" si="1"/>
        <v>77</v>
      </c>
      <c r="M41" s="20">
        <f t="shared" si="1"/>
        <v>912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773</v>
      </c>
      <c r="M56" s="38" t="s">
        <v>803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804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35</v>
      </c>
      <c r="K60" s="20">
        <v>0</v>
      </c>
      <c r="L60" s="20">
        <v>2</v>
      </c>
      <c r="M60" s="20">
        <f t="shared" ref="M60:M67" si="2">J60-L60</f>
        <v>33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60</v>
      </c>
      <c r="K61" s="20">
        <v>0</v>
      </c>
      <c r="L61" s="20">
        <v>3</v>
      </c>
      <c r="M61" s="20">
        <f t="shared" si="2"/>
        <v>57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47</v>
      </c>
      <c r="K62" s="20">
        <v>0</v>
      </c>
      <c r="L62" s="20">
        <v>9</v>
      </c>
      <c r="M62" s="20">
        <f t="shared" si="2"/>
        <v>38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2"/>
        <v>1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15</v>
      </c>
      <c r="K64" s="20">
        <v>0</v>
      </c>
      <c r="L64" s="20">
        <v>0</v>
      </c>
      <c r="M64" s="20">
        <f t="shared" si="2"/>
        <v>15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</v>
      </c>
      <c r="K66" s="20">
        <v>0</v>
      </c>
      <c r="L66" s="20">
        <v>1</v>
      </c>
      <c r="M66" s="20">
        <f t="shared" si="2"/>
        <v>11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130</v>
      </c>
      <c r="K68" s="20">
        <v>1</v>
      </c>
      <c r="L68" s="20">
        <v>12</v>
      </c>
      <c r="M68" s="20">
        <v>117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3</v>
      </c>
      <c r="K70" s="20">
        <v>0</v>
      </c>
      <c r="L70" s="20">
        <v>2</v>
      </c>
      <c r="M70" s="20">
        <f>J70-L70</f>
        <v>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37</v>
      </c>
      <c r="K73" s="20">
        <v>0</v>
      </c>
      <c r="L73" s="20">
        <v>4</v>
      </c>
      <c r="M73" s="20">
        <v>33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113</v>
      </c>
      <c r="K74" s="20">
        <v>0</v>
      </c>
      <c r="L74" s="20">
        <v>0</v>
      </c>
      <c r="M74" s="20">
        <f>J74-L74-K74</f>
        <v>113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2</v>
      </c>
      <c r="D75" s="20">
        <v>0</v>
      </c>
      <c r="E75" s="20">
        <v>0</v>
      </c>
      <c r="F75" s="20">
        <v>2</v>
      </c>
      <c r="G75" s="20">
        <v>0</v>
      </c>
      <c r="H75" s="20">
        <v>0</v>
      </c>
      <c r="I75" s="20">
        <v>0</v>
      </c>
      <c r="J75" s="20">
        <v>12</v>
      </c>
      <c r="K75" s="20">
        <v>0</v>
      </c>
      <c r="L75" s="20">
        <v>2</v>
      </c>
      <c r="M75" s="20">
        <v>10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ref="M76:M87" si="3">J76-L76</f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136</v>
      </c>
      <c r="K79" s="20">
        <v>0</v>
      </c>
      <c r="L79" s="20">
        <v>4</v>
      </c>
      <c r="M79" s="20">
        <f t="shared" si="3"/>
        <v>132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2</v>
      </c>
      <c r="K81" s="20">
        <v>0</v>
      </c>
      <c r="L81" s="20">
        <v>0</v>
      </c>
      <c r="M81" s="20">
        <f t="shared" si="3"/>
        <v>2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15</v>
      </c>
      <c r="K82" s="20">
        <v>0</v>
      </c>
      <c r="L82" s="20">
        <v>0</v>
      </c>
      <c r="M82" s="20">
        <f t="shared" si="3"/>
        <v>15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7</v>
      </c>
      <c r="D86" s="20">
        <v>0</v>
      </c>
      <c r="E86" s="20">
        <v>0</v>
      </c>
      <c r="F86" s="20">
        <v>7</v>
      </c>
      <c r="G86" s="20">
        <v>0</v>
      </c>
      <c r="H86" s="20">
        <v>0</v>
      </c>
      <c r="I86" s="20">
        <v>0</v>
      </c>
      <c r="J86" s="20">
        <v>39</v>
      </c>
      <c r="K86" s="20">
        <v>0</v>
      </c>
      <c r="L86" s="20">
        <v>0</v>
      </c>
      <c r="M86" s="20">
        <f t="shared" si="3"/>
        <v>39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24</v>
      </c>
      <c r="K88" s="20">
        <v>0</v>
      </c>
      <c r="L88" s="20">
        <v>4</v>
      </c>
      <c r="M88" s="20">
        <v>20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26</v>
      </c>
      <c r="K89" s="20">
        <v>0</v>
      </c>
      <c r="L89" s="20">
        <v>0</v>
      </c>
      <c r="M89" s="20">
        <f>J89-L89</f>
        <v>26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C109+D90+E90</f>
        <v>0</v>
      </c>
      <c r="G90" s="20">
        <v>0</v>
      </c>
      <c r="H90" s="20">
        <v>0</v>
      </c>
      <c r="I90" s="20">
        <v>0</v>
      </c>
      <c r="J90" s="20">
        <v>18</v>
      </c>
      <c r="K90" s="20">
        <v>0</v>
      </c>
      <c r="L90" s="20">
        <v>0</v>
      </c>
      <c r="M90" s="20">
        <f>J90-L90</f>
        <v>18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27</v>
      </c>
      <c r="D93" s="20">
        <f t="shared" si="4"/>
        <v>0</v>
      </c>
      <c r="E93" s="20">
        <f t="shared" si="4"/>
        <v>0</v>
      </c>
      <c r="F93" s="20">
        <f t="shared" si="4"/>
        <v>27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739</v>
      </c>
      <c r="K93" s="20">
        <f t="shared" si="4"/>
        <v>1</v>
      </c>
      <c r="L93" s="20">
        <f t="shared" si="4"/>
        <v>44</v>
      </c>
      <c r="M93" s="20">
        <f t="shared" si="4"/>
        <v>694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8"/>
  <dimension ref="A1:S111"/>
  <sheetViews>
    <sheetView topLeftCell="A13" zoomScaleNormal="100" workbookViewId="0">
      <selection activeCell="B14" sqref="B1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805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806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785</v>
      </c>
      <c r="M14" s="57" t="s">
        <v>807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808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50</v>
      </c>
      <c r="K18" s="20">
        <v>3</v>
      </c>
      <c r="L18" s="20">
        <v>10</v>
      </c>
      <c r="M18" s="20">
        <v>37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12</v>
      </c>
      <c r="K19" s="20">
        <v>1</v>
      </c>
      <c r="L19" s="20">
        <v>5</v>
      </c>
      <c r="M19" s="20">
        <v>6</v>
      </c>
      <c r="N19" s="1"/>
      <c r="O19" s="1"/>
      <c r="P19" s="1">
        <v>10</v>
      </c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7</v>
      </c>
      <c r="K20" s="20">
        <v>0</v>
      </c>
      <c r="L20" s="20">
        <v>0</v>
      </c>
      <c r="M20" s="20">
        <v>7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13</v>
      </c>
      <c r="K21" s="20">
        <v>0</v>
      </c>
      <c r="L21" s="20">
        <v>1</v>
      </c>
      <c r="M21" s="20">
        <v>12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18</v>
      </c>
      <c r="K22" s="20">
        <v>0</v>
      </c>
      <c r="L22" s="20">
        <v>4</v>
      </c>
      <c r="M22" s="20">
        <v>14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6</v>
      </c>
      <c r="K23" s="20">
        <v>0</v>
      </c>
      <c r="L23" s="20">
        <v>0</v>
      </c>
      <c r="M23" s="20">
        <f>J23-L23</f>
        <v>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12</v>
      </c>
      <c r="K27" s="20">
        <v>0</v>
      </c>
      <c r="L27" s="20">
        <v>1</v>
      </c>
      <c r="M27" s="20">
        <v>11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</v>
      </c>
      <c r="K28" s="20">
        <v>0</v>
      </c>
      <c r="L28" s="20">
        <v>2</v>
      </c>
      <c r="M28" s="20">
        <f>J28-L28</f>
        <v>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101</v>
      </c>
      <c r="K29" s="20">
        <v>0</v>
      </c>
      <c r="L29" s="20">
        <v>0</v>
      </c>
      <c r="M29" s="20">
        <f>J29-L29</f>
        <v>101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26</v>
      </c>
      <c r="K30" s="20">
        <v>0</v>
      </c>
      <c r="L30" s="20">
        <v>0</v>
      </c>
      <c r="M30" s="20">
        <f>J30-L30</f>
        <v>26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31</v>
      </c>
      <c r="D31" s="20">
        <f t="shared" si="0"/>
        <v>0</v>
      </c>
      <c r="E31" s="20">
        <f t="shared" si="0"/>
        <v>0</v>
      </c>
      <c r="F31" s="36">
        <f t="shared" si="0"/>
        <v>31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777</v>
      </c>
      <c r="K31" s="20">
        <f t="shared" si="0"/>
        <v>1</v>
      </c>
      <c r="L31" s="20">
        <f t="shared" si="0"/>
        <v>42</v>
      </c>
      <c r="M31" s="20">
        <f t="shared" si="0"/>
        <v>734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36</v>
      </c>
      <c r="D41" s="20">
        <f t="shared" si="1"/>
        <v>0</v>
      </c>
      <c r="E41" s="20">
        <f t="shared" si="1"/>
        <v>0</v>
      </c>
      <c r="F41" s="20">
        <f t="shared" si="1"/>
        <v>36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1037</v>
      </c>
      <c r="K41" s="20">
        <f t="shared" si="1"/>
        <v>5</v>
      </c>
      <c r="L41" s="20">
        <f t="shared" si="1"/>
        <v>65</v>
      </c>
      <c r="M41" s="20">
        <f t="shared" si="1"/>
        <v>967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809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773</v>
      </c>
      <c r="M56" s="38" t="s">
        <v>810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811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37</v>
      </c>
      <c r="K60" s="20">
        <v>0</v>
      </c>
      <c r="L60" s="20">
        <v>4</v>
      </c>
      <c r="M60" s="20">
        <f t="shared" ref="M60:M67" si="2">J60-L60</f>
        <v>33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63</v>
      </c>
      <c r="K61" s="20">
        <v>0</v>
      </c>
      <c r="L61" s="20">
        <v>5</v>
      </c>
      <c r="M61" s="20">
        <f t="shared" si="2"/>
        <v>58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48</v>
      </c>
      <c r="K62" s="20">
        <v>0</v>
      </c>
      <c r="L62" s="20">
        <v>10</v>
      </c>
      <c r="M62" s="20">
        <f t="shared" si="2"/>
        <v>38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2"/>
        <v>1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15</v>
      </c>
      <c r="K64" s="20">
        <v>0</v>
      </c>
      <c r="L64" s="20">
        <v>0</v>
      </c>
      <c r="M64" s="20">
        <f t="shared" si="2"/>
        <v>15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13</v>
      </c>
      <c r="K66" s="20">
        <v>0</v>
      </c>
      <c r="L66" s="20">
        <v>1</v>
      </c>
      <c r="M66" s="20">
        <f t="shared" si="2"/>
        <v>12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133</v>
      </c>
      <c r="K68" s="20">
        <v>1</v>
      </c>
      <c r="L68" s="20">
        <v>9</v>
      </c>
      <c r="M68" s="20">
        <v>123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3</v>
      </c>
      <c r="K70" s="20">
        <v>0</v>
      </c>
      <c r="L70" s="20">
        <v>0</v>
      </c>
      <c r="M70" s="20">
        <f>J70-L70</f>
        <v>3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38</v>
      </c>
      <c r="K73" s="20">
        <v>0</v>
      </c>
      <c r="L73" s="20">
        <v>2</v>
      </c>
      <c r="M73" s="20">
        <v>36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6</v>
      </c>
      <c r="D74" s="20">
        <v>0</v>
      </c>
      <c r="E74" s="20">
        <v>0</v>
      </c>
      <c r="F74" s="20">
        <v>6</v>
      </c>
      <c r="G74" s="20">
        <v>0</v>
      </c>
      <c r="H74" s="20">
        <v>0</v>
      </c>
      <c r="I74" s="20">
        <v>0</v>
      </c>
      <c r="J74" s="20">
        <v>119</v>
      </c>
      <c r="K74" s="20">
        <v>0</v>
      </c>
      <c r="L74" s="20">
        <v>1</v>
      </c>
      <c r="M74" s="20">
        <f>J74-L74-K74</f>
        <v>118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12</v>
      </c>
      <c r="K75" s="20">
        <v>0</v>
      </c>
      <c r="L75" s="20">
        <v>1</v>
      </c>
      <c r="M75" s="20">
        <v>11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ref="M76:M87" si="3">J76-L76</f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140</v>
      </c>
      <c r="K79" s="20">
        <v>0</v>
      </c>
      <c r="L79" s="20">
        <v>4</v>
      </c>
      <c r="M79" s="20">
        <f t="shared" si="3"/>
        <v>136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4</v>
      </c>
      <c r="D81" s="20">
        <v>0</v>
      </c>
      <c r="E81" s="20">
        <v>0</v>
      </c>
      <c r="F81" s="20">
        <v>4</v>
      </c>
      <c r="G81" s="20">
        <v>0</v>
      </c>
      <c r="H81" s="20">
        <v>0</v>
      </c>
      <c r="I81" s="20">
        <v>0</v>
      </c>
      <c r="J81" s="20">
        <v>6</v>
      </c>
      <c r="K81" s="20">
        <v>0</v>
      </c>
      <c r="L81" s="20">
        <v>0</v>
      </c>
      <c r="M81" s="20">
        <f t="shared" si="3"/>
        <v>6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17</v>
      </c>
      <c r="K82" s="20">
        <v>0</v>
      </c>
      <c r="L82" s="20">
        <v>0</v>
      </c>
      <c r="M82" s="20">
        <f t="shared" si="3"/>
        <v>17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42</v>
      </c>
      <c r="K86" s="20">
        <v>0</v>
      </c>
      <c r="L86" s="20">
        <v>0</v>
      </c>
      <c r="M86" s="20">
        <f t="shared" si="3"/>
        <v>42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24</v>
      </c>
      <c r="K88" s="20">
        <v>0</v>
      </c>
      <c r="L88" s="20">
        <v>4</v>
      </c>
      <c r="M88" s="20">
        <v>20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33</v>
      </c>
      <c r="K89" s="20">
        <v>0</v>
      </c>
      <c r="L89" s="20">
        <v>0</v>
      </c>
      <c r="M89" s="20">
        <f>J89-L89</f>
        <v>33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19</v>
      </c>
      <c r="K90" s="20">
        <v>0</v>
      </c>
      <c r="L90" s="20">
        <v>0</v>
      </c>
      <c r="M90" s="20">
        <f>J90-L90</f>
        <v>19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31</v>
      </c>
      <c r="D93" s="20">
        <f t="shared" si="4"/>
        <v>0</v>
      </c>
      <c r="E93" s="20">
        <f t="shared" si="4"/>
        <v>0</v>
      </c>
      <c r="F93" s="20">
        <f t="shared" si="4"/>
        <v>31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777</v>
      </c>
      <c r="K93" s="20">
        <f t="shared" si="4"/>
        <v>1</v>
      </c>
      <c r="L93" s="20">
        <f t="shared" si="4"/>
        <v>42</v>
      </c>
      <c r="M93" s="20">
        <f t="shared" si="4"/>
        <v>734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9"/>
  <dimension ref="A1:S111"/>
  <sheetViews>
    <sheetView topLeftCell="A13" zoomScaleNormal="100" workbookViewId="0">
      <selection activeCell="B15" sqref="B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812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813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814</v>
      </c>
      <c r="M14" s="57" t="s">
        <v>815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816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53</v>
      </c>
      <c r="K18" s="20">
        <v>3</v>
      </c>
      <c r="L18" s="20">
        <v>10</v>
      </c>
      <c r="M18" s="20">
        <v>40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12</v>
      </c>
      <c r="K19" s="20">
        <v>1</v>
      </c>
      <c r="L19" s="20">
        <v>4</v>
      </c>
      <c r="M19" s="20">
        <v>7</v>
      </c>
      <c r="N19" s="1"/>
      <c r="O19" s="1"/>
      <c r="P19" s="1">
        <v>10</v>
      </c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8</v>
      </c>
      <c r="K20" s="20">
        <v>0</v>
      </c>
      <c r="L20" s="20">
        <v>1</v>
      </c>
      <c r="M20" s="20">
        <v>7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13</v>
      </c>
      <c r="K21" s="20">
        <v>0</v>
      </c>
      <c r="L21" s="20">
        <v>1</v>
      </c>
      <c r="M21" s="20">
        <v>12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20</v>
      </c>
      <c r="K22" s="20">
        <v>0</v>
      </c>
      <c r="L22" s="20">
        <v>5</v>
      </c>
      <c r="M22" s="20">
        <v>15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6</v>
      </c>
      <c r="K23" s="20">
        <v>0</v>
      </c>
      <c r="L23" s="20">
        <v>0</v>
      </c>
      <c r="M23" s="20">
        <f>J23-L23</f>
        <v>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13</v>
      </c>
      <c r="K27" s="20">
        <v>0</v>
      </c>
      <c r="L27" s="20">
        <v>2</v>
      </c>
      <c r="M27" s="20">
        <v>11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</v>
      </c>
      <c r="K28" s="20">
        <v>0</v>
      </c>
      <c r="L28" s="20">
        <v>0</v>
      </c>
      <c r="M28" s="20">
        <f>J28-L28</f>
        <v>4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101</v>
      </c>
      <c r="K29" s="20">
        <v>0</v>
      </c>
      <c r="L29" s="20">
        <v>0</v>
      </c>
      <c r="M29" s="20">
        <f>J29-L29</f>
        <v>101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28</v>
      </c>
      <c r="K30" s="20">
        <v>0</v>
      </c>
      <c r="L30" s="20">
        <v>0</v>
      </c>
      <c r="M30" s="20">
        <f>J30-L30</f>
        <v>28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34</v>
      </c>
      <c r="D31" s="20">
        <f t="shared" si="0"/>
        <v>0</v>
      </c>
      <c r="E31" s="20">
        <f t="shared" si="0"/>
        <v>0</v>
      </c>
      <c r="F31" s="36">
        <f t="shared" si="0"/>
        <v>34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815</v>
      </c>
      <c r="K31" s="20">
        <f t="shared" si="0"/>
        <v>1</v>
      </c>
      <c r="L31" s="20">
        <f t="shared" si="0"/>
        <v>33</v>
      </c>
      <c r="M31" s="20">
        <f t="shared" si="0"/>
        <v>781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43</v>
      </c>
      <c r="D41" s="20">
        <f t="shared" si="1"/>
        <v>0</v>
      </c>
      <c r="E41" s="20">
        <f t="shared" si="1"/>
        <v>0</v>
      </c>
      <c r="F41" s="20">
        <f t="shared" si="1"/>
        <v>43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1084</v>
      </c>
      <c r="K41" s="20">
        <f t="shared" si="1"/>
        <v>5</v>
      </c>
      <c r="L41" s="20">
        <f t="shared" si="1"/>
        <v>56</v>
      </c>
      <c r="M41" s="20">
        <f t="shared" si="1"/>
        <v>1023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817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613</v>
      </c>
      <c r="M56" s="38" t="s">
        <v>818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819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37</v>
      </c>
      <c r="K60" s="20">
        <v>0</v>
      </c>
      <c r="L60" s="20">
        <v>4</v>
      </c>
      <c r="M60" s="20">
        <f t="shared" ref="M60:M67" si="2">J60-L60</f>
        <v>33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63</v>
      </c>
      <c r="K61" s="20">
        <v>0</v>
      </c>
      <c r="L61" s="20">
        <v>1</v>
      </c>
      <c r="M61" s="20">
        <f t="shared" si="2"/>
        <v>62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51</v>
      </c>
      <c r="K62" s="20">
        <v>0</v>
      </c>
      <c r="L62" s="20">
        <v>6</v>
      </c>
      <c r="M62" s="20">
        <f t="shared" si="2"/>
        <v>45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2"/>
        <v>1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9</v>
      </c>
      <c r="D64" s="20">
        <v>0</v>
      </c>
      <c r="E64" s="20">
        <v>0</v>
      </c>
      <c r="F64" s="20">
        <v>9</v>
      </c>
      <c r="G64" s="20">
        <v>0</v>
      </c>
      <c r="H64" s="20">
        <v>0</v>
      </c>
      <c r="I64" s="20">
        <v>0</v>
      </c>
      <c r="J64" s="20">
        <v>24</v>
      </c>
      <c r="K64" s="20">
        <v>0</v>
      </c>
      <c r="L64" s="20">
        <v>0</v>
      </c>
      <c r="M64" s="20">
        <f t="shared" si="2"/>
        <v>24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15</v>
      </c>
      <c r="K66" s="20">
        <v>0</v>
      </c>
      <c r="L66" s="20">
        <v>0</v>
      </c>
      <c r="M66" s="20">
        <f t="shared" si="2"/>
        <v>15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135</v>
      </c>
      <c r="K68" s="20">
        <v>1</v>
      </c>
      <c r="L68" s="20">
        <v>7</v>
      </c>
      <c r="M68" s="20">
        <v>127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3</v>
      </c>
      <c r="K70" s="20">
        <v>0</v>
      </c>
      <c r="L70" s="20">
        <v>0</v>
      </c>
      <c r="M70" s="20">
        <f>J70-L70</f>
        <v>3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38</v>
      </c>
      <c r="K73" s="20">
        <v>0</v>
      </c>
      <c r="L73" s="20">
        <v>1</v>
      </c>
      <c r="M73" s="20">
        <v>37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123</v>
      </c>
      <c r="K74" s="20">
        <v>0</v>
      </c>
      <c r="L74" s="20">
        <v>2</v>
      </c>
      <c r="M74" s="20">
        <f>J74-L74-K74</f>
        <v>121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2</v>
      </c>
      <c r="D75" s="20">
        <v>0</v>
      </c>
      <c r="E75" s="20">
        <v>0</v>
      </c>
      <c r="F75" s="20">
        <v>2</v>
      </c>
      <c r="G75" s="20">
        <v>0</v>
      </c>
      <c r="H75" s="20">
        <v>0</v>
      </c>
      <c r="I75" s="20">
        <v>0</v>
      </c>
      <c r="J75" s="20">
        <v>14</v>
      </c>
      <c r="K75" s="20">
        <v>0</v>
      </c>
      <c r="L75" s="20">
        <v>2</v>
      </c>
      <c r="M75" s="20">
        <v>12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ref="M76:M87" si="3">J76-L76</f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148</v>
      </c>
      <c r="K79" s="20">
        <v>0</v>
      </c>
      <c r="L79" s="20">
        <v>4</v>
      </c>
      <c r="M79" s="20">
        <f t="shared" si="3"/>
        <v>144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8</v>
      </c>
      <c r="K81" s="20">
        <v>0</v>
      </c>
      <c r="L81" s="20">
        <v>0</v>
      </c>
      <c r="M81" s="20">
        <f t="shared" si="3"/>
        <v>8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20</v>
      </c>
      <c r="K82" s="20">
        <v>0</v>
      </c>
      <c r="L82" s="20">
        <v>0</v>
      </c>
      <c r="M82" s="20">
        <f t="shared" si="3"/>
        <v>20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42</v>
      </c>
      <c r="K86" s="20">
        <v>0</v>
      </c>
      <c r="L86" s="20">
        <v>0</v>
      </c>
      <c r="M86" s="20">
        <f t="shared" si="3"/>
        <v>42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24</v>
      </c>
      <c r="K88" s="20">
        <v>0</v>
      </c>
      <c r="L88" s="20">
        <v>3</v>
      </c>
      <c r="M88" s="20">
        <v>21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35</v>
      </c>
      <c r="K89" s="20">
        <v>0</v>
      </c>
      <c r="L89" s="20">
        <v>2</v>
      </c>
      <c r="M89" s="20">
        <f>J89-L89</f>
        <v>33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20</v>
      </c>
      <c r="K90" s="20">
        <v>0</v>
      </c>
      <c r="L90" s="20">
        <v>0</v>
      </c>
      <c r="M90" s="20">
        <f>J90-L90</f>
        <v>20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 t="shared" ref="C93:M93" si="4">SUM(C60:C92)</f>
        <v>34</v>
      </c>
      <c r="D93" s="20">
        <f t="shared" si="4"/>
        <v>0</v>
      </c>
      <c r="E93" s="20">
        <f t="shared" si="4"/>
        <v>0</v>
      </c>
      <c r="F93" s="20">
        <f t="shared" si="4"/>
        <v>34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815</v>
      </c>
      <c r="K93" s="20">
        <f t="shared" si="4"/>
        <v>1</v>
      </c>
      <c r="L93" s="20">
        <f t="shared" si="4"/>
        <v>33</v>
      </c>
      <c r="M93" s="20">
        <f t="shared" si="4"/>
        <v>781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0"/>
  <dimension ref="A1:S111"/>
  <sheetViews>
    <sheetView topLeftCell="A14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820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821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822</v>
      </c>
      <c r="M14" s="57" t="s">
        <v>823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824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55</v>
      </c>
      <c r="K18" s="20">
        <v>3</v>
      </c>
      <c r="L18" s="20">
        <v>13</v>
      </c>
      <c r="M18" s="20">
        <v>39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12</v>
      </c>
      <c r="K19" s="20">
        <v>1</v>
      </c>
      <c r="L19" s="20">
        <v>3</v>
      </c>
      <c r="M19" s="20">
        <v>8</v>
      </c>
      <c r="N19" s="1"/>
      <c r="O19" s="1"/>
      <c r="P19" s="1">
        <v>10</v>
      </c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9</v>
      </c>
      <c r="K20" s="20">
        <v>0</v>
      </c>
      <c r="L20" s="20">
        <v>1</v>
      </c>
      <c r="M20" s="20">
        <v>8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15</v>
      </c>
      <c r="K21" s="20">
        <v>0</v>
      </c>
      <c r="L21" s="20">
        <v>1</v>
      </c>
      <c r="M21" s="20">
        <v>14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9</v>
      </c>
      <c r="D22" s="20">
        <v>0</v>
      </c>
      <c r="E22" s="20">
        <v>0</v>
      </c>
      <c r="F22" s="36">
        <v>9</v>
      </c>
      <c r="G22" s="20">
        <v>0</v>
      </c>
      <c r="H22" s="20">
        <v>0</v>
      </c>
      <c r="I22" s="20">
        <v>0</v>
      </c>
      <c r="J22" s="20">
        <v>29</v>
      </c>
      <c r="K22" s="20">
        <v>0</v>
      </c>
      <c r="L22" s="20">
        <v>14</v>
      </c>
      <c r="M22" s="20">
        <v>15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7</v>
      </c>
      <c r="K23" s="20">
        <v>0</v>
      </c>
      <c r="L23" s="20">
        <v>1</v>
      </c>
      <c r="M23" s="20">
        <f>J23-L23</f>
        <v>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13</v>
      </c>
      <c r="K27" s="20">
        <v>0</v>
      </c>
      <c r="L27" s="20">
        <v>2</v>
      </c>
      <c r="M27" s="20">
        <v>11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</v>
      </c>
      <c r="K28" s="20">
        <v>0</v>
      </c>
      <c r="L28" s="20">
        <v>0</v>
      </c>
      <c r="M28" s="20">
        <f>J28-L28</f>
        <v>4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101</v>
      </c>
      <c r="K29" s="20">
        <v>0</v>
      </c>
      <c r="L29" s="20">
        <v>0</v>
      </c>
      <c r="M29" s="20">
        <f>J29-L29</f>
        <v>101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28</v>
      </c>
      <c r="K30" s="20">
        <v>0</v>
      </c>
      <c r="L30" s="20">
        <v>0</v>
      </c>
      <c r="M30" s="20">
        <f>J30-L30</f>
        <v>28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C93</f>
        <v>23</v>
      </c>
      <c r="D31" s="20">
        <f t="shared" si="0"/>
        <v>0</v>
      </c>
      <c r="E31" s="20">
        <f t="shared" si="0"/>
        <v>0</v>
      </c>
      <c r="F31" s="36">
        <f t="shared" si="0"/>
        <v>23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838</v>
      </c>
      <c r="K31" s="20">
        <f t="shared" si="0"/>
        <v>1</v>
      </c>
      <c r="L31" s="20">
        <f t="shared" si="0"/>
        <v>38</v>
      </c>
      <c r="M31" s="20">
        <f t="shared" si="0"/>
        <v>799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38</v>
      </c>
      <c r="D41" s="20">
        <f t="shared" si="1"/>
        <v>0</v>
      </c>
      <c r="E41" s="20">
        <f t="shared" si="1"/>
        <v>0</v>
      </c>
      <c r="F41" s="20">
        <f t="shared" si="1"/>
        <v>38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1122</v>
      </c>
      <c r="K41" s="20">
        <f t="shared" si="1"/>
        <v>5</v>
      </c>
      <c r="L41" s="20">
        <f t="shared" si="1"/>
        <v>73</v>
      </c>
      <c r="M41" s="20">
        <f t="shared" si="1"/>
        <v>1044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825</v>
      </c>
      <c r="M56" s="38" t="s">
        <v>826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827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38</v>
      </c>
      <c r="K60" s="20">
        <v>0</v>
      </c>
      <c r="L60" s="20">
        <v>3</v>
      </c>
      <c r="M60" s="20">
        <f t="shared" ref="M60:M67" si="2">J60-L60</f>
        <v>35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65</v>
      </c>
      <c r="K61" s="20">
        <v>0</v>
      </c>
      <c r="L61" s="20">
        <v>4</v>
      </c>
      <c r="M61" s="20">
        <f t="shared" si="2"/>
        <v>61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51</v>
      </c>
      <c r="K62" s="20">
        <v>0</v>
      </c>
      <c r="L62" s="20">
        <v>6</v>
      </c>
      <c r="M62" s="20">
        <f t="shared" si="2"/>
        <v>45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2"/>
        <v>1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24</v>
      </c>
      <c r="K64" s="20">
        <v>0</v>
      </c>
      <c r="L64" s="20">
        <v>0</v>
      </c>
      <c r="M64" s="20">
        <f t="shared" si="2"/>
        <v>24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5</v>
      </c>
      <c r="D66" s="20">
        <v>0</v>
      </c>
      <c r="E66" s="20">
        <v>0</v>
      </c>
      <c r="F66" s="20">
        <v>5</v>
      </c>
      <c r="G66" s="20">
        <v>0</v>
      </c>
      <c r="H66" s="20">
        <v>0</v>
      </c>
      <c r="I66" s="20">
        <v>0</v>
      </c>
      <c r="J66" s="20">
        <v>20</v>
      </c>
      <c r="K66" s="20">
        <v>0</v>
      </c>
      <c r="L66" s="20">
        <v>1</v>
      </c>
      <c r="M66" s="20">
        <f t="shared" si="2"/>
        <v>19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138</v>
      </c>
      <c r="K68" s="20">
        <v>1</v>
      </c>
      <c r="L68" s="20">
        <v>9</v>
      </c>
      <c r="M68" s="20">
        <v>128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3</v>
      </c>
      <c r="K70" s="20">
        <v>0</v>
      </c>
      <c r="L70" s="20">
        <v>0</v>
      </c>
      <c r="M70" s="20">
        <f>J70-L70</f>
        <v>3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40</v>
      </c>
      <c r="K73" s="20">
        <v>0</v>
      </c>
      <c r="L73" s="20">
        <v>2</v>
      </c>
      <c r="M73" s="20">
        <v>38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124</v>
      </c>
      <c r="K74" s="20">
        <v>0</v>
      </c>
      <c r="L74" s="20">
        <v>2</v>
      </c>
      <c r="M74" s="20">
        <f>J74-L74-K74</f>
        <v>122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14</v>
      </c>
      <c r="K75" s="20">
        <v>0</v>
      </c>
      <c r="L75" s="20">
        <v>1</v>
      </c>
      <c r="M75" s="20">
        <v>13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ref="M76:M87" si="3">J76-L76</f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152</v>
      </c>
      <c r="K79" s="20">
        <v>0</v>
      </c>
      <c r="L79" s="20">
        <v>4</v>
      </c>
      <c r="M79" s="20">
        <f t="shared" si="3"/>
        <v>148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1</v>
      </c>
      <c r="D81" s="20">
        <v>0</v>
      </c>
      <c r="E81" s="20">
        <v>0</v>
      </c>
      <c r="F81" s="20">
        <v>1</v>
      </c>
      <c r="G81" s="20">
        <v>0</v>
      </c>
      <c r="H81" s="20">
        <v>0</v>
      </c>
      <c r="I81" s="20">
        <v>0</v>
      </c>
      <c r="J81" s="20">
        <v>9</v>
      </c>
      <c r="K81" s="20">
        <v>0</v>
      </c>
      <c r="L81" s="20">
        <v>0</v>
      </c>
      <c r="M81" s="20">
        <f t="shared" si="3"/>
        <v>9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21</v>
      </c>
      <c r="K82" s="20">
        <v>0</v>
      </c>
      <c r="L82" s="20">
        <v>0</v>
      </c>
      <c r="M82" s="20">
        <f t="shared" si="3"/>
        <v>21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42</v>
      </c>
      <c r="K86" s="20">
        <v>0</v>
      </c>
      <c r="L86" s="20">
        <v>0</v>
      </c>
      <c r="M86" s="20">
        <f t="shared" si="3"/>
        <v>42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24</v>
      </c>
      <c r="K88" s="20">
        <v>0</v>
      </c>
      <c r="L88" s="20">
        <v>3</v>
      </c>
      <c r="M88" s="20">
        <v>21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37</v>
      </c>
      <c r="K89" s="20">
        <v>0</v>
      </c>
      <c r="L89" s="20">
        <v>2</v>
      </c>
      <c r="M89" s="20">
        <f>J89-L89</f>
        <v>35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21</v>
      </c>
      <c r="K90" s="20">
        <v>0</v>
      </c>
      <c r="L90" s="20">
        <v>0</v>
      </c>
      <c r="M90" s="20">
        <f>J90-L90</f>
        <v>21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/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35">
      <c r="A93" s="20">
        <v>33</v>
      </c>
      <c r="B93" s="24" t="s">
        <v>30</v>
      </c>
      <c r="C93" s="20">
        <f t="shared" ref="C93:M93" si="4">SUM(C60:C92)</f>
        <v>23</v>
      </c>
      <c r="D93" s="20">
        <f t="shared" si="4"/>
        <v>0</v>
      </c>
      <c r="E93" s="20">
        <f t="shared" si="4"/>
        <v>0</v>
      </c>
      <c r="F93" s="20">
        <f t="shared" si="4"/>
        <v>23</v>
      </c>
      <c r="G93" s="20">
        <f t="shared" si="4"/>
        <v>0</v>
      </c>
      <c r="H93" s="20">
        <f t="shared" si="4"/>
        <v>0</v>
      </c>
      <c r="I93" s="20">
        <f t="shared" si="4"/>
        <v>0</v>
      </c>
      <c r="J93" s="20">
        <f t="shared" si="4"/>
        <v>838</v>
      </c>
      <c r="K93" s="20">
        <f t="shared" si="4"/>
        <v>1</v>
      </c>
      <c r="L93" s="20">
        <f t="shared" si="4"/>
        <v>38</v>
      </c>
      <c r="M93" s="20">
        <f t="shared" si="4"/>
        <v>799</v>
      </c>
      <c r="N93" s="1"/>
      <c r="O93" s="1"/>
      <c r="P93" s="1"/>
      <c r="Q93" s="1"/>
    </row>
    <row r="94" spans="1:18" ht="19.5" customHeight="1" x14ac:dyDescent="0.45">
      <c r="A94" s="21"/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1"/>
  <dimension ref="A1:S111"/>
  <sheetViews>
    <sheetView topLeftCell="A13" zoomScaleNormal="100" workbookViewId="0">
      <selection activeCell="B15" sqref="B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828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829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822</v>
      </c>
      <c r="M14" s="57" t="s">
        <v>830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831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57</v>
      </c>
      <c r="K18" s="20">
        <v>3</v>
      </c>
      <c r="L18" s="20">
        <v>11</v>
      </c>
      <c r="M18" s="20">
        <v>43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12</v>
      </c>
      <c r="K19" s="20">
        <v>1</v>
      </c>
      <c r="L19" s="20">
        <v>0</v>
      </c>
      <c r="M19" s="20">
        <v>11</v>
      </c>
      <c r="N19" s="1"/>
      <c r="O19" s="1"/>
      <c r="P19" s="1">
        <v>10</v>
      </c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9</v>
      </c>
      <c r="K20" s="20">
        <v>0</v>
      </c>
      <c r="L20" s="20">
        <v>0</v>
      </c>
      <c r="M20" s="20">
        <v>9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4</v>
      </c>
      <c r="D21" s="20">
        <v>0</v>
      </c>
      <c r="E21" s="20">
        <v>0</v>
      </c>
      <c r="F21" s="36">
        <v>4</v>
      </c>
      <c r="G21" s="20">
        <v>0</v>
      </c>
      <c r="H21" s="20">
        <v>0</v>
      </c>
      <c r="I21" s="20">
        <v>0</v>
      </c>
      <c r="J21" s="20">
        <v>19</v>
      </c>
      <c r="K21" s="20">
        <v>0</v>
      </c>
      <c r="L21" s="20">
        <v>4</v>
      </c>
      <c r="M21" s="20">
        <v>15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29</v>
      </c>
      <c r="K22" s="20">
        <v>0</v>
      </c>
      <c r="L22" s="20">
        <v>12</v>
      </c>
      <c r="M22" s="20">
        <v>17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7</v>
      </c>
      <c r="K23" s="20">
        <v>0</v>
      </c>
      <c r="L23" s="20">
        <v>1</v>
      </c>
      <c r="M23" s="20">
        <f>J23-L23</f>
        <v>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14</v>
      </c>
      <c r="K27" s="20">
        <v>0</v>
      </c>
      <c r="L27" s="20">
        <v>2</v>
      </c>
      <c r="M27" s="20">
        <v>12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3</v>
      </c>
      <c r="D28" s="20">
        <v>0</v>
      </c>
      <c r="E28" s="20">
        <v>0</v>
      </c>
      <c r="F28" s="36">
        <v>3</v>
      </c>
      <c r="G28" s="20">
        <v>0</v>
      </c>
      <c r="H28" s="20">
        <v>0</v>
      </c>
      <c r="I28" s="20">
        <v>0</v>
      </c>
      <c r="J28" s="20">
        <v>7</v>
      </c>
      <c r="K28" s="20">
        <v>0</v>
      </c>
      <c r="L28" s="20">
        <v>3</v>
      </c>
      <c r="M28" s="20">
        <f>J28-L28</f>
        <v>4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101</v>
      </c>
      <c r="K29" s="20">
        <v>0</v>
      </c>
      <c r="L29" s="20">
        <v>0</v>
      </c>
      <c r="M29" s="20">
        <f>J29-L29</f>
        <v>101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31</v>
      </c>
      <c r="K30" s="20">
        <v>0</v>
      </c>
      <c r="L30" s="20">
        <v>0</v>
      </c>
      <c r="M30" s="20">
        <f>J30-L30</f>
        <v>31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v>11</v>
      </c>
      <c r="D31" s="20">
        <f>D93</f>
        <v>0</v>
      </c>
      <c r="E31" s="20">
        <f>E93</f>
        <v>0</v>
      </c>
      <c r="F31" s="36">
        <v>11</v>
      </c>
      <c r="G31" s="20">
        <f t="shared" ref="G31:M31" si="0">G93</f>
        <v>0</v>
      </c>
      <c r="H31" s="20">
        <f t="shared" si="0"/>
        <v>0</v>
      </c>
      <c r="I31" s="20">
        <f t="shared" si="0"/>
        <v>0</v>
      </c>
      <c r="J31" s="20">
        <f t="shared" si="0"/>
        <v>865</v>
      </c>
      <c r="K31" s="20">
        <f t="shared" si="0"/>
        <v>1</v>
      </c>
      <c r="L31" s="20">
        <f t="shared" si="0"/>
        <v>40</v>
      </c>
      <c r="M31" s="20">
        <f t="shared" si="0"/>
        <v>825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24</v>
      </c>
      <c r="D41" s="20">
        <f t="shared" si="1"/>
        <v>0</v>
      </c>
      <c r="E41" s="20">
        <f t="shared" si="1"/>
        <v>0</v>
      </c>
      <c r="F41" s="20">
        <f t="shared" si="1"/>
        <v>24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1162</v>
      </c>
      <c r="K41" s="20">
        <f t="shared" si="1"/>
        <v>5</v>
      </c>
      <c r="L41" s="20">
        <f t="shared" si="1"/>
        <v>73</v>
      </c>
      <c r="M41" s="20">
        <f t="shared" si="1"/>
        <v>1085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766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637</v>
      </c>
      <c r="M56" s="38" t="s">
        <v>832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833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40</v>
      </c>
      <c r="K60" s="20">
        <v>0</v>
      </c>
      <c r="L60" s="20">
        <v>4</v>
      </c>
      <c r="M60" s="20">
        <f t="shared" ref="M60:M67" si="2">J60-L60</f>
        <v>36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66</v>
      </c>
      <c r="K61" s="20">
        <v>0</v>
      </c>
      <c r="L61" s="20">
        <v>3</v>
      </c>
      <c r="M61" s="20">
        <f t="shared" si="2"/>
        <v>63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54</v>
      </c>
      <c r="K62" s="20">
        <v>0</v>
      </c>
      <c r="L62" s="20">
        <v>4</v>
      </c>
      <c r="M62" s="20">
        <f t="shared" si="2"/>
        <v>50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2"/>
        <v>1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2</v>
      </c>
      <c r="D64" s="20">
        <v>0</v>
      </c>
      <c r="E64" s="20">
        <v>0</v>
      </c>
      <c r="F64" s="20">
        <v>2</v>
      </c>
      <c r="G64" s="20">
        <v>0</v>
      </c>
      <c r="H64" s="20">
        <v>0</v>
      </c>
      <c r="I64" s="20">
        <v>0</v>
      </c>
      <c r="J64" s="20">
        <v>26</v>
      </c>
      <c r="K64" s="20">
        <v>0</v>
      </c>
      <c r="L64" s="20">
        <v>0</v>
      </c>
      <c r="M64" s="20">
        <f t="shared" si="2"/>
        <v>26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 t="shared" si="2"/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21</v>
      </c>
      <c r="K66" s="20">
        <v>0</v>
      </c>
      <c r="L66" s="20">
        <v>1</v>
      </c>
      <c r="M66" s="20">
        <f t="shared" si="2"/>
        <v>20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140</v>
      </c>
      <c r="K68" s="20">
        <v>1</v>
      </c>
      <c r="L68" s="20">
        <v>8</v>
      </c>
      <c r="M68" s="20">
        <v>132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3</v>
      </c>
      <c r="K70" s="20">
        <v>0</v>
      </c>
      <c r="L70" s="20">
        <v>0</v>
      </c>
      <c r="M70" s="20">
        <f>J70-L70</f>
        <v>3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41</v>
      </c>
      <c r="K73" s="20">
        <v>0</v>
      </c>
      <c r="L73" s="20">
        <v>3</v>
      </c>
      <c r="M73" s="20">
        <v>38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5</v>
      </c>
      <c r="D74" s="20">
        <v>0</v>
      </c>
      <c r="E74" s="20">
        <v>0</v>
      </c>
      <c r="F74" s="20">
        <v>5</v>
      </c>
      <c r="G74" s="20">
        <v>0</v>
      </c>
      <c r="H74" s="20">
        <v>0</v>
      </c>
      <c r="I74" s="20">
        <v>0</v>
      </c>
      <c r="J74" s="20">
        <v>129</v>
      </c>
      <c r="K74" s="20">
        <v>0</v>
      </c>
      <c r="L74" s="20">
        <v>7</v>
      </c>
      <c r="M74" s="20">
        <f>J74-L74-K74</f>
        <v>122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15</v>
      </c>
      <c r="K75" s="20">
        <v>0</v>
      </c>
      <c r="L75" s="20">
        <v>1</v>
      </c>
      <c r="M75" s="20">
        <v>14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ref="M76:M87" si="3">J76-L76</f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154</v>
      </c>
      <c r="K79" s="20">
        <v>0</v>
      </c>
      <c r="L79" s="20">
        <v>2</v>
      </c>
      <c r="M79" s="20">
        <f t="shared" si="3"/>
        <v>152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1</v>
      </c>
      <c r="D81" s="20">
        <v>0</v>
      </c>
      <c r="E81" s="20">
        <v>0</v>
      </c>
      <c r="F81" s="20">
        <v>1</v>
      </c>
      <c r="G81" s="20">
        <v>0</v>
      </c>
      <c r="H81" s="20">
        <v>0</v>
      </c>
      <c r="I81" s="20">
        <v>0</v>
      </c>
      <c r="J81" s="20">
        <v>10</v>
      </c>
      <c r="K81" s="20">
        <v>0</v>
      </c>
      <c r="L81" s="20">
        <v>0</v>
      </c>
      <c r="M81" s="20">
        <f t="shared" si="3"/>
        <v>10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23</v>
      </c>
      <c r="K82" s="20">
        <v>0</v>
      </c>
      <c r="L82" s="20">
        <v>0</v>
      </c>
      <c r="M82" s="20">
        <f t="shared" si="3"/>
        <v>23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42</v>
      </c>
      <c r="K86" s="20">
        <v>0</v>
      </c>
      <c r="L86" s="20">
        <v>0</v>
      </c>
      <c r="M86" s="20">
        <f t="shared" si="3"/>
        <v>42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24</v>
      </c>
      <c r="K88" s="20">
        <v>0</v>
      </c>
      <c r="L88" s="20">
        <v>3</v>
      </c>
      <c r="M88" s="20">
        <v>21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3</v>
      </c>
      <c r="D89" s="20">
        <v>0</v>
      </c>
      <c r="E89" s="20">
        <v>0</v>
      </c>
      <c r="F89" s="20">
        <v>3</v>
      </c>
      <c r="G89" s="20">
        <v>0</v>
      </c>
      <c r="H89" s="20">
        <v>0</v>
      </c>
      <c r="I89" s="20">
        <v>0</v>
      </c>
      <c r="J89" s="20">
        <v>40</v>
      </c>
      <c r="K89" s="20">
        <v>0</v>
      </c>
      <c r="L89" s="20">
        <v>3</v>
      </c>
      <c r="M89" s="20">
        <f>J89-L89</f>
        <v>37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22</v>
      </c>
      <c r="K90" s="20">
        <v>0</v>
      </c>
      <c r="L90" s="20">
        <v>0</v>
      </c>
      <c r="M90" s="20">
        <f>J90-L90</f>
        <v>22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>SUM(C60:C92)</f>
        <v>27</v>
      </c>
      <c r="D93" s="20">
        <f>SUM(D60:D92)</f>
        <v>0</v>
      </c>
      <c r="E93" s="20">
        <f>SUM(E60:E92)</f>
        <v>0</v>
      </c>
      <c r="F93" s="20">
        <v>0</v>
      </c>
      <c r="G93" s="20">
        <f t="shared" ref="G93:M93" si="4">SUM(G60:G92)</f>
        <v>0</v>
      </c>
      <c r="H93" s="20">
        <f t="shared" si="4"/>
        <v>0</v>
      </c>
      <c r="I93" s="20">
        <f t="shared" si="4"/>
        <v>0</v>
      </c>
      <c r="J93" s="20">
        <f t="shared" si="4"/>
        <v>865</v>
      </c>
      <c r="K93" s="20">
        <f t="shared" si="4"/>
        <v>1</v>
      </c>
      <c r="L93" s="20">
        <f t="shared" si="4"/>
        <v>40</v>
      </c>
      <c r="M93" s="20">
        <f t="shared" si="4"/>
        <v>825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2"/>
  <dimension ref="A1:S111"/>
  <sheetViews>
    <sheetView topLeftCell="A13" zoomScaleNormal="100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834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791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835</v>
      </c>
      <c r="M14" s="57" t="s">
        <v>836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837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5</v>
      </c>
      <c r="D18" s="20">
        <v>0</v>
      </c>
      <c r="E18" s="20">
        <v>0</v>
      </c>
      <c r="F18" s="36">
        <v>5</v>
      </c>
      <c r="G18" s="20">
        <v>0</v>
      </c>
      <c r="H18" s="20">
        <v>0</v>
      </c>
      <c r="I18" s="20">
        <v>0</v>
      </c>
      <c r="J18" s="20">
        <v>62</v>
      </c>
      <c r="K18" s="20">
        <v>3</v>
      </c>
      <c r="L18" s="20">
        <v>11</v>
      </c>
      <c r="M18" s="20">
        <v>48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3</v>
      </c>
      <c r="D19" s="20">
        <v>0</v>
      </c>
      <c r="E19" s="20">
        <v>0</v>
      </c>
      <c r="F19" s="36">
        <v>3</v>
      </c>
      <c r="G19" s="20">
        <v>0</v>
      </c>
      <c r="H19" s="20">
        <v>0</v>
      </c>
      <c r="I19" s="20">
        <v>0</v>
      </c>
      <c r="J19" s="20">
        <v>15</v>
      </c>
      <c r="K19" s="20">
        <v>1</v>
      </c>
      <c r="L19" s="20">
        <v>3</v>
      </c>
      <c r="M19" s="20">
        <v>11</v>
      </c>
      <c r="N19" s="1"/>
      <c r="O19" s="1"/>
      <c r="P19" s="1">
        <v>10</v>
      </c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10</v>
      </c>
      <c r="K20" s="20">
        <v>0</v>
      </c>
      <c r="L20" s="20">
        <v>1</v>
      </c>
      <c r="M20" s="20">
        <v>9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21</v>
      </c>
      <c r="K21" s="20">
        <v>0</v>
      </c>
      <c r="L21" s="20">
        <v>4</v>
      </c>
      <c r="M21" s="20">
        <v>17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30</v>
      </c>
      <c r="K22" s="20">
        <v>0</v>
      </c>
      <c r="L22" s="20">
        <v>9</v>
      </c>
      <c r="M22" s="20">
        <v>21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8</v>
      </c>
      <c r="K23" s="20">
        <v>0</v>
      </c>
      <c r="L23" s="20">
        <v>1</v>
      </c>
      <c r="M23" s="20">
        <f>J23-L23</f>
        <v>7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16</v>
      </c>
      <c r="K27" s="20">
        <v>0</v>
      </c>
      <c r="L27" s="20">
        <v>4</v>
      </c>
      <c r="M27" s="20">
        <v>12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7</v>
      </c>
      <c r="K28" s="20">
        <v>0</v>
      </c>
      <c r="L28" s="20">
        <v>3</v>
      </c>
      <c r="M28" s="20">
        <f>J28-L28</f>
        <v>4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101</v>
      </c>
      <c r="K29" s="20">
        <v>0</v>
      </c>
      <c r="L29" s="20">
        <v>0</v>
      </c>
      <c r="M29" s="20">
        <f>J29-L29</f>
        <v>101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31</v>
      </c>
      <c r="K30" s="20">
        <v>0</v>
      </c>
      <c r="L30" s="20">
        <v>0</v>
      </c>
      <c r="M30" s="20">
        <f>J30-L30</f>
        <v>31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v>20</v>
      </c>
      <c r="D31" s="20">
        <f>D93</f>
        <v>0</v>
      </c>
      <c r="E31" s="20">
        <f>E93</f>
        <v>0</v>
      </c>
      <c r="F31" s="36">
        <v>20</v>
      </c>
      <c r="G31" s="20">
        <f t="shared" ref="G31:M31" si="0">G93</f>
        <v>0</v>
      </c>
      <c r="H31" s="20">
        <f t="shared" si="0"/>
        <v>0</v>
      </c>
      <c r="I31" s="20">
        <f t="shared" si="0"/>
        <v>0</v>
      </c>
      <c r="J31" s="20">
        <f t="shared" si="0"/>
        <v>905</v>
      </c>
      <c r="K31" s="20">
        <f t="shared" si="0"/>
        <v>1</v>
      </c>
      <c r="L31" s="20">
        <f t="shared" si="0"/>
        <v>47</v>
      </c>
      <c r="M31" s="20">
        <f t="shared" si="0"/>
        <v>857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35</v>
      </c>
      <c r="D41" s="20">
        <f t="shared" si="1"/>
        <v>0</v>
      </c>
      <c r="E41" s="20">
        <f t="shared" si="1"/>
        <v>0</v>
      </c>
      <c r="F41" s="20">
        <f t="shared" si="1"/>
        <v>35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1217</v>
      </c>
      <c r="K41" s="20">
        <f t="shared" si="1"/>
        <v>5</v>
      </c>
      <c r="L41" s="20">
        <f t="shared" si="1"/>
        <v>83</v>
      </c>
      <c r="M41" s="20">
        <f t="shared" si="1"/>
        <v>1129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766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637</v>
      </c>
      <c r="M56" s="38" t="s">
        <v>832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833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7</v>
      </c>
      <c r="D60" s="20">
        <v>0</v>
      </c>
      <c r="E60" s="20">
        <v>0</v>
      </c>
      <c r="F60" s="20">
        <v>7</v>
      </c>
      <c r="G60" s="20">
        <v>0</v>
      </c>
      <c r="H60" s="20">
        <v>0</v>
      </c>
      <c r="I60" s="20">
        <v>0</v>
      </c>
      <c r="J60" s="20">
        <v>47</v>
      </c>
      <c r="K60" s="20">
        <v>0</v>
      </c>
      <c r="L60" s="20">
        <v>7</v>
      </c>
      <c r="M60" s="20">
        <f>J60-L60</f>
        <v>40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66</v>
      </c>
      <c r="K61" s="20">
        <v>0</v>
      </c>
      <c r="L61" s="20">
        <v>3</v>
      </c>
      <c r="M61" s="20">
        <f>J61-L61</f>
        <v>63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57</v>
      </c>
      <c r="K62" s="20">
        <v>0</v>
      </c>
      <c r="L62" s="20">
        <v>5</v>
      </c>
      <c r="M62" s="20">
        <v>52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>J63-L63</f>
        <v>1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26</v>
      </c>
      <c r="K64" s="20">
        <v>0</v>
      </c>
      <c r="L64" s="20">
        <v>0</v>
      </c>
      <c r="M64" s="20">
        <f>J64-L64</f>
        <v>26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>J65-L65</f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21</v>
      </c>
      <c r="K66" s="20">
        <v>0</v>
      </c>
      <c r="L66" s="20">
        <v>1</v>
      </c>
      <c r="M66" s="20">
        <f>J66-L66</f>
        <v>20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>J67-L67</f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5</v>
      </c>
      <c r="D68" s="20">
        <v>0</v>
      </c>
      <c r="E68" s="20">
        <v>0</v>
      </c>
      <c r="F68" s="20">
        <v>5</v>
      </c>
      <c r="G68" s="20">
        <v>0</v>
      </c>
      <c r="H68" s="20">
        <v>0</v>
      </c>
      <c r="I68" s="20">
        <v>0</v>
      </c>
      <c r="J68" s="20">
        <v>145</v>
      </c>
      <c r="K68" s="20">
        <v>1</v>
      </c>
      <c r="L68" s="20">
        <v>7</v>
      </c>
      <c r="M68" s="20">
        <v>137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3</v>
      </c>
      <c r="K70" s="20">
        <v>0</v>
      </c>
      <c r="L70" s="20">
        <v>0</v>
      </c>
      <c r="M70" s="20">
        <f>J70-L70</f>
        <v>3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42</v>
      </c>
      <c r="K73" s="20">
        <v>0</v>
      </c>
      <c r="L73" s="20">
        <v>3</v>
      </c>
      <c r="M73" s="20">
        <v>39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133</v>
      </c>
      <c r="K74" s="20">
        <v>0</v>
      </c>
      <c r="L74" s="20">
        <v>4</v>
      </c>
      <c r="M74" s="20">
        <f>J74-L74-K74</f>
        <v>129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2</v>
      </c>
      <c r="D75" s="20">
        <v>0</v>
      </c>
      <c r="E75" s="20">
        <v>0</v>
      </c>
      <c r="F75" s="20">
        <v>2</v>
      </c>
      <c r="G75" s="20">
        <v>0</v>
      </c>
      <c r="H75" s="20">
        <v>0</v>
      </c>
      <c r="I75" s="20">
        <v>0</v>
      </c>
      <c r="J75" s="20">
        <v>17</v>
      </c>
      <c r="K75" s="20">
        <v>0</v>
      </c>
      <c r="L75" s="20">
        <v>3</v>
      </c>
      <c r="M75" s="20">
        <v>14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ref="M76:M87" si="2">J76-L76</f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2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2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9</v>
      </c>
      <c r="D79" s="20">
        <v>0</v>
      </c>
      <c r="E79" s="20">
        <v>0</v>
      </c>
      <c r="F79" s="20">
        <v>9</v>
      </c>
      <c r="G79" s="20">
        <v>0</v>
      </c>
      <c r="H79" s="20">
        <v>0</v>
      </c>
      <c r="I79" s="20">
        <v>0</v>
      </c>
      <c r="J79" s="20">
        <v>163</v>
      </c>
      <c r="K79" s="20">
        <v>0</v>
      </c>
      <c r="L79" s="20">
        <v>9</v>
      </c>
      <c r="M79" s="20">
        <f t="shared" si="2"/>
        <v>154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2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10</v>
      </c>
      <c r="K81" s="20">
        <v>0</v>
      </c>
      <c r="L81" s="20">
        <v>0</v>
      </c>
      <c r="M81" s="20">
        <f t="shared" si="2"/>
        <v>10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4</v>
      </c>
      <c r="D82" s="20">
        <v>0</v>
      </c>
      <c r="E82" s="20">
        <v>0</v>
      </c>
      <c r="F82" s="20">
        <v>4</v>
      </c>
      <c r="G82" s="20">
        <v>0</v>
      </c>
      <c r="H82" s="20">
        <v>0</v>
      </c>
      <c r="I82" s="20">
        <v>0</v>
      </c>
      <c r="J82" s="20">
        <v>27</v>
      </c>
      <c r="K82" s="20">
        <v>0</v>
      </c>
      <c r="L82" s="20">
        <v>0</v>
      </c>
      <c r="M82" s="20">
        <f t="shared" si="2"/>
        <v>27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2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2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2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42</v>
      </c>
      <c r="K86" s="20">
        <v>0</v>
      </c>
      <c r="L86" s="20">
        <v>0</v>
      </c>
      <c r="M86" s="20">
        <f t="shared" si="2"/>
        <v>42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2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26</v>
      </c>
      <c r="K88" s="20">
        <v>0</v>
      </c>
      <c r="L88" s="20">
        <v>3</v>
      </c>
      <c r="M88" s="20">
        <v>23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41</v>
      </c>
      <c r="K89" s="20">
        <v>0</v>
      </c>
      <c r="L89" s="20">
        <v>1</v>
      </c>
      <c r="M89" s="20">
        <f>J89-L89</f>
        <v>40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24</v>
      </c>
      <c r="K90" s="20">
        <v>0</v>
      </c>
      <c r="L90" s="20">
        <v>0</v>
      </c>
      <c r="M90" s="20">
        <f>J90-L90</f>
        <v>24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>SUM(C60:C92)</f>
        <v>40</v>
      </c>
      <c r="D93" s="20">
        <f>SUM(D60:D92)</f>
        <v>0</v>
      </c>
      <c r="E93" s="20">
        <f>SUM(E60:E92)</f>
        <v>0</v>
      </c>
      <c r="F93" s="20">
        <v>24</v>
      </c>
      <c r="G93" s="20">
        <f t="shared" ref="G93:M93" si="3">SUM(G60:G92)</f>
        <v>0</v>
      </c>
      <c r="H93" s="20">
        <f t="shared" si="3"/>
        <v>0</v>
      </c>
      <c r="I93" s="20">
        <f t="shared" si="3"/>
        <v>0</v>
      </c>
      <c r="J93" s="20">
        <f t="shared" si="3"/>
        <v>905</v>
      </c>
      <c r="K93" s="20">
        <f t="shared" si="3"/>
        <v>1</v>
      </c>
      <c r="L93" s="20">
        <f t="shared" si="3"/>
        <v>47</v>
      </c>
      <c r="M93" s="20">
        <f t="shared" si="3"/>
        <v>857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3"/>
  <dimension ref="A1:S111"/>
  <sheetViews>
    <sheetView topLeftCell="A10" zoomScaleNormal="100" workbookViewId="0">
      <selection activeCell="P14" sqref="P1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838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644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839</v>
      </c>
      <c r="M14" s="57" t="s">
        <v>840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841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63</v>
      </c>
      <c r="K18" s="20">
        <v>3</v>
      </c>
      <c r="L18" s="20">
        <v>10</v>
      </c>
      <c r="M18" s="20">
        <v>50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15</v>
      </c>
      <c r="K19" s="20">
        <v>1</v>
      </c>
      <c r="L19" s="20">
        <v>3</v>
      </c>
      <c r="M19" s="20">
        <v>11</v>
      </c>
      <c r="N19" s="1"/>
      <c r="O19" s="1"/>
      <c r="P19" s="1">
        <v>10</v>
      </c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10</v>
      </c>
      <c r="K20" s="20">
        <v>0</v>
      </c>
      <c r="L20" s="20">
        <v>0</v>
      </c>
      <c r="M20" s="20">
        <v>10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22</v>
      </c>
      <c r="K21" s="20">
        <v>0</v>
      </c>
      <c r="L21" s="20">
        <v>4</v>
      </c>
      <c r="M21" s="20">
        <v>18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31</v>
      </c>
      <c r="K22" s="20">
        <v>0</v>
      </c>
      <c r="L22" s="20">
        <v>9</v>
      </c>
      <c r="M22" s="20">
        <v>22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8</v>
      </c>
      <c r="K23" s="20">
        <v>0</v>
      </c>
      <c r="L23" s="20">
        <v>1</v>
      </c>
      <c r="M23" s="20">
        <f>J23-L23</f>
        <v>7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18</v>
      </c>
      <c r="K27" s="20">
        <v>0</v>
      </c>
      <c r="L27" s="20">
        <v>4</v>
      </c>
      <c r="M27" s="20">
        <v>14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7</v>
      </c>
      <c r="K28" s="20">
        <v>0</v>
      </c>
      <c r="L28" s="20">
        <v>3</v>
      </c>
      <c r="M28" s="20">
        <f>J28-L28</f>
        <v>4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101</v>
      </c>
      <c r="K29" s="20">
        <v>0</v>
      </c>
      <c r="L29" s="20">
        <v>0</v>
      </c>
      <c r="M29" s="20">
        <f>J29-L29</f>
        <v>101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31</v>
      </c>
      <c r="K30" s="20">
        <v>0</v>
      </c>
      <c r="L30" s="20">
        <v>0</v>
      </c>
      <c r="M30" s="20">
        <f>J30-L30</f>
        <v>31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v>16</v>
      </c>
      <c r="D31" s="20">
        <f>D93</f>
        <v>0</v>
      </c>
      <c r="E31" s="20">
        <f>E93</f>
        <v>0</v>
      </c>
      <c r="F31" s="36">
        <v>16</v>
      </c>
      <c r="G31" s="20">
        <f t="shared" ref="G31:M31" si="0">G93</f>
        <v>0</v>
      </c>
      <c r="H31" s="20">
        <f t="shared" si="0"/>
        <v>0</v>
      </c>
      <c r="I31" s="20">
        <f t="shared" si="0"/>
        <v>0</v>
      </c>
      <c r="J31" s="20">
        <f t="shared" si="0"/>
        <v>946</v>
      </c>
      <c r="K31" s="20">
        <f t="shared" si="0"/>
        <v>1</v>
      </c>
      <c r="L31" s="20">
        <f t="shared" si="0"/>
        <v>50</v>
      </c>
      <c r="M31" s="20">
        <f t="shared" si="0"/>
        <v>895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11</v>
      </c>
      <c r="K35" s="20"/>
      <c r="L35" s="20"/>
      <c r="M35" s="20">
        <v>11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19</v>
      </c>
      <c r="D41" s="20">
        <f t="shared" si="1"/>
        <v>0</v>
      </c>
      <c r="E41" s="20">
        <f t="shared" si="1"/>
        <v>0</v>
      </c>
      <c r="F41" s="20">
        <f t="shared" si="1"/>
        <v>19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1263</v>
      </c>
      <c r="K41" s="20">
        <f t="shared" si="1"/>
        <v>5</v>
      </c>
      <c r="L41" s="20">
        <f t="shared" si="1"/>
        <v>84</v>
      </c>
      <c r="M41" s="20">
        <f t="shared" si="1"/>
        <v>1174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766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637</v>
      </c>
      <c r="M56" s="38" t="s">
        <v>832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833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47</v>
      </c>
      <c r="K60" s="20">
        <v>0</v>
      </c>
      <c r="L60" s="20">
        <v>7</v>
      </c>
      <c r="M60" s="20">
        <f>J60-L60</f>
        <v>40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69</v>
      </c>
      <c r="K61" s="20">
        <v>0</v>
      </c>
      <c r="L61" s="20">
        <v>3</v>
      </c>
      <c r="M61" s="20">
        <f>J61-L61</f>
        <v>66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57</v>
      </c>
      <c r="K62" s="20">
        <v>0</v>
      </c>
      <c r="L62" s="20">
        <v>5</v>
      </c>
      <c r="M62" s="20">
        <v>52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>J63-L63</f>
        <v>1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1</v>
      </c>
      <c r="D64" s="20">
        <v>0</v>
      </c>
      <c r="E64" s="20">
        <v>0</v>
      </c>
      <c r="F64" s="20">
        <v>1</v>
      </c>
      <c r="G64" s="20">
        <v>0</v>
      </c>
      <c r="H64" s="20">
        <v>0</v>
      </c>
      <c r="I64" s="20">
        <v>0</v>
      </c>
      <c r="J64" s="20">
        <v>27</v>
      </c>
      <c r="K64" s="20">
        <v>0</v>
      </c>
      <c r="L64" s="20">
        <v>0</v>
      </c>
      <c r="M64" s="20">
        <f>J64-L64</f>
        <v>27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>J65-L65</f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21</v>
      </c>
      <c r="K66" s="20">
        <v>0</v>
      </c>
      <c r="L66" s="20">
        <v>1</v>
      </c>
      <c r="M66" s="20">
        <f>J66-L66</f>
        <v>20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>J67-L67</f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6</v>
      </c>
      <c r="D68" s="20">
        <v>0</v>
      </c>
      <c r="E68" s="20">
        <v>0</v>
      </c>
      <c r="F68" s="20">
        <v>6</v>
      </c>
      <c r="G68" s="20">
        <v>0</v>
      </c>
      <c r="H68" s="20">
        <v>0</v>
      </c>
      <c r="I68" s="20">
        <v>0</v>
      </c>
      <c r="J68" s="20">
        <v>151</v>
      </c>
      <c r="K68" s="20">
        <v>1</v>
      </c>
      <c r="L68" s="20">
        <v>10</v>
      </c>
      <c r="M68" s="20">
        <v>140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3</v>
      </c>
      <c r="K70" s="20">
        <v>0</v>
      </c>
      <c r="L70" s="20">
        <v>0</v>
      </c>
      <c r="M70" s="20">
        <f>J70-L70</f>
        <v>3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3</v>
      </c>
      <c r="D73" s="20">
        <v>0</v>
      </c>
      <c r="E73" s="20">
        <v>0</v>
      </c>
      <c r="F73" s="20">
        <v>3</v>
      </c>
      <c r="G73" s="20">
        <v>0</v>
      </c>
      <c r="H73" s="20">
        <v>0</v>
      </c>
      <c r="I73" s="20">
        <v>0</v>
      </c>
      <c r="J73" s="20">
        <v>45</v>
      </c>
      <c r="K73" s="20">
        <v>0</v>
      </c>
      <c r="L73" s="20">
        <v>5</v>
      </c>
      <c r="M73" s="20">
        <v>40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6</v>
      </c>
      <c r="D74" s="20">
        <v>0</v>
      </c>
      <c r="E74" s="20">
        <v>0</v>
      </c>
      <c r="F74" s="20">
        <v>6</v>
      </c>
      <c r="G74" s="20">
        <v>0</v>
      </c>
      <c r="H74" s="20">
        <v>0</v>
      </c>
      <c r="I74" s="20">
        <v>0</v>
      </c>
      <c r="J74" s="20">
        <v>140</v>
      </c>
      <c r="K74" s="20">
        <v>0</v>
      </c>
      <c r="L74" s="20">
        <v>6</v>
      </c>
      <c r="M74" s="20">
        <f>J74-L74-K74</f>
        <v>134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4</v>
      </c>
      <c r="D75" s="20">
        <v>0</v>
      </c>
      <c r="E75" s="20">
        <v>0</v>
      </c>
      <c r="F75" s="20">
        <v>4</v>
      </c>
      <c r="G75" s="20">
        <v>0</v>
      </c>
      <c r="H75" s="20">
        <v>0</v>
      </c>
      <c r="I75" s="20">
        <v>0</v>
      </c>
      <c r="J75" s="20">
        <v>21</v>
      </c>
      <c r="K75" s="20">
        <v>0</v>
      </c>
      <c r="L75" s="20">
        <v>5</v>
      </c>
      <c r="M75" s="20">
        <v>16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ref="M76:M87" si="2">J76-L76</f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2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2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167</v>
      </c>
      <c r="K79" s="20">
        <v>0</v>
      </c>
      <c r="L79" s="20">
        <v>4</v>
      </c>
      <c r="M79" s="20">
        <f t="shared" si="2"/>
        <v>163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2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1</v>
      </c>
      <c r="D81" s="20">
        <v>0</v>
      </c>
      <c r="E81" s="20">
        <v>0</v>
      </c>
      <c r="F81" s="20">
        <v>1</v>
      </c>
      <c r="G81" s="20">
        <v>0</v>
      </c>
      <c r="H81" s="20">
        <v>0</v>
      </c>
      <c r="I81" s="20">
        <v>0</v>
      </c>
      <c r="J81" s="20">
        <v>11</v>
      </c>
      <c r="K81" s="20">
        <v>0</v>
      </c>
      <c r="L81" s="20">
        <v>0</v>
      </c>
      <c r="M81" s="20">
        <f t="shared" si="2"/>
        <v>11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6</v>
      </c>
      <c r="D82" s="20">
        <v>0</v>
      </c>
      <c r="E82" s="20">
        <v>0</v>
      </c>
      <c r="F82" s="20">
        <v>6</v>
      </c>
      <c r="G82" s="20">
        <v>0</v>
      </c>
      <c r="H82" s="20">
        <v>0</v>
      </c>
      <c r="I82" s="20">
        <v>0</v>
      </c>
      <c r="J82" s="20">
        <v>33</v>
      </c>
      <c r="K82" s="20">
        <v>0</v>
      </c>
      <c r="L82" s="20">
        <v>0</v>
      </c>
      <c r="M82" s="20">
        <f t="shared" si="2"/>
        <v>33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2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2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2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4</v>
      </c>
      <c r="D86" s="20">
        <v>0</v>
      </c>
      <c r="E86" s="20">
        <v>0</v>
      </c>
      <c r="F86" s="20">
        <v>4</v>
      </c>
      <c r="G86" s="20">
        <v>0</v>
      </c>
      <c r="H86" s="20">
        <v>0</v>
      </c>
      <c r="I86" s="20">
        <v>0</v>
      </c>
      <c r="J86" s="20">
        <v>46</v>
      </c>
      <c r="K86" s="20">
        <v>0</v>
      </c>
      <c r="L86" s="20">
        <v>0</v>
      </c>
      <c r="M86" s="20">
        <f t="shared" si="2"/>
        <v>46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2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26</v>
      </c>
      <c r="K88" s="20">
        <v>0</v>
      </c>
      <c r="L88" s="20">
        <v>3</v>
      </c>
      <c r="M88" s="20">
        <v>23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41</v>
      </c>
      <c r="K89" s="20">
        <v>0</v>
      </c>
      <c r="L89" s="20">
        <v>0</v>
      </c>
      <c r="M89" s="20">
        <f>J89-L89</f>
        <v>41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26</v>
      </c>
      <c r="K90" s="20">
        <v>0</v>
      </c>
      <c r="L90" s="20">
        <v>0</v>
      </c>
      <c r="M90" s="20">
        <f>J90-L90</f>
        <v>26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>SUM(C60:C92)</f>
        <v>40</v>
      </c>
      <c r="D93" s="20">
        <f>SUM(D60:D92)</f>
        <v>0</v>
      </c>
      <c r="E93" s="20">
        <f>SUM(E60:E92)</f>
        <v>0</v>
      </c>
      <c r="F93" s="20">
        <v>16</v>
      </c>
      <c r="G93" s="20">
        <f t="shared" ref="G93:M93" si="3">SUM(G60:G92)</f>
        <v>0</v>
      </c>
      <c r="H93" s="20">
        <f t="shared" si="3"/>
        <v>0</v>
      </c>
      <c r="I93" s="20">
        <f t="shared" si="3"/>
        <v>0</v>
      </c>
      <c r="J93" s="20">
        <f t="shared" si="3"/>
        <v>946</v>
      </c>
      <c r="K93" s="20">
        <f t="shared" si="3"/>
        <v>1</v>
      </c>
      <c r="L93" s="20">
        <f t="shared" si="3"/>
        <v>50</v>
      </c>
      <c r="M93" s="20">
        <f t="shared" si="3"/>
        <v>895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4"/>
  <dimension ref="A1:S111"/>
  <sheetViews>
    <sheetView topLeftCell="A15" zoomScaleNormal="100" workbookViewId="0">
      <selection activeCell="O15" sqref="O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842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821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843</v>
      </c>
      <c r="M14" s="57" t="s">
        <v>844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845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>
        <v>0</v>
      </c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65</v>
      </c>
      <c r="K18" s="20">
        <v>3</v>
      </c>
      <c r="L18" s="20">
        <v>12</v>
      </c>
      <c r="M18" s="20">
        <v>50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2</v>
      </c>
      <c r="D19" s="20">
        <v>0</v>
      </c>
      <c r="E19" s="20">
        <v>0</v>
      </c>
      <c r="F19" s="36">
        <v>2</v>
      </c>
      <c r="G19" s="20">
        <v>0</v>
      </c>
      <c r="H19" s="20">
        <v>0</v>
      </c>
      <c r="I19" s="20">
        <v>0</v>
      </c>
      <c r="J19" s="20">
        <v>17</v>
      </c>
      <c r="K19" s="20">
        <v>1</v>
      </c>
      <c r="L19" s="20">
        <v>5</v>
      </c>
      <c r="M19" s="20">
        <v>11</v>
      </c>
      <c r="N19" s="1"/>
      <c r="O19" s="1"/>
      <c r="P19" s="1">
        <v>10</v>
      </c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10</v>
      </c>
      <c r="K20" s="20">
        <v>0</v>
      </c>
      <c r="L20" s="20">
        <v>0</v>
      </c>
      <c r="M20" s="20">
        <v>10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22</v>
      </c>
      <c r="K21" s="20">
        <v>0</v>
      </c>
      <c r="L21" s="20">
        <v>3</v>
      </c>
      <c r="M21" s="20">
        <v>19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31</v>
      </c>
      <c r="K22" s="20">
        <v>0</v>
      </c>
      <c r="L22" s="20">
        <v>9</v>
      </c>
      <c r="M22" s="20">
        <v>22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8</v>
      </c>
      <c r="K23" s="20">
        <v>0</v>
      </c>
      <c r="L23" s="20">
        <v>1</v>
      </c>
      <c r="M23" s="20">
        <f>J23-L23</f>
        <v>7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18</v>
      </c>
      <c r="K27" s="20">
        <v>0</v>
      </c>
      <c r="L27" s="20">
        <v>2</v>
      </c>
      <c r="M27" s="20">
        <v>16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7</v>
      </c>
      <c r="K28" s="20">
        <v>0</v>
      </c>
      <c r="L28" s="20">
        <v>2</v>
      </c>
      <c r="M28" s="20">
        <f>J28-L28</f>
        <v>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101</v>
      </c>
      <c r="K29" s="20">
        <v>0</v>
      </c>
      <c r="L29" s="20">
        <v>0</v>
      </c>
      <c r="M29" s="20">
        <f>J29-L29</f>
        <v>101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34</v>
      </c>
      <c r="K30" s="20">
        <v>0</v>
      </c>
      <c r="L30" s="20">
        <v>0</v>
      </c>
      <c r="M30" s="20">
        <f>J30-L30</f>
        <v>34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>C93</f>
        <v>34</v>
      </c>
      <c r="D31" s="20">
        <f>D93</f>
        <v>0</v>
      </c>
      <c r="E31" s="20">
        <f>E93</f>
        <v>0</v>
      </c>
      <c r="F31" s="36">
        <v>31</v>
      </c>
      <c r="G31" s="20">
        <f t="shared" ref="G31:M31" si="0">G93</f>
        <v>0</v>
      </c>
      <c r="H31" s="20">
        <f t="shared" si="0"/>
        <v>0</v>
      </c>
      <c r="I31" s="20">
        <f t="shared" si="0"/>
        <v>0</v>
      </c>
      <c r="J31" s="20">
        <f t="shared" si="0"/>
        <v>980</v>
      </c>
      <c r="K31" s="20">
        <f t="shared" si="0"/>
        <v>1</v>
      </c>
      <c r="L31" s="20">
        <f t="shared" si="0"/>
        <v>53</v>
      </c>
      <c r="M31" s="20">
        <f t="shared" si="0"/>
        <v>926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>SUM(C18:C40)</f>
        <v>41</v>
      </c>
      <c r="D41" s="20">
        <f>SUM(D18:D40)</f>
        <v>0</v>
      </c>
      <c r="E41" s="20">
        <f>SUM(E18:E40)</f>
        <v>0</v>
      </c>
      <c r="F41" s="20">
        <v>35</v>
      </c>
      <c r="G41" s="20">
        <f t="shared" ref="G41:M41" si="1">SUM(G18:G40)</f>
        <v>0</v>
      </c>
      <c r="H41" s="20">
        <f t="shared" si="1"/>
        <v>0</v>
      </c>
      <c r="I41" s="20">
        <f t="shared" si="1"/>
        <v>0</v>
      </c>
      <c r="J41" s="20">
        <f t="shared" si="1"/>
        <v>1321</v>
      </c>
      <c r="K41" s="20">
        <f t="shared" si="1"/>
        <v>5</v>
      </c>
      <c r="L41" s="20">
        <f t="shared" si="1"/>
        <v>87</v>
      </c>
      <c r="M41" s="20">
        <f t="shared" si="1"/>
        <v>1229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9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9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9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9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9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9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9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9" ht="31.5" customHeight="1" x14ac:dyDescent="0.35">
      <c r="A56" s="1"/>
      <c r="B56" s="1"/>
      <c r="C56" s="50" t="s">
        <v>647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846</v>
      </c>
      <c r="M56" s="38" t="s">
        <v>847</v>
      </c>
      <c r="N56" s="1"/>
      <c r="O56" s="1"/>
      <c r="P56" s="1"/>
      <c r="Q56" s="1"/>
    </row>
    <row r="57" spans="1:19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848</v>
      </c>
      <c r="K57" s="18" t="s">
        <v>519</v>
      </c>
      <c r="L57" s="51"/>
      <c r="M57" s="51"/>
      <c r="N57" s="1"/>
      <c r="O57" s="1"/>
      <c r="P57" s="1"/>
      <c r="Q57" s="1"/>
    </row>
    <row r="58" spans="1:19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9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  <c r="S59">
        <v>2</v>
      </c>
    </row>
    <row r="60" spans="1:19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49</v>
      </c>
      <c r="K60" s="20">
        <v>0</v>
      </c>
      <c r="L60" s="20">
        <v>6</v>
      </c>
      <c r="M60" s="20">
        <f>J60-L60</f>
        <v>43</v>
      </c>
      <c r="N60" s="1"/>
      <c r="O60" s="1"/>
      <c r="P60" s="1"/>
      <c r="Q60" s="1"/>
    </row>
    <row r="61" spans="1:19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69</v>
      </c>
      <c r="K61" s="20">
        <v>0</v>
      </c>
      <c r="L61" s="20">
        <v>2</v>
      </c>
      <c r="M61" s="20">
        <f>J61-L61</f>
        <v>67</v>
      </c>
      <c r="N61" s="1"/>
      <c r="O61" s="1"/>
      <c r="P61" s="1"/>
      <c r="Q61" s="1"/>
    </row>
    <row r="62" spans="1:19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58</v>
      </c>
      <c r="K62" s="20">
        <v>0</v>
      </c>
      <c r="L62" s="20">
        <v>6</v>
      </c>
      <c r="M62" s="20">
        <v>52</v>
      </c>
      <c r="N62" s="1"/>
      <c r="O62" s="1"/>
      <c r="P62" s="1">
        <v>86</v>
      </c>
      <c r="Q62" s="1"/>
    </row>
    <row r="63" spans="1:19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>J63-L63</f>
        <v>1</v>
      </c>
      <c r="N63" s="1"/>
      <c r="O63" s="1"/>
      <c r="P63" s="1"/>
      <c r="Q63" s="1"/>
    </row>
    <row r="64" spans="1:19" ht="21.75" customHeight="1" x14ac:dyDescent="0.45">
      <c r="A64" s="20">
        <v>5</v>
      </c>
      <c r="B64" s="21" t="s">
        <v>89</v>
      </c>
      <c r="C64" s="20">
        <v>2</v>
      </c>
      <c r="D64" s="20">
        <v>0</v>
      </c>
      <c r="E64" s="20">
        <v>0</v>
      </c>
      <c r="F64" s="20">
        <v>2</v>
      </c>
      <c r="G64" s="20">
        <v>0</v>
      </c>
      <c r="H64" s="20">
        <v>0</v>
      </c>
      <c r="I64" s="20">
        <v>0</v>
      </c>
      <c r="J64" s="20">
        <v>29</v>
      </c>
      <c r="K64" s="20">
        <v>0</v>
      </c>
      <c r="L64" s="20">
        <v>0</v>
      </c>
      <c r="M64" s="20">
        <f>J64-L64</f>
        <v>29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>J65-L65</f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3</v>
      </c>
      <c r="D66" s="20">
        <v>0</v>
      </c>
      <c r="E66" s="20">
        <v>0</v>
      </c>
      <c r="F66" s="20">
        <v>3</v>
      </c>
      <c r="G66" s="20">
        <v>0</v>
      </c>
      <c r="H66" s="20">
        <v>0</v>
      </c>
      <c r="I66" s="20">
        <v>0</v>
      </c>
      <c r="J66" s="20">
        <v>24</v>
      </c>
      <c r="K66" s="20">
        <v>0</v>
      </c>
      <c r="L66" s="20">
        <v>0</v>
      </c>
      <c r="M66" s="20">
        <f>J66-L66</f>
        <v>24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>J67-L67</f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154</v>
      </c>
      <c r="K68" s="20">
        <v>1</v>
      </c>
      <c r="L68" s="20">
        <v>13</v>
      </c>
      <c r="M68" s="20">
        <v>140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3</v>
      </c>
      <c r="K70" s="20">
        <v>0</v>
      </c>
      <c r="L70" s="20">
        <v>0</v>
      </c>
      <c r="M70" s="20">
        <f>J70-L70</f>
        <v>3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4</v>
      </c>
      <c r="D73" s="20">
        <v>0</v>
      </c>
      <c r="E73" s="20">
        <v>0</v>
      </c>
      <c r="F73" s="20">
        <v>4</v>
      </c>
      <c r="G73" s="20">
        <v>0</v>
      </c>
      <c r="H73" s="20">
        <v>0</v>
      </c>
      <c r="I73" s="20">
        <v>0</v>
      </c>
      <c r="J73" s="20">
        <v>49</v>
      </c>
      <c r="K73" s="20">
        <v>0</v>
      </c>
      <c r="L73" s="20">
        <v>6</v>
      </c>
      <c r="M73" s="20">
        <v>43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7</v>
      </c>
      <c r="D74" s="20">
        <v>0</v>
      </c>
      <c r="E74" s="20">
        <v>0</v>
      </c>
      <c r="F74" s="20">
        <v>7</v>
      </c>
      <c r="G74" s="20">
        <v>0</v>
      </c>
      <c r="H74" s="20">
        <v>0</v>
      </c>
      <c r="I74" s="20">
        <v>0</v>
      </c>
      <c r="J74" s="20">
        <v>147</v>
      </c>
      <c r="K74" s="20">
        <v>0</v>
      </c>
      <c r="L74" s="20">
        <v>7</v>
      </c>
      <c r="M74" s="20">
        <f>J74-L74-K74</f>
        <v>140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22</v>
      </c>
      <c r="K75" s="20">
        <v>0</v>
      </c>
      <c r="L75" s="20">
        <v>6</v>
      </c>
      <c r="M75" s="20">
        <v>16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ref="M76:M87" si="2">J76-L76</f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2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2"/>
        <v>0</v>
      </c>
      <c r="N78" s="1"/>
      <c r="O78" s="1"/>
      <c r="P78" s="1"/>
      <c r="Q78" s="1">
        <v>254</v>
      </c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170</v>
      </c>
      <c r="K79" s="20">
        <v>0</v>
      </c>
      <c r="L79" s="20">
        <v>3</v>
      </c>
      <c r="M79" s="20">
        <f t="shared" si="2"/>
        <v>167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2"/>
        <v>0</v>
      </c>
      <c r="N80" s="1"/>
      <c r="O80" s="1"/>
      <c r="P80" s="1">
        <v>1024</v>
      </c>
      <c r="Q80" s="1"/>
    </row>
    <row r="81" spans="1:18" ht="21.75" customHeight="1" x14ac:dyDescent="0.45">
      <c r="A81" s="20">
        <v>22</v>
      </c>
      <c r="B81" s="21" t="s">
        <v>106</v>
      </c>
      <c r="C81" s="20">
        <v>1</v>
      </c>
      <c r="D81" s="20">
        <v>0</v>
      </c>
      <c r="E81" s="20">
        <v>0</v>
      </c>
      <c r="F81" s="20">
        <v>1</v>
      </c>
      <c r="G81" s="20">
        <v>0</v>
      </c>
      <c r="H81" s="20">
        <v>0</v>
      </c>
      <c r="I81" s="20">
        <v>0</v>
      </c>
      <c r="J81" s="20">
        <v>12</v>
      </c>
      <c r="K81" s="20">
        <v>0</v>
      </c>
      <c r="L81" s="20">
        <v>0</v>
      </c>
      <c r="M81" s="20">
        <f t="shared" si="2"/>
        <v>12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33</v>
      </c>
      <c r="K82" s="20">
        <v>0</v>
      </c>
      <c r="L82" s="20">
        <v>0</v>
      </c>
      <c r="M82" s="20">
        <f t="shared" si="2"/>
        <v>33</v>
      </c>
      <c r="N82" s="1"/>
      <c r="O82" s="1"/>
      <c r="P82" s="1"/>
      <c r="Q82" s="1"/>
      <c r="R82">
        <v>273</v>
      </c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2"/>
        <v>0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2"/>
        <v>0</v>
      </c>
      <c r="N84" s="1"/>
      <c r="O84" s="1"/>
      <c r="P84" s="1"/>
      <c r="Q84" s="1"/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2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4</v>
      </c>
      <c r="D86" s="20">
        <v>0</v>
      </c>
      <c r="E86" s="20">
        <v>0</v>
      </c>
      <c r="F86" s="20">
        <v>4</v>
      </c>
      <c r="G86" s="20">
        <v>0</v>
      </c>
      <c r="H86" s="20">
        <v>0</v>
      </c>
      <c r="I86" s="20">
        <v>0</v>
      </c>
      <c r="J86" s="20">
        <v>50</v>
      </c>
      <c r="K86" s="20">
        <v>0</v>
      </c>
      <c r="L86" s="20">
        <v>0</v>
      </c>
      <c r="M86" s="20">
        <f t="shared" si="2"/>
        <v>50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2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113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28</v>
      </c>
      <c r="K88" s="20">
        <v>0</v>
      </c>
      <c r="L88" s="20">
        <v>3</v>
      </c>
      <c r="M88" s="20">
        <v>25</v>
      </c>
      <c r="N88" s="1"/>
      <c r="O88" s="1"/>
      <c r="P88" s="1"/>
      <c r="Q88" s="1"/>
    </row>
    <row r="89" spans="1:18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41</v>
      </c>
      <c r="K89" s="20">
        <v>0</v>
      </c>
      <c r="L89" s="20">
        <v>0</v>
      </c>
      <c r="M89" s="20">
        <f>J89-L89</f>
        <v>41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27</v>
      </c>
      <c r="K90" s="20">
        <v>0</v>
      </c>
      <c r="L90" s="20">
        <v>0</v>
      </c>
      <c r="M90" s="20">
        <f>J90-L90</f>
        <v>27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C110+D91+E91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117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1"/>
      <c r="O92" s="1"/>
      <c r="P92" s="1"/>
      <c r="Q92" s="1"/>
    </row>
    <row r="93" spans="1:18" ht="21.75" customHeight="1" x14ac:dyDescent="0.45">
      <c r="A93" s="21"/>
      <c r="B93" s="24" t="s">
        <v>30</v>
      </c>
      <c r="C93" s="20">
        <f>SUM(C60:C92)</f>
        <v>34</v>
      </c>
      <c r="D93" s="20">
        <f>SUM(D60:D92)</f>
        <v>0</v>
      </c>
      <c r="E93" s="20">
        <f>SUM(E60:E92)</f>
        <v>0</v>
      </c>
      <c r="F93" s="20">
        <v>20</v>
      </c>
      <c r="G93" s="20">
        <f t="shared" ref="G93:M93" si="3">SUM(G60:G92)</f>
        <v>0</v>
      </c>
      <c r="H93" s="20">
        <f t="shared" si="3"/>
        <v>0</v>
      </c>
      <c r="I93" s="20">
        <f t="shared" si="3"/>
        <v>0</v>
      </c>
      <c r="J93" s="20">
        <f t="shared" si="3"/>
        <v>980</v>
      </c>
      <c r="K93" s="20">
        <f t="shared" si="3"/>
        <v>1</v>
      </c>
      <c r="L93" s="20">
        <f t="shared" si="3"/>
        <v>53</v>
      </c>
      <c r="M93" s="20">
        <f t="shared" si="3"/>
        <v>926</v>
      </c>
      <c r="N93" s="1"/>
      <c r="O93" s="1"/>
      <c r="P93" s="1"/>
      <c r="Q93" s="1"/>
    </row>
    <row r="94" spans="1:18" ht="19.5" customHeight="1" x14ac:dyDescent="0.3">
      <c r="C94" s="28"/>
    </row>
    <row r="95" spans="1:18" ht="19.5" customHeight="1" x14ac:dyDescent="0.3">
      <c r="C95" s="28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5"/>
  <dimension ref="A1:S113"/>
  <sheetViews>
    <sheetView zoomScaleNormal="100" workbookViewId="0">
      <selection activeCell="P16" sqref="P1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849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850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851</v>
      </c>
      <c r="M14" s="57" t="s">
        <v>852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853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69</v>
      </c>
      <c r="K18" s="20">
        <v>3</v>
      </c>
      <c r="L18" s="20">
        <f>J18-K18-M18</f>
        <v>21</v>
      </c>
      <c r="M18" s="20">
        <v>45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2</v>
      </c>
      <c r="D19" s="20">
        <v>0</v>
      </c>
      <c r="E19" s="20">
        <v>0</v>
      </c>
      <c r="F19" s="36">
        <v>2</v>
      </c>
      <c r="G19" s="20">
        <v>0</v>
      </c>
      <c r="H19" s="20">
        <v>0</v>
      </c>
      <c r="I19" s="20">
        <v>0</v>
      </c>
      <c r="J19" s="20">
        <v>19</v>
      </c>
      <c r="K19" s="20">
        <v>1</v>
      </c>
      <c r="L19" s="20">
        <f>J19-K19-M19</f>
        <v>4</v>
      </c>
      <c r="M19" s="20">
        <v>14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10</v>
      </c>
      <c r="K20" s="20">
        <v>0</v>
      </c>
      <c r="L20" s="20">
        <v>0</v>
      </c>
      <c r="M20" s="20">
        <v>10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23</v>
      </c>
      <c r="K21" s="20">
        <v>0</v>
      </c>
      <c r="L21" s="20">
        <f>J21-K21-M21</f>
        <v>3</v>
      </c>
      <c r="M21" s="20">
        <v>20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33</v>
      </c>
      <c r="K22" s="20">
        <v>0</v>
      </c>
      <c r="L22" s="20">
        <f>J22-K22-M22</f>
        <v>3</v>
      </c>
      <c r="M22" s="20">
        <v>30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9</v>
      </c>
      <c r="K23" s="20">
        <v>0</v>
      </c>
      <c r="L23" s="20">
        <v>1</v>
      </c>
      <c r="M23" s="20">
        <f>J23-L23</f>
        <v>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21</v>
      </c>
      <c r="K27" s="20">
        <v>0</v>
      </c>
      <c r="L27" s="20">
        <f>J27-K27-M27</f>
        <v>6</v>
      </c>
      <c r="M27" s="20">
        <v>15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7</v>
      </c>
      <c r="K28" s="20">
        <v>0</v>
      </c>
      <c r="L28" s="20">
        <f>J28</f>
        <v>7</v>
      </c>
      <c r="M28" s="20">
        <f>J28-L28</f>
        <v>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12</v>
      </c>
      <c r="D29" s="20">
        <v>0</v>
      </c>
      <c r="E29" s="20">
        <v>0</v>
      </c>
      <c r="F29" s="36">
        <v>12</v>
      </c>
      <c r="G29" s="20">
        <v>0</v>
      </c>
      <c r="H29" s="20">
        <v>0</v>
      </c>
      <c r="I29" s="20">
        <v>0</v>
      </c>
      <c r="J29" s="20">
        <v>113</v>
      </c>
      <c r="K29" s="20">
        <v>0</v>
      </c>
      <c r="L29" s="20">
        <v>12</v>
      </c>
      <c r="M29" s="20">
        <f>J29-L29</f>
        <v>101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35</v>
      </c>
      <c r="K30" s="20">
        <v>0</v>
      </c>
      <c r="L30" s="20">
        <v>0</v>
      </c>
      <c r="M30" s="20">
        <f>J30-L30</f>
        <v>35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C95</f>
        <v>22</v>
      </c>
      <c r="D31" s="20">
        <f t="shared" si="0"/>
        <v>1</v>
      </c>
      <c r="E31" s="20">
        <f t="shared" si="0"/>
        <v>0</v>
      </c>
      <c r="F31" s="36">
        <f t="shared" si="0"/>
        <v>23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1006</v>
      </c>
      <c r="K31" s="20">
        <f t="shared" si="0"/>
        <v>1</v>
      </c>
      <c r="L31" s="20">
        <f t="shared" si="0"/>
        <v>64</v>
      </c>
      <c r="M31" s="20">
        <f t="shared" si="0"/>
        <v>941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46</v>
      </c>
      <c r="D41" s="20">
        <f t="shared" si="1"/>
        <v>1</v>
      </c>
      <c r="E41" s="20">
        <f t="shared" si="1"/>
        <v>0</v>
      </c>
      <c r="F41" s="20">
        <f t="shared" si="1"/>
        <v>47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1373</v>
      </c>
      <c r="K41" s="20">
        <f t="shared" si="1"/>
        <v>5</v>
      </c>
      <c r="L41" s="20">
        <f t="shared" si="1"/>
        <v>121</v>
      </c>
      <c r="M41" s="20">
        <f t="shared" si="1"/>
        <v>1247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788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854</v>
      </c>
      <c r="M56" s="38" t="s">
        <v>855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856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49</v>
      </c>
      <c r="K60" s="20">
        <v>0</v>
      </c>
      <c r="L60" s="20">
        <v>6</v>
      </c>
      <c r="M60" s="20">
        <f>J60-L60</f>
        <v>43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1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72</v>
      </c>
      <c r="K61" s="20">
        <v>0</v>
      </c>
      <c r="L61" s="20">
        <v>4</v>
      </c>
      <c r="M61" s="20">
        <f>J61-L61</f>
        <v>68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61</v>
      </c>
      <c r="K62" s="20">
        <v>0</v>
      </c>
      <c r="L62" s="20">
        <v>9</v>
      </c>
      <c r="M62" s="20">
        <v>52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>J63-L63</f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1</v>
      </c>
      <c r="D64" s="20">
        <v>0</v>
      </c>
      <c r="E64" s="20">
        <v>0</v>
      </c>
      <c r="F64" s="20">
        <v>1</v>
      </c>
      <c r="G64" s="20">
        <v>0</v>
      </c>
      <c r="H64" s="20">
        <v>0</v>
      </c>
      <c r="I64" s="20">
        <v>0</v>
      </c>
      <c r="J64" s="20">
        <v>30</v>
      </c>
      <c r="K64" s="20">
        <v>0</v>
      </c>
      <c r="L64" s="20">
        <v>1</v>
      </c>
      <c r="M64" s="20">
        <f>J64-L64</f>
        <v>29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f>J65-L65</f>
        <v>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24</v>
      </c>
      <c r="K66" s="20">
        <v>0</v>
      </c>
      <c r="L66" s="20">
        <v>0</v>
      </c>
      <c r="M66" s="20">
        <f>J66-L66</f>
        <v>24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>J67-L67</f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156</v>
      </c>
      <c r="K68" s="20">
        <v>1</v>
      </c>
      <c r="L68" s="20">
        <v>13</v>
      </c>
      <c r="M68" s="20">
        <v>142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4</v>
      </c>
      <c r="D70" s="20">
        <v>0</v>
      </c>
      <c r="E70" s="20">
        <v>0</v>
      </c>
      <c r="F70" s="20">
        <v>4</v>
      </c>
      <c r="G70" s="20">
        <v>0</v>
      </c>
      <c r="H70" s="20">
        <v>0</v>
      </c>
      <c r="I70" s="20">
        <v>0</v>
      </c>
      <c r="J70" s="20">
        <v>7</v>
      </c>
      <c r="K70" s="20">
        <v>0</v>
      </c>
      <c r="L70" s="20">
        <v>4</v>
      </c>
      <c r="M70" s="20">
        <f>J70-L70</f>
        <v>3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49</v>
      </c>
      <c r="K73" s="20">
        <v>0</v>
      </c>
      <c r="L73" s="20">
        <f>J73-M73</f>
        <v>6</v>
      </c>
      <c r="M73" s="20">
        <v>43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147</v>
      </c>
      <c r="K74" s="20">
        <v>0</v>
      </c>
      <c r="L74" s="20">
        <v>7</v>
      </c>
      <c r="M74" s="20">
        <f>J74-L74-K74</f>
        <v>140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23</v>
      </c>
      <c r="K75" s="20">
        <v>0</v>
      </c>
      <c r="L75" s="20">
        <v>4</v>
      </c>
      <c r="M75" s="20">
        <v>19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ref="M76:M87" si="2">J76-L76</f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2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2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172</v>
      </c>
      <c r="K79" s="20">
        <v>0</v>
      </c>
      <c r="L79" s="20">
        <v>2</v>
      </c>
      <c r="M79" s="20">
        <f t="shared" si="2"/>
        <v>170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2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</v>
      </c>
      <c r="K81" s="20">
        <v>0</v>
      </c>
      <c r="L81" s="20">
        <v>0</v>
      </c>
      <c r="M81" s="20">
        <f t="shared" si="2"/>
        <v>12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33</v>
      </c>
      <c r="K82" s="20">
        <v>0</v>
      </c>
      <c r="L82" s="20">
        <v>0</v>
      </c>
      <c r="M82" s="20">
        <f t="shared" si="2"/>
        <v>33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2"/>
        <v>0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2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2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52</v>
      </c>
      <c r="K86" s="20">
        <v>0</v>
      </c>
      <c r="L86" s="20">
        <v>0</v>
      </c>
      <c r="M86" s="20">
        <f t="shared" si="2"/>
        <v>52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2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29</v>
      </c>
      <c r="K88" s="20">
        <v>0</v>
      </c>
      <c r="L88" s="20">
        <v>4</v>
      </c>
      <c r="M88" s="20">
        <v>25</v>
      </c>
      <c r="N88" s="1"/>
      <c r="O88" s="1"/>
      <c r="P88" s="1"/>
      <c r="Q88" s="1"/>
    </row>
    <row r="89" spans="1:17" ht="21.75" customHeight="1" x14ac:dyDescent="0.4">
      <c r="A89" s="20">
        <v>30</v>
      </c>
      <c r="B89" s="11" t="s">
        <v>114</v>
      </c>
      <c r="C89" s="20">
        <v>3</v>
      </c>
      <c r="D89" s="20">
        <v>0</v>
      </c>
      <c r="E89" s="20">
        <v>0</v>
      </c>
      <c r="F89" s="20">
        <v>3</v>
      </c>
      <c r="G89" s="20">
        <v>0</v>
      </c>
      <c r="H89" s="20">
        <v>0</v>
      </c>
      <c r="I89" s="20">
        <v>0</v>
      </c>
      <c r="J89" s="20">
        <v>44</v>
      </c>
      <c r="K89" s="20">
        <v>0</v>
      </c>
      <c r="L89" s="20">
        <v>3</v>
      </c>
      <c r="M89" s="20">
        <f>J89-L89</f>
        <v>41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28</v>
      </c>
      <c r="K90" s="20">
        <v>0</v>
      </c>
      <c r="L90" s="20">
        <v>0</v>
      </c>
      <c r="M90" s="20">
        <f>J90-L90</f>
        <v>28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>J92-L92</f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3">SUM(C60:C94)</f>
        <v>22</v>
      </c>
      <c r="D95" s="20">
        <f t="shared" si="3"/>
        <v>1</v>
      </c>
      <c r="E95" s="20">
        <f t="shared" si="3"/>
        <v>0</v>
      </c>
      <c r="F95" s="20">
        <f t="shared" si="3"/>
        <v>23</v>
      </c>
      <c r="G95" s="20">
        <f t="shared" si="3"/>
        <v>0</v>
      </c>
      <c r="H95" s="20">
        <f t="shared" si="3"/>
        <v>0</v>
      </c>
      <c r="I95" s="20">
        <f t="shared" si="3"/>
        <v>0</v>
      </c>
      <c r="J95" s="20">
        <f t="shared" si="3"/>
        <v>1006</v>
      </c>
      <c r="K95" s="20">
        <f t="shared" si="3"/>
        <v>1</v>
      </c>
      <c r="L95" s="20">
        <f t="shared" si="3"/>
        <v>64</v>
      </c>
      <c r="M95" s="20">
        <f t="shared" si="3"/>
        <v>941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6"/>
  <dimension ref="A1:S113"/>
  <sheetViews>
    <sheetView topLeftCell="A13" zoomScaleNormal="100" workbookViewId="0">
      <selection activeCell="O16" sqref="O1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859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860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861</v>
      </c>
      <c r="M14" s="57" t="s">
        <v>862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863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72</v>
      </c>
      <c r="K18" s="20">
        <v>3</v>
      </c>
      <c r="L18" s="20">
        <v>15</v>
      </c>
      <c r="M18" s="20">
        <v>54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19</v>
      </c>
      <c r="K19" s="20">
        <v>1</v>
      </c>
      <c r="L19" s="20">
        <f>J19-K19-M19</f>
        <v>4</v>
      </c>
      <c r="M19" s="20">
        <v>14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12</v>
      </c>
      <c r="K20" s="20">
        <v>0</v>
      </c>
      <c r="L20" s="20">
        <v>2</v>
      </c>
      <c r="M20" s="20">
        <v>10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23</v>
      </c>
      <c r="K21" s="20">
        <v>0</v>
      </c>
      <c r="L21" s="20">
        <f>J21-K21-M21</f>
        <v>3</v>
      </c>
      <c r="M21" s="20">
        <v>20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0</v>
      </c>
      <c r="E22" s="20">
        <v>0</v>
      </c>
      <c r="F22" s="36">
        <v>3</v>
      </c>
      <c r="G22" s="20">
        <v>0</v>
      </c>
      <c r="H22" s="20">
        <v>0</v>
      </c>
      <c r="I22" s="20">
        <v>0</v>
      </c>
      <c r="J22" s="20">
        <v>36</v>
      </c>
      <c r="K22" s="20">
        <v>0</v>
      </c>
      <c r="L22" s="20">
        <v>5</v>
      </c>
      <c r="M22" s="20">
        <v>31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9</v>
      </c>
      <c r="K23" s="20">
        <v>0</v>
      </c>
      <c r="L23" s="20">
        <v>1</v>
      </c>
      <c r="M23" s="20">
        <f>J23-L23</f>
        <v>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21</v>
      </c>
      <c r="K27" s="20">
        <v>0</v>
      </c>
      <c r="L27" s="20">
        <f>J27-K27-M27</f>
        <v>6</v>
      </c>
      <c r="M27" s="20">
        <v>15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7</v>
      </c>
      <c r="K28" s="20">
        <v>0</v>
      </c>
      <c r="L28" s="20">
        <f>J28</f>
        <v>7</v>
      </c>
      <c r="M28" s="20">
        <f>J28-L28</f>
        <v>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113</v>
      </c>
      <c r="K29" s="20">
        <v>0</v>
      </c>
      <c r="L29" s="20">
        <v>0</v>
      </c>
      <c r="M29" s="20">
        <f>J29-L29</f>
        <v>113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36</v>
      </c>
      <c r="K30" s="20">
        <v>0</v>
      </c>
      <c r="L30" s="20">
        <v>0</v>
      </c>
      <c r="M30" s="20">
        <f>J30-L30</f>
        <v>36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C95</f>
        <v>35</v>
      </c>
      <c r="D31" s="20">
        <f t="shared" si="0"/>
        <v>0</v>
      </c>
      <c r="E31" s="20">
        <f t="shared" si="0"/>
        <v>0</v>
      </c>
      <c r="F31" s="36">
        <f t="shared" si="0"/>
        <v>35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1041</v>
      </c>
      <c r="K31" s="20">
        <f t="shared" si="0"/>
        <v>1</v>
      </c>
      <c r="L31" s="20">
        <f t="shared" si="0"/>
        <v>54</v>
      </c>
      <c r="M31" s="20">
        <f t="shared" si="0"/>
        <v>986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44</v>
      </c>
      <c r="D41" s="20">
        <f t="shared" si="1"/>
        <v>0</v>
      </c>
      <c r="E41" s="20">
        <f t="shared" si="1"/>
        <v>0</v>
      </c>
      <c r="F41" s="20">
        <f t="shared" si="1"/>
        <v>44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1417</v>
      </c>
      <c r="K41" s="20">
        <f t="shared" si="1"/>
        <v>5</v>
      </c>
      <c r="L41" s="20">
        <f t="shared" si="1"/>
        <v>97</v>
      </c>
      <c r="M41" s="20">
        <f t="shared" si="1"/>
        <v>1315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788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854</v>
      </c>
      <c r="M56" s="38" t="s">
        <v>855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856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50</v>
      </c>
      <c r="K60" s="20">
        <v>0</v>
      </c>
      <c r="L60" s="20">
        <v>5</v>
      </c>
      <c r="M60" s="20">
        <f>J60-L60</f>
        <v>45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72</v>
      </c>
      <c r="K61" s="20">
        <v>0</v>
      </c>
      <c r="L61" s="20">
        <v>4</v>
      </c>
      <c r="M61" s="20">
        <f>J61-L61</f>
        <v>68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63</v>
      </c>
      <c r="K62" s="20">
        <v>0</v>
      </c>
      <c r="L62" s="20">
        <v>9</v>
      </c>
      <c r="M62" s="20">
        <v>54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>J63-L63</f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1</v>
      </c>
      <c r="D64" s="20">
        <v>0</v>
      </c>
      <c r="E64" s="20">
        <v>0</v>
      </c>
      <c r="F64" s="20">
        <v>1</v>
      </c>
      <c r="G64" s="20">
        <v>0</v>
      </c>
      <c r="H64" s="20">
        <v>0</v>
      </c>
      <c r="I64" s="20">
        <v>0</v>
      </c>
      <c r="J64" s="20">
        <v>31</v>
      </c>
      <c r="K64" s="20">
        <v>0</v>
      </c>
      <c r="L64" s="20">
        <v>0</v>
      </c>
      <c r="M64" s="20">
        <f>J64-L64</f>
        <v>31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4</v>
      </c>
      <c r="D65" s="20">
        <v>0</v>
      </c>
      <c r="E65" s="20">
        <v>0</v>
      </c>
      <c r="F65" s="20">
        <v>4</v>
      </c>
      <c r="G65" s="20">
        <v>0</v>
      </c>
      <c r="H65" s="20">
        <v>0</v>
      </c>
      <c r="I65" s="20">
        <v>0</v>
      </c>
      <c r="J65" s="20">
        <v>4</v>
      </c>
      <c r="K65" s="20">
        <v>0</v>
      </c>
      <c r="L65" s="20">
        <v>0</v>
      </c>
      <c r="M65" s="20">
        <f>J65-L65</f>
        <v>4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24</v>
      </c>
      <c r="K66" s="20">
        <v>0</v>
      </c>
      <c r="L66" s="20">
        <v>0</v>
      </c>
      <c r="M66" s="20">
        <f>J66-L66</f>
        <v>24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>J67-L67</f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5</v>
      </c>
      <c r="D68" s="20">
        <v>0</v>
      </c>
      <c r="E68" s="20">
        <v>0</v>
      </c>
      <c r="F68" s="20">
        <v>5</v>
      </c>
      <c r="G68" s="20">
        <v>0</v>
      </c>
      <c r="H68" s="20">
        <v>0</v>
      </c>
      <c r="I68" s="20">
        <v>0</v>
      </c>
      <c r="J68" s="20">
        <v>161</v>
      </c>
      <c r="K68" s="20">
        <v>1</v>
      </c>
      <c r="L68" s="20">
        <v>12</v>
      </c>
      <c r="M68" s="20">
        <v>148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7</v>
      </c>
      <c r="K70" s="20">
        <v>0</v>
      </c>
      <c r="L70" s="20">
        <v>0</v>
      </c>
      <c r="M70" s="20">
        <f>J70-L70</f>
        <v>7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50</v>
      </c>
      <c r="K73" s="20">
        <v>0</v>
      </c>
      <c r="L73" s="20">
        <v>4</v>
      </c>
      <c r="M73" s="20">
        <v>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150</v>
      </c>
      <c r="K74" s="20">
        <v>0</v>
      </c>
      <c r="L74" s="20">
        <v>3</v>
      </c>
      <c r="M74" s="20">
        <f>J74-L74-K74</f>
        <v>147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23</v>
      </c>
      <c r="K75" s="20">
        <v>0</v>
      </c>
      <c r="L75" s="20">
        <v>3</v>
      </c>
      <c r="M75" s="20">
        <v>20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ref="M76:M87" si="2">J76-L76</f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2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2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8</v>
      </c>
      <c r="D79" s="20">
        <v>0</v>
      </c>
      <c r="E79" s="20">
        <v>0</v>
      </c>
      <c r="F79" s="20">
        <v>8</v>
      </c>
      <c r="G79" s="20">
        <v>0</v>
      </c>
      <c r="H79" s="20">
        <v>0</v>
      </c>
      <c r="I79" s="20">
        <v>0</v>
      </c>
      <c r="J79" s="20">
        <v>180</v>
      </c>
      <c r="K79" s="20">
        <v>0</v>
      </c>
      <c r="L79" s="20">
        <v>8</v>
      </c>
      <c r="M79" s="20">
        <f t="shared" si="2"/>
        <v>172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2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</v>
      </c>
      <c r="K81" s="20">
        <v>0</v>
      </c>
      <c r="L81" s="20">
        <v>0</v>
      </c>
      <c r="M81" s="20">
        <f t="shared" si="2"/>
        <v>12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36</v>
      </c>
      <c r="K82" s="20">
        <v>0</v>
      </c>
      <c r="L82" s="20">
        <v>0</v>
      </c>
      <c r="M82" s="20">
        <f t="shared" si="2"/>
        <v>36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2"/>
        <v>0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2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2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54</v>
      </c>
      <c r="K86" s="20">
        <v>0</v>
      </c>
      <c r="L86" s="20">
        <v>0</v>
      </c>
      <c r="M86" s="20">
        <f t="shared" si="2"/>
        <v>54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2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29</v>
      </c>
      <c r="K88" s="20">
        <v>0</v>
      </c>
      <c r="L88" s="20">
        <v>4</v>
      </c>
      <c r="M88" s="20">
        <v>25</v>
      </c>
      <c r="N88" s="1"/>
      <c r="O88" s="1"/>
      <c r="P88" s="1"/>
      <c r="Q88" s="1"/>
    </row>
    <row r="89" spans="1:17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45</v>
      </c>
      <c r="K89" s="20">
        <v>0</v>
      </c>
      <c r="L89" s="20">
        <v>1</v>
      </c>
      <c r="M89" s="20">
        <f>J89-L89</f>
        <v>44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4</v>
      </c>
      <c r="D90" s="20">
        <v>0</v>
      </c>
      <c r="E90" s="20">
        <v>0</v>
      </c>
      <c r="F90" s="20">
        <v>4</v>
      </c>
      <c r="G90" s="20">
        <v>0</v>
      </c>
      <c r="H90" s="20">
        <v>0</v>
      </c>
      <c r="I90" s="20">
        <v>0</v>
      </c>
      <c r="J90" s="20">
        <v>32</v>
      </c>
      <c r="K90" s="20">
        <v>0</v>
      </c>
      <c r="L90" s="20">
        <v>0</v>
      </c>
      <c r="M90" s="20">
        <f>J90-L90</f>
        <v>32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>J92-L92</f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3">SUM(C60:C94)</f>
        <v>35</v>
      </c>
      <c r="D95" s="20">
        <f t="shared" si="3"/>
        <v>0</v>
      </c>
      <c r="E95" s="20">
        <f t="shared" si="3"/>
        <v>0</v>
      </c>
      <c r="F95" s="20">
        <f t="shared" si="3"/>
        <v>35</v>
      </c>
      <c r="G95" s="20">
        <f t="shared" si="3"/>
        <v>0</v>
      </c>
      <c r="H95" s="20">
        <f t="shared" si="3"/>
        <v>0</v>
      </c>
      <c r="I95" s="20">
        <f t="shared" si="3"/>
        <v>0</v>
      </c>
      <c r="J95" s="20">
        <f t="shared" si="3"/>
        <v>1041</v>
      </c>
      <c r="K95" s="20">
        <f t="shared" si="3"/>
        <v>1</v>
      </c>
      <c r="L95" s="20">
        <f t="shared" si="3"/>
        <v>54</v>
      </c>
      <c r="M95" s="20">
        <f t="shared" si="3"/>
        <v>986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7"/>
  <dimension ref="A1:S113"/>
  <sheetViews>
    <sheetView topLeftCell="A14" zoomScaleNormal="100" workbookViewId="0">
      <selection activeCell="Q18" sqref="Q1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864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865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866</v>
      </c>
      <c r="M14" s="57" t="s">
        <v>867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868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73</v>
      </c>
      <c r="K18" s="20">
        <v>3</v>
      </c>
      <c r="L18" s="20">
        <v>18</v>
      </c>
      <c r="M18" s="20">
        <v>52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19</v>
      </c>
      <c r="K19" s="20">
        <v>1</v>
      </c>
      <c r="L19" s="20">
        <f>J19-K19-M19</f>
        <v>4</v>
      </c>
      <c r="M19" s="20">
        <v>14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</v>
      </c>
      <c r="K20" s="20">
        <v>0</v>
      </c>
      <c r="L20" s="20">
        <v>0</v>
      </c>
      <c r="M20" s="20">
        <v>12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23</v>
      </c>
      <c r="K21" s="20">
        <v>0</v>
      </c>
      <c r="L21" s="20">
        <f>J21-K21-M21</f>
        <v>3</v>
      </c>
      <c r="M21" s="20">
        <v>20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37</v>
      </c>
      <c r="K22" s="20">
        <v>0</v>
      </c>
      <c r="L22" s="20">
        <v>4</v>
      </c>
      <c r="M22" s="20">
        <v>33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9</v>
      </c>
      <c r="K23" s="20">
        <v>0</v>
      </c>
      <c r="L23" s="20">
        <v>1</v>
      </c>
      <c r="M23" s="20">
        <f>J23-L23</f>
        <v>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21</v>
      </c>
      <c r="K27" s="20">
        <v>0</v>
      </c>
      <c r="L27" s="20">
        <f>J27-K27-M27</f>
        <v>6</v>
      </c>
      <c r="M27" s="20">
        <v>15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7</v>
      </c>
      <c r="K28" s="20">
        <v>0</v>
      </c>
      <c r="L28" s="20">
        <f>J28</f>
        <v>7</v>
      </c>
      <c r="M28" s="20">
        <f>J28-L28</f>
        <v>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113</v>
      </c>
      <c r="K29" s="20">
        <v>0</v>
      </c>
      <c r="L29" s="20">
        <v>0</v>
      </c>
      <c r="M29" s="20">
        <f>J29-L29</f>
        <v>113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37</v>
      </c>
      <c r="K30" s="20">
        <v>0</v>
      </c>
      <c r="L30" s="20">
        <v>0</v>
      </c>
      <c r="M30" s="20">
        <f>J30-L30</f>
        <v>37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C95</f>
        <v>23</v>
      </c>
      <c r="D31" s="20">
        <f t="shared" si="0"/>
        <v>0</v>
      </c>
      <c r="E31" s="20">
        <f t="shared" si="0"/>
        <v>0</v>
      </c>
      <c r="F31" s="36">
        <f t="shared" si="0"/>
        <v>23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1064</v>
      </c>
      <c r="K31" s="20">
        <f t="shared" si="0"/>
        <v>1</v>
      </c>
      <c r="L31" s="20">
        <f t="shared" si="0"/>
        <v>51</v>
      </c>
      <c r="M31" s="20">
        <f t="shared" si="0"/>
        <v>1012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26</v>
      </c>
      <c r="D41" s="20">
        <f t="shared" si="1"/>
        <v>0</v>
      </c>
      <c r="E41" s="20">
        <f t="shared" si="1"/>
        <v>0</v>
      </c>
      <c r="F41" s="20">
        <f t="shared" si="1"/>
        <v>26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1443</v>
      </c>
      <c r="K41" s="20">
        <f t="shared" si="1"/>
        <v>5</v>
      </c>
      <c r="L41" s="20">
        <f t="shared" si="1"/>
        <v>94</v>
      </c>
      <c r="M41" s="20">
        <f t="shared" si="1"/>
        <v>1344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788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854</v>
      </c>
      <c r="M56" s="38" t="s">
        <v>855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856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3</v>
      </c>
      <c r="D60" s="20">
        <v>0</v>
      </c>
      <c r="E60" s="20">
        <v>0</v>
      </c>
      <c r="F60" s="20">
        <v>3</v>
      </c>
      <c r="G60" s="20">
        <v>0</v>
      </c>
      <c r="H60" s="20">
        <v>0</v>
      </c>
      <c r="I60" s="20">
        <v>0</v>
      </c>
      <c r="J60" s="20">
        <v>53</v>
      </c>
      <c r="K60" s="20">
        <v>0</v>
      </c>
      <c r="L60" s="20">
        <v>4</v>
      </c>
      <c r="M60" s="20">
        <f>J60-L60</f>
        <v>49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73</v>
      </c>
      <c r="K61" s="20">
        <v>0</v>
      </c>
      <c r="L61" s="20">
        <v>5</v>
      </c>
      <c r="M61" s="20">
        <f>J61-L61</f>
        <v>68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63</v>
      </c>
      <c r="K62" s="20">
        <v>0</v>
      </c>
      <c r="L62" s="20">
        <v>9</v>
      </c>
      <c r="M62" s="20">
        <v>54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>J63-L63</f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31</v>
      </c>
      <c r="K64" s="20">
        <v>0</v>
      </c>
      <c r="L64" s="20">
        <v>0</v>
      </c>
      <c r="M64" s="20">
        <f>J64-L64</f>
        <v>31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4</v>
      </c>
      <c r="K65" s="20">
        <v>0</v>
      </c>
      <c r="L65" s="20">
        <v>0</v>
      </c>
      <c r="M65" s="20">
        <f>J65-L65</f>
        <v>4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24</v>
      </c>
      <c r="K66" s="20">
        <v>0</v>
      </c>
      <c r="L66" s="20">
        <v>0</v>
      </c>
      <c r="M66" s="20">
        <f>J66-L66</f>
        <v>24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>J67-L67</f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163</v>
      </c>
      <c r="K68" s="20">
        <v>1</v>
      </c>
      <c r="L68" s="20">
        <v>10</v>
      </c>
      <c r="M68" s="20">
        <v>152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7</v>
      </c>
      <c r="K70" s="20">
        <v>0</v>
      </c>
      <c r="L70" s="20">
        <v>0</v>
      </c>
      <c r="M70" s="20">
        <f>J70-L70</f>
        <v>7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50</v>
      </c>
      <c r="K73" s="20">
        <v>0</v>
      </c>
      <c r="L73" s="20">
        <v>4</v>
      </c>
      <c r="M73" s="20">
        <v>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5</v>
      </c>
      <c r="D74" s="20">
        <v>0</v>
      </c>
      <c r="E74" s="20">
        <v>0</v>
      </c>
      <c r="F74" s="20">
        <v>5</v>
      </c>
      <c r="G74" s="20">
        <v>0</v>
      </c>
      <c r="H74" s="20">
        <v>0</v>
      </c>
      <c r="I74" s="20">
        <v>0</v>
      </c>
      <c r="J74" s="20">
        <v>155</v>
      </c>
      <c r="K74" s="20">
        <v>0</v>
      </c>
      <c r="L74" s="20">
        <v>5</v>
      </c>
      <c r="M74" s="20">
        <f>J74-L74-K74</f>
        <v>150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24</v>
      </c>
      <c r="K75" s="20">
        <v>0</v>
      </c>
      <c r="L75" s="20">
        <v>3</v>
      </c>
      <c r="M75" s="20">
        <v>21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ref="M76:M87" si="2">J76-L76</f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2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2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6</v>
      </c>
      <c r="D79" s="20">
        <v>0</v>
      </c>
      <c r="E79" s="20">
        <v>0</v>
      </c>
      <c r="F79" s="20">
        <v>6</v>
      </c>
      <c r="G79" s="20">
        <v>0</v>
      </c>
      <c r="H79" s="20">
        <v>0</v>
      </c>
      <c r="I79" s="20">
        <v>0</v>
      </c>
      <c r="J79" s="20">
        <v>186</v>
      </c>
      <c r="K79" s="20">
        <v>0</v>
      </c>
      <c r="L79" s="20">
        <v>6</v>
      </c>
      <c r="M79" s="20">
        <f t="shared" si="2"/>
        <v>180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2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</v>
      </c>
      <c r="K81" s="20">
        <v>0</v>
      </c>
      <c r="L81" s="20">
        <v>0</v>
      </c>
      <c r="M81" s="20">
        <f t="shared" si="2"/>
        <v>12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36</v>
      </c>
      <c r="K82" s="20">
        <v>0</v>
      </c>
      <c r="L82" s="20">
        <v>0</v>
      </c>
      <c r="M82" s="20">
        <f t="shared" si="2"/>
        <v>36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2"/>
        <v>0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2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2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54</v>
      </c>
      <c r="K86" s="20">
        <v>0</v>
      </c>
      <c r="L86" s="20">
        <v>0</v>
      </c>
      <c r="M86" s="20">
        <f t="shared" si="2"/>
        <v>54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2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30</v>
      </c>
      <c r="K88" s="20">
        <v>0</v>
      </c>
      <c r="L88" s="20">
        <v>4</v>
      </c>
      <c r="M88" s="20">
        <v>26</v>
      </c>
      <c r="N88" s="1"/>
      <c r="O88" s="1"/>
      <c r="P88" s="1"/>
      <c r="Q88" s="1"/>
    </row>
    <row r="89" spans="1:17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45</v>
      </c>
      <c r="K89" s="20">
        <v>0</v>
      </c>
      <c r="L89" s="20">
        <v>0</v>
      </c>
      <c r="M89" s="20">
        <f>J89-L89</f>
        <v>45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4</v>
      </c>
      <c r="D90" s="20">
        <v>0</v>
      </c>
      <c r="E90" s="20">
        <v>0</v>
      </c>
      <c r="F90" s="20">
        <v>4</v>
      </c>
      <c r="G90" s="20">
        <v>0</v>
      </c>
      <c r="H90" s="20">
        <v>0</v>
      </c>
      <c r="I90" s="20">
        <v>0</v>
      </c>
      <c r="J90" s="20">
        <v>36</v>
      </c>
      <c r="K90" s="20">
        <v>0</v>
      </c>
      <c r="L90" s="20">
        <v>0</v>
      </c>
      <c r="M90" s="20">
        <f>J90-L90</f>
        <v>36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>J92-L92</f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3">SUM(C60:C94)</f>
        <v>23</v>
      </c>
      <c r="D95" s="20">
        <f t="shared" si="3"/>
        <v>0</v>
      </c>
      <c r="E95" s="20">
        <f t="shared" si="3"/>
        <v>0</v>
      </c>
      <c r="F95" s="20">
        <f t="shared" si="3"/>
        <v>23</v>
      </c>
      <c r="G95" s="20">
        <f t="shared" si="3"/>
        <v>0</v>
      </c>
      <c r="H95" s="20">
        <f t="shared" si="3"/>
        <v>0</v>
      </c>
      <c r="I95" s="20">
        <f t="shared" si="3"/>
        <v>0</v>
      </c>
      <c r="J95" s="20">
        <f t="shared" si="3"/>
        <v>1064</v>
      </c>
      <c r="K95" s="20">
        <f t="shared" si="3"/>
        <v>1</v>
      </c>
      <c r="L95" s="20">
        <f t="shared" si="3"/>
        <v>51</v>
      </c>
      <c r="M95" s="20">
        <f t="shared" si="3"/>
        <v>1012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8"/>
  <dimension ref="A1:S113"/>
  <sheetViews>
    <sheetView topLeftCell="A40" zoomScaleNormal="100" workbookViewId="0">
      <selection activeCell="O16" sqref="O1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864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869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870</v>
      </c>
      <c r="M14" s="57" t="s">
        <v>871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872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74</v>
      </c>
      <c r="K18" s="20">
        <v>3</v>
      </c>
      <c r="L18" s="20">
        <v>18</v>
      </c>
      <c r="M18" s="20">
        <v>53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19</v>
      </c>
      <c r="K19" s="20">
        <v>1</v>
      </c>
      <c r="L19" s="20">
        <f>J19-K19-M19</f>
        <v>4</v>
      </c>
      <c r="M19" s="20">
        <v>14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</v>
      </c>
      <c r="K20" s="20">
        <v>0</v>
      </c>
      <c r="L20" s="20">
        <v>0</v>
      </c>
      <c r="M20" s="20">
        <v>12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3</v>
      </c>
      <c r="D21" s="20">
        <v>0</v>
      </c>
      <c r="E21" s="20">
        <v>0</v>
      </c>
      <c r="F21" s="36">
        <v>3</v>
      </c>
      <c r="G21" s="20">
        <v>0</v>
      </c>
      <c r="H21" s="20">
        <v>0</v>
      </c>
      <c r="I21" s="20">
        <v>0</v>
      </c>
      <c r="J21" s="20">
        <v>26</v>
      </c>
      <c r="K21" s="20">
        <v>0</v>
      </c>
      <c r="L21" s="20">
        <v>4</v>
      </c>
      <c r="M21" s="20">
        <v>22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37</v>
      </c>
      <c r="K22" s="20">
        <v>0</v>
      </c>
      <c r="L22" s="20">
        <v>4</v>
      </c>
      <c r="M22" s="20">
        <v>33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9</v>
      </c>
      <c r="K23" s="20">
        <v>0</v>
      </c>
      <c r="L23" s="20">
        <v>1</v>
      </c>
      <c r="M23" s="20">
        <f>J23-L23</f>
        <v>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21</v>
      </c>
      <c r="K27" s="20">
        <v>0</v>
      </c>
      <c r="L27" s="20">
        <f>J27-K27-M27</f>
        <v>6</v>
      </c>
      <c r="M27" s="20">
        <v>15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7</v>
      </c>
      <c r="K28" s="20">
        <v>0</v>
      </c>
      <c r="L28" s="20">
        <f>J28</f>
        <v>7</v>
      </c>
      <c r="M28" s="20">
        <f>J28-L28</f>
        <v>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5</v>
      </c>
      <c r="D29" s="20">
        <v>0</v>
      </c>
      <c r="E29" s="20">
        <v>0</v>
      </c>
      <c r="F29" s="36">
        <v>5</v>
      </c>
      <c r="G29" s="20">
        <v>0</v>
      </c>
      <c r="H29" s="20">
        <v>0</v>
      </c>
      <c r="I29" s="20">
        <v>0</v>
      </c>
      <c r="J29" s="20">
        <v>118</v>
      </c>
      <c r="K29" s="20">
        <v>0</v>
      </c>
      <c r="L29" s="20">
        <v>5</v>
      </c>
      <c r="M29" s="20">
        <f>J29-L29</f>
        <v>113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40</v>
      </c>
      <c r="K30" s="20">
        <v>0</v>
      </c>
      <c r="L30" s="20">
        <v>0</v>
      </c>
      <c r="M30" s="20">
        <f>J30-L30</f>
        <v>40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C95</f>
        <v>38</v>
      </c>
      <c r="D31" s="20">
        <f t="shared" si="0"/>
        <v>0</v>
      </c>
      <c r="E31" s="20">
        <f t="shared" si="0"/>
        <v>0</v>
      </c>
      <c r="F31" s="36">
        <f t="shared" si="0"/>
        <v>38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1102</v>
      </c>
      <c r="K31" s="20">
        <f t="shared" si="0"/>
        <v>1</v>
      </c>
      <c r="L31" s="20">
        <f t="shared" si="0"/>
        <v>56</v>
      </c>
      <c r="M31" s="20">
        <f t="shared" si="0"/>
        <v>1045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50</v>
      </c>
      <c r="D41" s="20">
        <f t="shared" si="1"/>
        <v>0</v>
      </c>
      <c r="E41" s="20">
        <f t="shared" si="1"/>
        <v>0</v>
      </c>
      <c r="F41" s="20">
        <f t="shared" si="1"/>
        <v>50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1493</v>
      </c>
      <c r="K41" s="20">
        <f t="shared" si="1"/>
        <v>5</v>
      </c>
      <c r="L41" s="20">
        <f t="shared" si="1"/>
        <v>105</v>
      </c>
      <c r="M41" s="20">
        <f t="shared" si="1"/>
        <v>1383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788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854</v>
      </c>
      <c r="M56" s="38" t="s">
        <v>855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856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3</v>
      </c>
      <c r="D60" s="20">
        <v>0</v>
      </c>
      <c r="E60" s="20">
        <v>0</v>
      </c>
      <c r="F60" s="20">
        <v>3</v>
      </c>
      <c r="G60" s="20">
        <v>0</v>
      </c>
      <c r="H60" s="20">
        <v>0</v>
      </c>
      <c r="I60" s="20">
        <v>0</v>
      </c>
      <c r="J60" s="20">
        <v>56</v>
      </c>
      <c r="K60" s="20">
        <v>0</v>
      </c>
      <c r="L60" s="20">
        <v>5</v>
      </c>
      <c r="M60" s="20">
        <f>J60-L60</f>
        <v>51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4</v>
      </c>
      <c r="D61" s="20">
        <v>0</v>
      </c>
      <c r="E61" s="20">
        <v>0</v>
      </c>
      <c r="F61" s="20">
        <v>4</v>
      </c>
      <c r="G61" s="20">
        <v>0</v>
      </c>
      <c r="H61" s="20">
        <v>0</v>
      </c>
      <c r="I61" s="20">
        <v>0</v>
      </c>
      <c r="J61" s="20">
        <v>77</v>
      </c>
      <c r="K61" s="20">
        <v>0</v>
      </c>
      <c r="L61" s="20">
        <v>6</v>
      </c>
      <c r="M61" s="20">
        <f>J61-L61</f>
        <v>71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64</v>
      </c>
      <c r="K62" s="20">
        <v>0</v>
      </c>
      <c r="L62" s="20">
        <v>5</v>
      </c>
      <c r="M62" s="20">
        <v>59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>J63-L63</f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31</v>
      </c>
      <c r="K64" s="20">
        <v>0</v>
      </c>
      <c r="L64" s="20">
        <v>0</v>
      </c>
      <c r="M64" s="20">
        <f>J64-L64</f>
        <v>31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2</v>
      </c>
      <c r="D65" s="20">
        <v>0</v>
      </c>
      <c r="E65" s="20">
        <v>0</v>
      </c>
      <c r="F65" s="20">
        <v>2</v>
      </c>
      <c r="G65" s="20">
        <v>0</v>
      </c>
      <c r="H65" s="20">
        <v>0</v>
      </c>
      <c r="I65" s="20">
        <v>0</v>
      </c>
      <c r="J65" s="20">
        <v>6</v>
      </c>
      <c r="K65" s="20">
        <v>0</v>
      </c>
      <c r="L65" s="20">
        <v>0</v>
      </c>
      <c r="M65" s="20">
        <f>J65-L65</f>
        <v>6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26</v>
      </c>
      <c r="K66" s="20">
        <v>0</v>
      </c>
      <c r="L66" s="20">
        <v>2</v>
      </c>
      <c r="M66" s="20">
        <f>J66-L66</f>
        <v>24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>J67-L67</f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165</v>
      </c>
      <c r="K68" s="20">
        <v>1</v>
      </c>
      <c r="L68" s="20">
        <v>9</v>
      </c>
      <c r="M68" s="20">
        <v>155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7</v>
      </c>
      <c r="K70" s="20">
        <v>0</v>
      </c>
      <c r="L70" s="20">
        <v>0</v>
      </c>
      <c r="M70" s="20">
        <f>J70-L70</f>
        <v>7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50</v>
      </c>
      <c r="K73" s="20">
        <v>0</v>
      </c>
      <c r="L73" s="20">
        <v>4</v>
      </c>
      <c r="M73" s="20">
        <v>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10</v>
      </c>
      <c r="D74" s="20">
        <v>0</v>
      </c>
      <c r="E74" s="20">
        <v>0</v>
      </c>
      <c r="F74" s="20">
        <v>10</v>
      </c>
      <c r="G74" s="20">
        <v>0</v>
      </c>
      <c r="H74" s="20">
        <v>0</v>
      </c>
      <c r="I74" s="20">
        <v>0</v>
      </c>
      <c r="J74" s="20">
        <v>165</v>
      </c>
      <c r="K74" s="20">
        <v>0</v>
      </c>
      <c r="L74" s="20">
        <v>10</v>
      </c>
      <c r="M74" s="20">
        <f>J74-L74-K74</f>
        <v>155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24</v>
      </c>
      <c r="K75" s="20">
        <v>0</v>
      </c>
      <c r="L75" s="20">
        <v>3</v>
      </c>
      <c r="M75" s="20">
        <v>21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ref="M76:M87" si="2">J76-L76</f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2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2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7</v>
      </c>
      <c r="D79" s="20">
        <v>0</v>
      </c>
      <c r="E79" s="20">
        <v>0</v>
      </c>
      <c r="F79" s="20">
        <v>7</v>
      </c>
      <c r="G79" s="20">
        <v>0</v>
      </c>
      <c r="H79" s="20">
        <v>0</v>
      </c>
      <c r="I79" s="20">
        <v>0</v>
      </c>
      <c r="J79" s="20">
        <v>193</v>
      </c>
      <c r="K79" s="20">
        <v>0</v>
      </c>
      <c r="L79" s="20">
        <v>7</v>
      </c>
      <c r="M79" s="20">
        <f t="shared" si="2"/>
        <v>186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2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1</v>
      </c>
      <c r="D81" s="20">
        <v>0</v>
      </c>
      <c r="E81" s="20">
        <v>0</v>
      </c>
      <c r="F81" s="20">
        <v>1</v>
      </c>
      <c r="G81" s="20">
        <v>0</v>
      </c>
      <c r="H81" s="20">
        <v>0</v>
      </c>
      <c r="I81" s="20">
        <v>0</v>
      </c>
      <c r="J81" s="20">
        <v>13</v>
      </c>
      <c r="K81" s="20">
        <v>0</v>
      </c>
      <c r="L81" s="20">
        <v>0</v>
      </c>
      <c r="M81" s="20">
        <f t="shared" si="2"/>
        <v>13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36</v>
      </c>
      <c r="K82" s="20">
        <v>0</v>
      </c>
      <c r="L82" s="20">
        <v>0</v>
      </c>
      <c r="M82" s="20">
        <f t="shared" si="2"/>
        <v>36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2"/>
        <v>0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2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2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57</v>
      </c>
      <c r="K86" s="20">
        <v>0</v>
      </c>
      <c r="L86" s="20">
        <v>0</v>
      </c>
      <c r="M86" s="20">
        <f t="shared" si="2"/>
        <v>57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2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31</v>
      </c>
      <c r="K88" s="20">
        <v>0</v>
      </c>
      <c r="L88" s="20">
        <v>4</v>
      </c>
      <c r="M88" s="20">
        <v>27</v>
      </c>
      <c r="N88" s="1"/>
      <c r="O88" s="1"/>
      <c r="P88" s="1"/>
      <c r="Q88" s="1"/>
    </row>
    <row r="89" spans="1:17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45</v>
      </c>
      <c r="K89" s="20">
        <v>0</v>
      </c>
      <c r="L89" s="20">
        <v>0</v>
      </c>
      <c r="M89" s="20">
        <f>J89-L89</f>
        <v>45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38</v>
      </c>
      <c r="K90" s="20">
        <v>0</v>
      </c>
      <c r="L90" s="20">
        <v>0</v>
      </c>
      <c r="M90" s="20">
        <f>J90-L90</f>
        <v>38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>J92-L92</f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3">SUM(C60:C94)</f>
        <v>38</v>
      </c>
      <c r="D95" s="20">
        <f t="shared" si="3"/>
        <v>0</v>
      </c>
      <c r="E95" s="20">
        <f t="shared" si="3"/>
        <v>0</v>
      </c>
      <c r="F95" s="20">
        <f t="shared" si="3"/>
        <v>38</v>
      </c>
      <c r="G95" s="20">
        <f t="shared" si="3"/>
        <v>0</v>
      </c>
      <c r="H95" s="20">
        <f t="shared" si="3"/>
        <v>0</v>
      </c>
      <c r="I95" s="20">
        <f t="shared" si="3"/>
        <v>0</v>
      </c>
      <c r="J95" s="20">
        <f t="shared" si="3"/>
        <v>1102</v>
      </c>
      <c r="K95" s="20">
        <f t="shared" si="3"/>
        <v>1</v>
      </c>
      <c r="L95" s="20">
        <f t="shared" si="3"/>
        <v>56</v>
      </c>
      <c r="M95" s="20">
        <f t="shared" si="3"/>
        <v>1045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9"/>
  <dimension ref="A1:S113"/>
  <sheetViews>
    <sheetView topLeftCell="A38" zoomScaleNormal="100" workbookViewId="0">
      <selection activeCell="P17" sqref="P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873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713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861</v>
      </c>
      <c r="M14" s="57" t="s">
        <v>874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875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78</v>
      </c>
      <c r="K18" s="20">
        <v>3</v>
      </c>
      <c r="L18" s="20">
        <v>20</v>
      </c>
      <c r="M18" s="20">
        <v>55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19</v>
      </c>
      <c r="K19" s="20">
        <v>1</v>
      </c>
      <c r="L19" s="20">
        <f>J19-K19-M19</f>
        <v>4</v>
      </c>
      <c r="M19" s="20">
        <v>14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</v>
      </c>
      <c r="K20" s="20">
        <v>0</v>
      </c>
      <c r="L20" s="20">
        <v>0</v>
      </c>
      <c r="M20" s="20">
        <v>12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28</v>
      </c>
      <c r="K21" s="20">
        <v>0</v>
      </c>
      <c r="L21" s="20">
        <v>4</v>
      </c>
      <c r="M21" s="20">
        <v>24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39</v>
      </c>
      <c r="K22" s="20">
        <v>0</v>
      </c>
      <c r="L22" s="20">
        <v>4</v>
      </c>
      <c r="M22" s="20">
        <v>35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9</v>
      </c>
      <c r="K23" s="20">
        <v>0</v>
      </c>
      <c r="L23" s="20">
        <v>1</v>
      </c>
      <c r="M23" s="20">
        <f>J23-L23</f>
        <v>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21</v>
      </c>
      <c r="K27" s="20">
        <v>0</v>
      </c>
      <c r="L27" s="20">
        <f>J27-K27-M27</f>
        <v>6</v>
      </c>
      <c r="M27" s="20">
        <v>15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7</v>
      </c>
      <c r="K28" s="20">
        <v>0</v>
      </c>
      <c r="L28" s="20">
        <f>J28</f>
        <v>7</v>
      </c>
      <c r="M28" s="20">
        <f>J28-L28</f>
        <v>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118</v>
      </c>
      <c r="K29" s="20">
        <v>0</v>
      </c>
      <c r="L29" s="20">
        <v>0</v>
      </c>
      <c r="M29" s="20">
        <f>J29-L29</f>
        <v>118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43</v>
      </c>
      <c r="K30" s="20">
        <v>0</v>
      </c>
      <c r="L30" s="20">
        <v>0</v>
      </c>
      <c r="M30" s="20">
        <f>J30-L30</f>
        <v>43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C95</f>
        <v>20</v>
      </c>
      <c r="D31" s="20">
        <f t="shared" si="0"/>
        <v>0</v>
      </c>
      <c r="E31" s="20">
        <f t="shared" si="0"/>
        <v>0</v>
      </c>
      <c r="F31" s="36">
        <f t="shared" si="0"/>
        <v>20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1122</v>
      </c>
      <c r="K31" s="20">
        <f t="shared" si="0"/>
        <v>1</v>
      </c>
      <c r="L31" s="20">
        <f t="shared" si="0"/>
        <v>51</v>
      </c>
      <c r="M31" s="20">
        <f t="shared" si="0"/>
        <v>1070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31</v>
      </c>
      <c r="D41" s="20">
        <f t="shared" si="1"/>
        <v>0</v>
      </c>
      <c r="E41" s="20">
        <f t="shared" si="1"/>
        <v>0</v>
      </c>
      <c r="F41" s="20">
        <f t="shared" si="1"/>
        <v>31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1524</v>
      </c>
      <c r="K41" s="20">
        <f t="shared" si="1"/>
        <v>5</v>
      </c>
      <c r="L41" s="20">
        <f t="shared" si="1"/>
        <v>97</v>
      </c>
      <c r="M41" s="20">
        <f t="shared" si="1"/>
        <v>1422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788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854</v>
      </c>
      <c r="M56" s="38" t="s">
        <v>855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856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57</v>
      </c>
      <c r="K60" s="20">
        <v>0</v>
      </c>
      <c r="L60" s="20">
        <v>4</v>
      </c>
      <c r="M60" s="20">
        <f>J60-L60</f>
        <v>53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77</v>
      </c>
      <c r="K61" s="20">
        <v>0</v>
      </c>
      <c r="L61" s="20">
        <v>6</v>
      </c>
      <c r="M61" s="20">
        <f>J61-L61</f>
        <v>71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64</v>
      </c>
      <c r="K62" s="20">
        <v>0</v>
      </c>
      <c r="L62" s="20">
        <v>5</v>
      </c>
      <c r="M62" s="20">
        <v>59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>J63-L63</f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31</v>
      </c>
      <c r="K64" s="20">
        <v>0</v>
      </c>
      <c r="L64" s="20">
        <v>0</v>
      </c>
      <c r="M64" s="20">
        <f>J64-L64</f>
        <v>31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6</v>
      </c>
      <c r="K65" s="20">
        <v>0</v>
      </c>
      <c r="L65" s="20">
        <v>0</v>
      </c>
      <c r="M65" s="20">
        <f>J65-L65</f>
        <v>6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26</v>
      </c>
      <c r="K66" s="20">
        <v>0</v>
      </c>
      <c r="L66" s="20">
        <v>2</v>
      </c>
      <c r="M66" s="20">
        <f>J66-L66</f>
        <v>24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>J67-L67</f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168</v>
      </c>
      <c r="K68" s="20">
        <v>1</v>
      </c>
      <c r="L68" s="20">
        <v>9</v>
      </c>
      <c r="M68" s="20">
        <v>158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7</v>
      </c>
      <c r="K70" s="20">
        <v>0</v>
      </c>
      <c r="L70" s="20">
        <v>0</v>
      </c>
      <c r="M70" s="20">
        <f>J70-L70</f>
        <v>7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50</v>
      </c>
      <c r="K73" s="20">
        <v>0</v>
      </c>
      <c r="L73" s="20">
        <v>4</v>
      </c>
      <c r="M73" s="20">
        <v>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5</v>
      </c>
      <c r="D74" s="20">
        <v>0</v>
      </c>
      <c r="E74" s="20">
        <v>0</v>
      </c>
      <c r="F74" s="20">
        <v>5</v>
      </c>
      <c r="G74" s="20">
        <v>0</v>
      </c>
      <c r="H74" s="20">
        <v>0</v>
      </c>
      <c r="I74" s="20">
        <v>0</v>
      </c>
      <c r="J74" s="20">
        <v>170</v>
      </c>
      <c r="K74" s="20">
        <v>0</v>
      </c>
      <c r="L74" s="20">
        <v>10</v>
      </c>
      <c r="M74" s="20">
        <f>J74-L74-K74</f>
        <v>160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24</v>
      </c>
      <c r="K75" s="20">
        <v>0</v>
      </c>
      <c r="L75" s="20">
        <v>3</v>
      </c>
      <c r="M75" s="20">
        <v>21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ref="M76:M87" si="2">J76-L76</f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2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2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195</v>
      </c>
      <c r="K79" s="20">
        <v>0</v>
      </c>
      <c r="L79" s="20">
        <v>2</v>
      </c>
      <c r="M79" s="20">
        <f t="shared" si="2"/>
        <v>193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2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13</v>
      </c>
      <c r="K81" s="20">
        <v>0</v>
      </c>
      <c r="L81" s="20">
        <v>0</v>
      </c>
      <c r="M81" s="20">
        <f t="shared" si="2"/>
        <v>13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39</v>
      </c>
      <c r="K82" s="20">
        <v>0</v>
      </c>
      <c r="L82" s="20">
        <v>0</v>
      </c>
      <c r="M82" s="20">
        <f t="shared" si="2"/>
        <v>39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2"/>
        <v>0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2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2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60</v>
      </c>
      <c r="K86" s="20">
        <v>0</v>
      </c>
      <c r="L86" s="20">
        <v>0</v>
      </c>
      <c r="M86" s="20">
        <f t="shared" si="2"/>
        <v>60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2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31</v>
      </c>
      <c r="K88" s="20">
        <v>0</v>
      </c>
      <c r="L88" s="20">
        <v>4</v>
      </c>
      <c r="M88" s="20">
        <v>27</v>
      </c>
      <c r="N88" s="1"/>
      <c r="O88" s="1"/>
      <c r="P88" s="1"/>
      <c r="Q88" s="1"/>
    </row>
    <row r="89" spans="1:17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46</v>
      </c>
      <c r="K89" s="20">
        <v>0</v>
      </c>
      <c r="L89" s="20">
        <v>1</v>
      </c>
      <c r="M89" s="20">
        <f>J89-L89</f>
        <v>45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40</v>
      </c>
      <c r="K90" s="20">
        <v>0</v>
      </c>
      <c r="L90" s="20">
        <v>0</v>
      </c>
      <c r="M90" s="20">
        <f>J90-L90</f>
        <v>40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>J92-L92</f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3">SUM(C60:C94)</f>
        <v>20</v>
      </c>
      <c r="D95" s="20">
        <f t="shared" si="3"/>
        <v>0</v>
      </c>
      <c r="E95" s="20">
        <f t="shared" si="3"/>
        <v>0</v>
      </c>
      <c r="F95" s="20">
        <f t="shared" si="3"/>
        <v>20</v>
      </c>
      <c r="G95" s="20">
        <f t="shared" si="3"/>
        <v>0</v>
      </c>
      <c r="H95" s="20">
        <f t="shared" si="3"/>
        <v>0</v>
      </c>
      <c r="I95" s="20">
        <f t="shared" si="3"/>
        <v>0</v>
      </c>
      <c r="J95" s="20">
        <f t="shared" si="3"/>
        <v>1122</v>
      </c>
      <c r="K95" s="20">
        <f t="shared" si="3"/>
        <v>1</v>
      </c>
      <c r="L95" s="20">
        <f t="shared" si="3"/>
        <v>51</v>
      </c>
      <c r="M95" s="20">
        <f t="shared" si="3"/>
        <v>1070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0"/>
  <dimension ref="A1:S113"/>
  <sheetViews>
    <sheetView topLeftCell="A40" zoomScaleNormal="100" workbookViewId="0">
      <selection activeCell="Q17" sqref="Q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876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850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877</v>
      </c>
      <c r="M14" s="57" t="s">
        <v>878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879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81</v>
      </c>
      <c r="K18" s="20">
        <v>3</v>
      </c>
      <c r="L18" s="20">
        <v>20</v>
      </c>
      <c r="M18" s="20">
        <v>58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2</v>
      </c>
      <c r="D19" s="20">
        <v>1</v>
      </c>
      <c r="E19" s="20">
        <v>0</v>
      </c>
      <c r="F19" s="36">
        <v>3</v>
      </c>
      <c r="G19" s="20">
        <v>0</v>
      </c>
      <c r="H19" s="20">
        <v>0</v>
      </c>
      <c r="I19" s="20">
        <v>0</v>
      </c>
      <c r="J19" s="20">
        <v>22</v>
      </c>
      <c r="K19" s="20">
        <v>1</v>
      </c>
      <c r="L19" s="20">
        <v>3</v>
      </c>
      <c r="M19" s="20">
        <v>18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</v>
      </c>
      <c r="K20" s="20">
        <v>0</v>
      </c>
      <c r="L20" s="20">
        <v>0</v>
      </c>
      <c r="M20" s="20">
        <v>12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28</v>
      </c>
      <c r="K21" s="20">
        <v>0</v>
      </c>
      <c r="L21" s="20">
        <v>4</v>
      </c>
      <c r="M21" s="20">
        <v>24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41</v>
      </c>
      <c r="K22" s="20">
        <v>0</v>
      </c>
      <c r="L22" s="20">
        <v>4</v>
      </c>
      <c r="M22" s="20">
        <v>37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9</v>
      </c>
      <c r="K23" s="20">
        <v>0</v>
      </c>
      <c r="L23" s="20">
        <v>1</v>
      </c>
      <c r="M23" s="20">
        <f>J23-L23</f>
        <v>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>J24-L24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>J25-L25</f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>J26-L26</f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21</v>
      </c>
      <c r="K27" s="20">
        <v>0</v>
      </c>
      <c r="L27" s="20">
        <f>J27-K27-M27</f>
        <v>6</v>
      </c>
      <c r="M27" s="20">
        <v>15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7</v>
      </c>
      <c r="K28" s="20">
        <v>0</v>
      </c>
      <c r="L28" s="20">
        <f>J28</f>
        <v>7</v>
      </c>
      <c r="M28" s="20">
        <f>J28-L28</f>
        <v>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10</v>
      </c>
      <c r="D29" s="20">
        <v>0</v>
      </c>
      <c r="E29" s="20">
        <v>0</v>
      </c>
      <c r="F29" s="36">
        <v>10</v>
      </c>
      <c r="G29" s="20">
        <v>0</v>
      </c>
      <c r="H29" s="20">
        <v>0</v>
      </c>
      <c r="I29" s="20">
        <v>0</v>
      </c>
      <c r="J29" s="20">
        <v>128</v>
      </c>
      <c r="K29" s="20">
        <v>0</v>
      </c>
      <c r="L29" s="20">
        <v>10</v>
      </c>
      <c r="M29" s="20">
        <f>J29-L29</f>
        <v>118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45</v>
      </c>
      <c r="K30" s="20">
        <v>0</v>
      </c>
      <c r="L30" s="20">
        <v>0</v>
      </c>
      <c r="M30" s="20">
        <f>J30-L30</f>
        <v>45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0">C95</f>
        <v>27</v>
      </c>
      <c r="D31" s="20">
        <f t="shared" si="0"/>
        <v>0</v>
      </c>
      <c r="E31" s="20">
        <f t="shared" si="0"/>
        <v>0</v>
      </c>
      <c r="F31" s="36">
        <f t="shared" si="0"/>
        <v>27</v>
      </c>
      <c r="G31" s="20">
        <f t="shared" si="0"/>
        <v>0</v>
      </c>
      <c r="H31" s="20">
        <f t="shared" si="0"/>
        <v>0</v>
      </c>
      <c r="I31" s="20">
        <f t="shared" si="0"/>
        <v>0</v>
      </c>
      <c r="J31" s="20">
        <f t="shared" si="0"/>
        <v>1149</v>
      </c>
      <c r="K31" s="20">
        <f t="shared" si="0"/>
        <v>1</v>
      </c>
      <c r="L31" s="20">
        <f t="shared" si="0"/>
        <v>48</v>
      </c>
      <c r="M31" s="20">
        <f t="shared" si="0"/>
        <v>1100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46</v>
      </c>
      <c r="D41" s="20">
        <f t="shared" si="1"/>
        <v>1</v>
      </c>
      <c r="E41" s="20">
        <f t="shared" si="1"/>
        <v>0</v>
      </c>
      <c r="F41" s="20">
        <f t="shared" si="1"/>
        <v>47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1571</v>
      </c>
      <c r="K41" s="20">
        <f t="shared" si="1"/>
        <v>5</v>
      </c>
      <c r="L41" s="20">
        <f t="shared" si="1"/>
        <v>103</v>
      </c>
      <c r="M41" s="20">
        <f t="shared" si="1"/>
        <v>1463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788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854</v>
      </c>
      <c r="M56" s="38" t="s">
        <v>855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856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57</v>
      </c>
      <c r="K60" s="20">
        <v>0</v>
      </c>
      <c r="L60" s="20">
        <v>4</v>
      </c>
      <c r="M60" s="20">
        <f>J60-L60</f>
        <v>53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77</v>
      </c>
      <c r="K61" s="20">
        <v>0</v>
      </c>
      <c r="L61" s="20">
        <v>6</v>
      </c>
      <c r="M61" s="20">
        <f>J61-L61</f>
        <v>71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64</v>
      </c>
      <c r="K62" s="20">
        <v>0</v>
      </c>
      <c r="L62" s="20">
        <v>5</v>
      </c>
      <c r="M62" s="20">
        <v>59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>J63-L63</f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31</v>
      </c>
      <c r="K64" s="20">
        <v>0</v>
      </c>
      <c r="L64" s="20">
        <v>0</v>
      </c>
      <c r="M64" s="20">
        <f>J64-L64</f>
        <v>31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4</v>
      </c>
      <c r="D65" s="20">
        <v>0</v>
      </c>
      <c r="E65" s="20">
        <v>0</v>
      </c>
      <c r="F65" s="20">
        <v>4</v>
      </c>
      <c r="G65" s="20">
        <v>0</v>
      </c>
      <c r="H65" s="20">
        <v>0</v>
      </c>
      <c r="I65" s="20">
        <v>0</v>
      </c>
      <c r="J65" s="20">
        <v>10</v>
      </c>
      <c r="K65" s="20">
        <v>0</v>
      </c>
      <c r="L65" s="20">
        <v>0</v>
      </c>
      <c r="M65" s="20">
        <f>J65-L65</f>
        <v>10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26</v>
      </c>
      <c r="K66" s="20">
        <v>0</v>
      </c>
      <c r="L66" s="20">
        <v>2</v>
      </c>
      <c r="M66" s="20">
        <f>J66-L66</f>
        <v>24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>J67-L67</f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172</v>
      </c>
      <c r="K68" s="20">
        <v>1</v>
      </c>
      <c r="L68" s="20">
        <v>9</v>
      </c>
      <c r="M68" s="20">
        <v>162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>J69-L69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7</v>
      </c>
      <c r="K70" s="20">
        <v>0</v>
      </c>
      <c r="L70" s="20">
        <v>0</v>
      </c>
      <c r="M70" s="20">
        <f>J70-L70</f>
        <v>7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>J71-L71</f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>J72-L72</f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51</v>
      </c>
      <c r="K73" s="20">
        <v>0</v>
      </c>
      <c r="L73" s="20">
        <v>4</v>
      </c>
      <c r="M73" s="20">
        <v>47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172</v>
      </c>
      <c r="K74" s="20">
        <v>0</v>
      </c>
      <c r="L74" s="20">
        <v>5</v>
      </c>
      <c r="M74" s="20">
        <f>J74-L74-K74</f>
        <v>167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25</v>
      </c>
      <c r="K75" s="20">
        <v>0</v>
      </c>
      <c r="L75" s="20">
        <v>3</v>
      </c>
      <c r="M75" s="20">
        <v>22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ref="M76:M87" si="2">J76-L76</f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2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2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199</v>
      </c>
      <c r="K79" s="20">
        <v>0</v>
      </c>
      <c r="L79" s="20">
        <v>4</v>
      </c>
      <c r="M79" s="20">
        <f t="shared" si="2"/>
        <v>195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2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15</v>
      </c>
      <c r="K81" s="20">
        <v>0</v>
      </c>
      <c r="L81" s="20">
        <v>0</v>
      </c>
      <c r="M81" s="20">
        <f t="shared" si="2"/>
        <v>15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40</v>
      </c>
      <c r="K82" s="20">
        <v>0</v>
      </c>
      <c r="L82" s="20">
        <v>0</v>
      </c>
      <c r="M82" s="20">
        <f t="shared" si="2"/>
        <v>40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2"/>
        <v>0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2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2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5</v>
      </c>
      <c r="D86" s="20">
        <v>0</v>
      </c>
      <c r="E86" s="20">
        <v>0</v>
      </c>
      <c r="F86" s="20">
        <v>5</v>
      </c>
      <c r="G86" s="20">
        <v>0</v>
      </c>
      <c r="H86" s="20">
        <v>0</v>
      </c>
      <c r="I86" s="20">
        <v>0</v>
      </c>
      <c r="J86" s="20">
        <v>65</v>
      </c>
      <c r="K86" s="20">
        <v>0</v>
      </c>
      <c r="L86" s="20">
        <v>0</v>
      </c>
      <c r="M86" s="20">
        <f t="shared" si="2"/>
        <v>65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2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32</v>
      </c>
      <c r="K88" s="20">
        <v>0</v>
      </c>
      <c r="L88" s="20">
        <v>4</v>
      </c>
      <c r="M88" s="20">
        <v>28</v>
      </c>
      <c r="N88" s="1"/>
      <c r="O88" s="1"/>
      <c r="P88" s="1"/>
      <c r="Q88" s="1"/>
    </row>
    <row r="89" spans="1:17" ht="21.75" customHeight="1" x14ac:dyDescent="0.4">
      <c r="A89" s="20">
        <v>30</v>
      </c>
      <c r="B89" s="11" t="s">
        <v>114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47</v>
      </c>
      <c r="K89" s="20">
        <v>0</v>
      </c>
      <c r="L89" s="20">
        <v>1</v>
      </c>
      <c r="M89" s="20">
        <f>J89-L89</f>
        <v>46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41</v>
      </c>
      <c r="K90" s="20">
        <v>0</v>
      </c>
      <c r="L90" s="20">
        <v>0</v>
      </c>
      <c r="M90" s="20">
        <f>J90-L90</f>
        <v>41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J91-L91</f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>J92-L92</f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3">SUM(C60:C94)</f>
        <v>27</v>
      </c>
      <c r="D95" s="20">
        <f t="shared" si="3"/>
        <v>0</v>
      </c>
      <c r="E95" s="20">
        <f t="shared" si="3"/>
        <v>0</v>
      </c>
      <c r="F95" s="20">
        <f t="shared" si="3"/>
        <v>27</v>
      </c>
      <c r="G95" s="20">
        <f t="shared" si="3"/>
        <v>0</v>
      </c>
      <c r="H95" s="20">
        <f t="shared" si="3"/>
        <v>0</v>
      </c>
      <c r="I95" s="20">
        <f t="shared" si="3"/>
        <v>0</v>
      </c>
      <c r="J95" s="20">
        <f t="shared" si="3"/>
        <v>1149</v>
      </c>
      <c r="K95" s="20">
        <f t="shared" si="3"/>
        <v>1</v>
      </c>
      <c r="L95" s="20">
        <f t="shared" si="3"/>
        <v>48</v>
      </c>
      <c r="M95" s="20">
        <f t="shared" si="3"/>
        <v>1100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"/>
  <dimension ref="A1:S113"/>
  <sheetViews>
    <sheetView topLeftCell="A10" zoomScaleNormal="100" workbookViewId="0">
      <selection activeCell="Q18" sqref="Q1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880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747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835</v>
      </c>
      <c r="M14" s="57" t="s">
        <v>881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882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83</v>
      </c>
      <c r="K18" s="20">
        <v>3</v>
      </c>
      <c r="L18" s="20">
        <v>22</v>
      </c>
      <c r="M18" s="20">
        <f t="shared" ref="M18:M30" si="0">J18-(K18+L18)</f>
        <v>58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22</v>
      </c>
      <c r="K19" s="20">
        <v>1</v>
      </c>
      <c r="L19" s="20">
        <v>1</v>
      </c>
      <c r="M19" s="20">
        <f t="shared" si="0"/>
        <v>20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14</v>
      </c>
      <c r="K20" s="20">
        <v>0</v>
      </c>
      <c r="L20" s="20">
        <v>0</v>
      </c>
      <c r="M20" s="20">
        <f t="shared" si="0"/>
        <v>14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30</v>
      </c>
      <c r="K21" s="20">
        <v>0</v>
      </c>
      <c r="L21" s="20">
        <v>5</v>
      </c>
      <c r="M21" s="20">
        <f t="shared" si="0"/>
        <v>25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42</v>
      </c>
      <c r="K22" s="20">
        <v>0</v>
      </c>
      <c r="L22" s="20">
        <v>7</v>
      </c>
      <c r="M22" s="20">
        <f t="shared" si="0"/>
        <v>35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9</v>
      </c>
      <c r="K23" s="20">
        <v>0</v>
      </c>
      <c r="L23" s="20">
        <v>0</v>
      </c>
      <c r="M23" s="20">
        <f t="shared" si="0"/>
        <v>9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21</v>
      </c>
      <c r="K27" s="20">
        <v>0</v>
      </c>
      <c r="L27" s="20">
        <v>0</v>
      </c>
      <c r="M27" s="20">
        <f t="shared" si="0"/>
        <v>21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11</v>
      </c>
      <c r="K28" s="20">
        <v>0</v>
      </c>
      <c r="L28" s="20">
        <v>2</v>
      </c>
      <c r="M28" s="20">
        <f t="shared" si="0"/>
        <v>9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128</v>
      </c>
      <c r="K29" s="20">
        <v>0</v>
      </c>
      <c r="L29" s="20">
        <v>0</v>
      </c>
      <c r="M29" s="20">
        <f t="shared" si="0"/>
        <v>128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4</v>
      </c>
      <c r="D30" s="20">
        <v>0</v>
      </c>
      <c r="E30" s="20">
        <v>0</v>
      </c>
      <c r="F30" s="36">
        <v>4</v>
      </c>
      <c r="G30" s="20">
        <v>0</v>
      </c>
      <c r="H30" s="20">
        <v>0</v>
      </c>
      <c r="I30" s="20">
        <v>0</v>
      </c>
      <c r="J30" s="20">
        <v>49</v>
      </c>
      <c r="K30" s="20">
        <v>0</v>
      </c>
      <c r="L30" s="20">
        <v>0</v>
      </c>
      <c r="M30" s="20">
        <f t="shared" si="0"/>
        <v>49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37</v>
      </c>
      <c r="D31" s="20">
        <f t="shared" si="1"/>
        <v>0</v>
      </c>
      <c r="E31" s="20">
        <f t="shared" si="1"/>
        <v>0</v>
      </c>
      <c r="F31" s="36">
        <f t="shared" si="1"/>
        <v>37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1186</v>
      </c>
      <c r="K31" s="20">
        <f t="shared" si="1"/>
        <v>1</v>
      </c>
      <c r="L31" s="20">
        <f t="shared" si="1"/>
        <v>46</v>
      </c>
      <c r="M31" s="20">
        <f t="shared" si="1"/>
        <v>1139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48</v>
      </c>
      <c r="D41" s="20">
        <f t="shared" si="2"/>
        <v>0</v>
      </c>
      <c r="E41" s="20">
        <f t="shared" si="2"/>
        <v>0</v>
      </c>
      <c r="F41" s="20">
        <f t="shared" si="2"/>
        <v>48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1623</v>
      </c>
      <c r="K41" s="20">
        <f t="shared" si="2"/>
        <v>5</v>
      </c>
      <c r="L41" s="20">
        <f t="shared" si="2"/>
        <v>83</v>
      </c>
      <c r="M41" s="20">
        <f t="shared" si="2"/>
        <v>1535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883</v>
      </c>
      <c r="M56" s="38" t="s">
        <v>884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885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58</v>
      </c>
      <c r="K60" s="20">
        <v>0</v>
      </c>
      <c r="L60" s="20">
        <v>3</v>
      </c>
      <c r="M60" s="20">
        <f t="shared" ref="M60:M94" si="3">J60-(K60+L60)</f>
        <v>55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4</v>
      </c>
      <c r="D61" s="20">
        <v>0</v>
      </c>
      <c r="E61" s="20">
        <v>0</v>
      </c>
      <c r="F61" s="20">
        <v>4</v>
      </c>
      <c r="G61" s="20">
        <v>0</v>
      </c>
      <c r="H61" s="20">
        <v>0</v>
      </c>
      <c r="I61" s="20">
        <v>0</v>
      </c>
      <c r="J61" s="20">
        <v>81</v>
      </c>
      <c r="K61" s="20">
        <v>0</v>
      </c>
      <c r="L61" s="20">
        <v>6</v>
      </c>
      <c r="M61" s="20">
        <f t="shared" si="3"/>
        <v>75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65</v>
      </c>
      <c r="K62" s="20">
        <v>0</v>
      </c>
      <c r="L62" s="20">
        <v>1</v>
      </c>
      <c r="M62" s="20">
        <f t="shared" si="3"/>
        <v>64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3</v>
      </c>
      <c r="D64" s="20">
        <v>0</v>
      </c>
      <c r="E64" s="20">
        <v>0</v>
      </c>
      <c r="F64" s="20">
        <v>3</v>
      </c>
      <c r="G64" s="20">
        <v>0</v>
      </c>
      <c r="H64" s="20">
        <v>0</v>
      </c>
      <c r="I64" s="20">
        <v>0</v>
      </c>
      <c r="J64" s="20">
        <v>34</v>
      </c>
      <c r="K64" s="20">
        <v>0</v>
      </c>
      <c r="L64" s="20">
        <v>0</v>
      </c>
      <c r="M64" s="20">
        <f t="shared" si="3"/>
        <v>34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10</v>
      </c>
      <c r="K65" s="20">
        <v>0</v>
      </c>
      <c r="L65" s="20">
        <v>0</v>
      </c>
      <c r="M65" s="20">
        <f t="shared" si="3"/>
        <v>10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28</v>
      </c>
      <c r="K66" s="20">
        <v>0</v>
      </c>
      <c r="L66" s="20">
        <v>1</v>
      </c>
      <c r="M66" s="20">
        <f t="shared" si="3"/>
        <v>27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173</v>
      </c>
      <c r="K68" s="20">
        <v>1</v>
      </c>
      <c r="L68" s="20">
        <v>10</v>
      </c>
      <c r="M68" s="20">
        <f t="shared" si="3"/>
        <v>162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7</v>
      </c>
      <c r="K70" s="20">
        <v>0</v>
      </c>
      <c r="L70" s="20">
        <v>0</v>
      </c>
      <c r="M70" s="20">
        <f t="shared" si="3"/>
        <v>7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53</v>
      </c>
      <c r="K73" s="20">
        <v>0</v>
      </c>
      <c r="L73" s="20">
        <v>4</v>
      </c>
      <c r="M73" s="20">
        <f t="shared" si="3"/>
        <v>49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172</v>
      </c>
      <c r="K74" s="20">
        <v>0</v>
      </c>
      <c r="L74" s="20">
        <v>5</v>
      </c>
      <c r="M74" s="20">
        <f t="shared" si="3"/>
        <v>167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3</v>
      </c>
      <c r="D75" s="20">
        <v>0</v>
      </c>
      <c r="E75" s="20">
        <v>0</v>
      </c>
      <c r="F75" s="20">
        <v>3</v>
      </c>
      <c r="G75" s="20">
        <v>0</v>
      </c>
      <c r="H75" s="20">
        <v>0</v>
      </c>
      <c r="I75" s="20">
        <v>0</v>
      </c>
      <c r="J75" s="20">
        <v>28</v>
      </c>
      <c r="K75" s="20">
        <v>0</v>
      </c>
      <c r="L75" s="20">
        <v>3</v>
      </c>
      <c r="M75" s="20">
        <f t="shared" si="3"/>
        <v>25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9</v>
      </c>
      <c r="D79" s="20">
        <v>0</v>
      </c>
      <c r="E79" s="20">
        <v>0</v>
      </c>
      <c r="F79" s="20">
        <v>9</v>
      </c>
      <c r="G79" s="20">
        <v>0</v>
      </c>
      <c r="H79" s="20">
        <v>0</v>
      </c>
      <c r="I79" s="20">
        <v>0</v>
      </c>
      <c r="J79" s="20">
        <v>208</v>
      </c>
      <c r="K79" s="20">
        <v>0</v>
      </c>
      <c r="L79" s="20">
        <v>9</v>
      </c>
      <c r="M79" s="20">
        <f t="shared" si="3"/>
        <v>199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15</v>
      </c>
      <c r="K81" s="20">
        <v>0</v>
      </c>
      <c r="L81" s="20">
        <v>0</v>
      </c>
      <c r="M81" s="20">
        <f t="shared" si="3"/>
        <v>15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43</v>
      </c>
      <c r="K82" s="20">
        <v>0</v>
      </c>
      <c r="L82" s="20">
        <v>0</v>
      </c>
      <c r="M82" s="20">
        <f t="shared" si="3"/>
        <v>43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5</v>
      </c>
      <c r="D86" s="20">
        <v>0</v>
      </c>
      <c r="E86" s="20">
        <v>0</v>
      </c>
      <c r="F86" s="20">
        <v>5</v>
      </c>
      <c r="G86" s="20">
        <v>0</v>
      </c>
      <c r="H86" s="20">
        <v>0</v>
      </c>
      <c r="I86" s="20">
        <v>0</v>
      </c>
      <c r="J86" s="20">
        <v>70</v>
      </c>
      <c r="K86" s="20">
        <v>0</v>
      </c>
      <c r="L86" s="20">
        <v>0</v>
      </c>
      <c r="M86" s="20">
        <f t="shared" si="3"/>
        <v>70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32</v>
      </c>
      <c r="K88" s="20">
        <v>0</v>
      </c>
      <c r="L88" s="20">
        <v>3</v>
      </c>
      <c r="M88" s="20">
        <f t="shared" si="3"/>
        <v>29</v>
      </c>
      <c r="N88" s="1"/>
      <c r="O88" s="1"/>
      <c r="P88" s="1"/>
      <c r="Q88" s="1"/>
    </row>
    <row r="89" spans="1:17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47</v>
      </c>
      <c r="K89" s="20">
        <v>0</v>
      </c>
      <c r="L89" s="20">
        <v>0</v>
      </c>
      <c r="M89" s="20">
        <f t="shared" si="3"/>
        <v>47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3</v>
      </c>
      <c r="D90" s="20">
        <v>0</v>
      </c>
      <c r="E90" s="20">
        <v>0</v>
      </c>
      <c r="F90" s="20">
        <v>3</v>
      </c>
      <c r="G90" s="20">
        <v>0</v>
      </c>
      <c r="H90" s="20">
        <v>0</v>
      </c>
      <c r="I90" s="20">
        <v>0</v>
      </c>
      <c r="J90" s="20">
        <v>44</v>
      </c>
      <c r="K90" s="20">
        <v>0</v>
      </c>
      <c r="L90" s="20">
        <v>0</v>
      </c>
      <c r="M90" s="20">
        <f t="shared" si="3"/>
        <v>44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37</v>
      </c>
      <c r="D95" s="20">
        <f t="shared" si="4"/>
        <v>0</v>
      </c>
      <c r="E95" s="20">
        <f t="shared" si="4"/>
        <v>0</v>
      </c>
      <c r="F95" s="20">
        <f t="shared" si="4"/>
        <v>37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1186</v>
      </c>
      <c r="K95" s="20">
        <f t="shared" si="4"/>
        <v>1</v>
      </c>
      <c r="L95" s="20">
        <f t="shared" si="4"/>
        <v>46</v>
      </c>
      <c r="M95" s="20">
        <f t="shared" si="4"/>
        <v>1139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1:S113"/>
  <sheetViews>
    <sheetView topLeftCell="A37" zoomScaleNormal="100" workbookViewId="0">
      <selection activeCell="Q16" sqref="Q1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880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777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770</v>
      </c>
      <c r="M14" s="57" t="s">
        <v>886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887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6</v>
      </c>
      <c r="D18" s="20">
        <v>0</v>
      </c>
      <c r="E18" s="20">
        <v>0</v>
      </c>
      <c r="F18" s="36">
        <v>6</v>
      </c>
      <c r="G18" s="20">
        <v>0</v>
      </c>
      <c r="H18" s="20">
        <v>0</v>
      </c>
      <c r="I18" s="20">
        <v>0</v>
      </c>
      <c r="J18" s="20">
        <v>89</v>
      </c>
      <c r="K18" s="20">
        <v>3</v>
      </c>
      <c r="L18" s="20">
        <v>13</v>
      </c>
      <c r="M18" s="20">
        <f t="shared" ref="M18:M30" si="0">J18-(K18+L18)</f>
        <v>73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22</v>
      </c>
      <c r="K19" s="20">
        <v>1</v>
      </c>
      <c r="L19" s="20">
        <v>1</v>
      </c>
      <c r="M19" s="20">
        <f t="shared" si="0"/>
        <v>20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14</v>
      </c>
      <c r="K20" s="20">
        <v>0</v>
      </c>
      <c r="L20" s="20">
        <v>0</v>
      </c>
      <c r="M20" s="20">
        <f t="shared" si="0"/>
        <v>14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30</v>
      </c>
      <c r="K21" s="20">
        <v>0</v>
      </c>
      <c r="L21" s="20">
        <v>5</v>
      </c>
      <c r="M21" s="20">
        <f t="shared" si="0"/>
        <v>25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42</v>
      </c>
      <c r="K22" s="20">
        <v>0</v>
      </c>
      <c r="L22" s="20">
        <v>4</v>
      </c>
      <c r="M22" s="20">
        <f t="shared" si="0"/>
        <v>38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10</v>
      </c>
      <c r="K23" s="20">
        <v>0</v>
      </c>
      <c r="L23" s="20">
        <v>1</v>
      </c>
      <c r="M23" s="20">
        <f t="shared" si="0"/>
        <v>9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21</v>
      </c>
      <c r="K27" s="20">
        <v>0</v>
      </c>
      <c r="L27" s="20">
        <v>0</v>
      </c>
      <c r="M27" s="20">
        <f t="shared" si="0"/>
        <v>21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2</v>
      </c>
      <c r="D28" s="20">
        <v>0</v>
      </c>
      <c r="E28" s="20">
        <v>0</v>
      </c>
      <c r="F28" s="36">
        <v>2</v>
      </c>
      <c r="G28" s="20">
        <v>0</v>
      </c>
      <c r="H28" s="20">
        <v>0</v>
      </c>
      <c r="I28" s="20">
        <v>0</v>
      </c>
      <c r="J28" s="20">
        <v>13</v>
      </c>
      <c r="K28" s="20">
        <v>0</v>
      </c>
      <c r="L28" s="20">
        <v>2</v>
      </c>
      <c r="M28" s="20">
        <f t="shared" si="0"/>
        <v>11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128</v>
      </c>
      <c r="K29" s="20">
        <v>0</v>
      </c>
      <c r="L29" s="20">
        <v>0</v>
      </c>
      <c r="M29" s="20">
        <f t="shared" si="0"/>
        <v>128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51</v>
      </c>
      <c r="K30" s="20">
        <v>0</v>
      </c>
      <c r="L30" s="20">
        <v>0</v>
      </c>
      <c r="M30" s="20">
        <f t="shared" si="0"/>
        <v>51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34</v>
      </c>
      <c r="D31" s="20">
        <f t="shared" si="1"/>
        <v>0</v>
      </c>
      <c r="E31" s="20">
        <f t="shared" si="1"/>
        <v>0</v>
      </c>
      <c r="F31" s="36">
        <f t="shared" si="1"/>
        <v>34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1220</v>
      </c>
      <c r="K31" s="20">
        <f t="shared" si="1"/>
        <v>1</v>
      </c>
      <c r="L31" s="20">
        <f t="shared" si="1"/>
        <v>43</v>
      </c>
      <c r="M31" s="20">
        <f t="shared" si="1"/>
        <v>1176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45</v>
      </c>
      <c r="D41" s="20">
        <f t="shared" si="2"/>
        <v>0</v>
      </c>
      <c r="E41" s="20">
        <f t="shared" si="2"/>
        <v>0</v>
      </c>
      <c r="F41" s="20">
        <f t="shared" si="2"/>
        <v>45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1668</v>
      </c>
      <c r="K41" s="20">
        <f t="shared" si="2"/>
        <v>5</v>
      </c>
      <c r="L41" s="20">
        <f t="shared" si="2"/>
        <v>69</v>
      </c>
      <c r="M41" s="20">
        <f t="shared" si="2"/>
        <v>1594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883</v>
      </c>
      <c r="M56" s="38" t="s">
        <v>884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885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59</v>
      </c>
      <c r="K60" s="20">
        <v>0</v>
      </c>
      <c r="L60" s="20">
        <v>4</v>
      </c>
      <c r="M60" s="20">
        <f t="shared" ref="M60:M94" si="3">J60-(K60+L60)</f>
        <v>55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81</v>
      </c>
      <c r="K61" s="20">
        <v>0</v>
      </c>
      <c r="L61" s="20">
        <v>3</v>
      </c>
      <c r="M61" s="20">
        <f t="shared" si="3"/>
        <v>78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4</v>
      </c>
      <c r="D62" s="20">
        <v>0</v>
      </c>
      <c r="E62" s="20">
        <v>0</v>
      </c>
      <c r="F62" s="20">
        <v>4</v>
      </c>
      <c r="G62" s="20">
        <v>0</v>
      </c>
      <c r="H62" s="20">
        <v>0</v>
      </c>
      <c r="I62" s="20">
        <v>0</v>
      </c>
      <c r="J62" s="20">
        <v>69</v>
      </c>
      <c r="K62" s="20">
        <v>0</v>
      </c>
      <c r="L62" s="20">
        <v>5</v>
      </c>
      <c r="M62" s="20">
        <f t="shared" si="3"/>
        <v>64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34</v>
      </c>
      <c r="K64" s="20">
        <v>0</v>
      </c>
      <c r="L64" s="20">
        <v>0</v>
      </c>
      <c r="M64" s="20">
        <f t="shared" si="3"/>
        <v>34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3</v>
      </c>
      <c r="D65" s="20">
        <v>0</v>
      </c>
      <c r="E65" s="20">
        <v>0</v>
      </c>
      <c r="F65" s="20">
        <v>3</v>
      </c>
      <c r="G65" s="20">
        <v>0</v>
      </c>
      <c r="H65" s="20">
        <v>0</v>
      </c>
      <c r="I65" s="20">
        <v>0</v>
      </c>
      <c r="J65" s="20">
        <v>13</v>
      </c>
      <c r="K65" s="20">
        <v>0</v>
      </c>
      <c r="L65" s="20">
        <v>0</v>
      </c>
      <c r="M65" s="20">
        <f t="shared" si="3"/>
        <v>13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29</v>
      </c>
      <c r="K66" s="20">
        <v>0</v>
      </c>
      <c r="L66" s="20">
        <v>1</v>
      </c>
      <c r="M66" s="20">
        <f t="shared" si="3"/>
        <v>28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5</v>
      </c>
      <c r="D68" s="20">
        <v>0</v>
      </c>
      <c r="E68" s="20">
        <v>0</v>
      </c>
      <c r="F68" s="20">
        <v>5</v>
      </c>
      <c r="G68" s="20">
        <v>0</v>
      </c>
      <c r="H68" s="20">
        <v>0</v>
      </c>
      <c r="I68" s="20">
        <v>0</v>
      </c>
      <c r="J68" s="20">
        <v>178</v>
      </c>
      <c r="K68" s="20">
        <v>1</v>
      </c>
      <c r="L68" s="20">
        <v>11</v>
      </c>
      <c r="M68" s="20">
        <f t="shared" si="3"/>
        <v>166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7</v>
      </c>
      <c r="K70" s="20">
        <v>0</v>
      </c>
      <c r="L70" s="20">
        <v>0</v>
      </c>
      <c r="M70" s="20">
        <f t="shared" si="3"/>
        <v>7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53</v>
      </c>
      <c r="K73" s="20">
        <v>0</v>
      </c>
      <c r="L73" s="20">
        <v>3</v>
      </c>
      <c r="M73" s="20">
        <f t="shared" si="3"/>
        <v>50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175</v>
      </c>
      <c r="K74" s="20">
        <v>0</v>
      </c>
      <c r="L74" s="20">
        <v>3</v>
      </c>
      <c r="M74" s="20">
        <f t="shared" si="3"/>
        <v>172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29</v>
      </c>
      <c r="K75" s="20">
        <v>0</v>
      </c>
      <c r="L75" s="20">
        <v>3</v>
      </c>
      <c r="M75" s="20">
        <f t="shared" si="3"/>
        <v>26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212</v>
      </c>
      <c r="K79" s="20">
        <v>0</v>
      </c>
      <c r="L79" s="20">
        <v>4</v>
      </c>
      <c r="M79" s="20">
        <f t="shared" si="3"/>
        <v>208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15</v>
      </c>
      <c r="K81" s="20">
        <v>0</v>
      </c>
      <c r="L81" s="20">
        <v>0</v>
      </c>
      <c r="M81" s="20">
        <f t="shared" si="3"/>
        <v>15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45</v>
      </c>
      <c r="K82" s="20">
        <v>0</v>
      </c>
      <c r="L82" s="20">
        <v>0</v>
      </c>
      <c r="M82" s="20">
        <f t="shared" si="3"/>
        <v>45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5</v>
      </c>
      <c r="D86" s="20">
        <v>0</v>
      </c>
      <c r="E86" s="20">
        <v>0</v>
      </c>
      <c r="F86" s="20">
        <v>5</v>
      </c>
      <c r="G86" s="20">
        <v>0</v>
      </c>
      <c r="H86" s="20">
        <v>0</v>
      </c>
      <c r="I86" s="20">
        <v>0</v>
      </c>
      <c r="J86" s="20">
        <v>75</v>
      </c>
      <c r="K86" s="20">
        <v>0</v>
      </c>
      <c r="L86" s="20">
        <v>0</v>
      </c>
      <c r="M86" s="20">
        <f t="shared" si="3"/>
        <v>75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113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34</v>
      </c>
      <c r="K88" s="20">
        <v>0</v>
      </c>
      <c r="L88" s="20">
        <v>5</v>
      </c>
      <c r="M88" s="20">
        <f t="shared" si="3"/>
        <v>29</v>
      </c>
      <c r="N88" s="1"/>
      <c r="O88" s="1"/>
      <c r="P88" s="1"/>
      <c r="Q88" s="1"/>
    </row>
    <row r="89" spans="1:17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47</v>
      </c>
      <c r="K89" s="20">
        <v>0</v>
      </c>
      <c r="L89" s="20">
        <v>0</v>
      </c>
      <c r="M89" s="20">
        <f t="shared" si="3"/>
        <v>47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3</v>
      </c>
      <c r="D90" s="20">
        <v>0</v>
      </c>
      <c r="E90" s="20">
        <v>0</v>
      </c>
      <c r="F90" s="20">
        <v>3</v>
      </c>
      <c r="G90" s="20">
        <v>0</v>
      </c>
      <c r="H90" s="20">
        <v>0</v>
      </c>
      <c r="I90" s="20">
        <v>0</v>
      </c>
      <c r="J90" s="20">
        <v>47</v>
      </c>
      <c r="K90" s="20">
        <v>0</v>
      </c>
      <c r="L90" s="20">
        <v>0</v>
      </c>
      <c r="M90" s="20">
        <f t="shared" si="3"/>
        <v>47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34</v>
      </c>
      <c r="D95" s="20">
        <f t="shared" si="4"/>
        <v>0</v>
      </c>
      <c r="E95" s="20">
        <f t="shared" si="4"/>
        <v>0</v>
      </c>
      <c r="F95" s="20">
        <f t="shared" si="4"/>
        <v>34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1220</v>
      </c>
      <c r="K95" s="20">
        <f t="shared" si="4"/>
        <v>1</v>
      </c>
      <c r="L95" s="20">
        <f t="shared" si="4"/>
        <v>43</v>
      </c>
      <c r="M95" s="20">
        <f t="shared" si="4"/>
        <v>1176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3"/>
  <dimension ref="A1:S113"/>
  <sheetViews>
    <sheetView topLeftCell="A77" zoomScale="98" zoomScaleNormal="98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888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889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890</v>
      </c>
      <c r="M14" s="57" t="s">
        <v>891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892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93</v>
      </c>
      <c r="K18" s="20">
        <v>3</v>
      </c>
      <c r="L18" s="20">
        <v>13</v>
      </c>
      <c r="M18" s="20">
        <f t="shared" ref="M18:M30" si="0">J18-(K18+L18)</f>
        <v>77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23</v>
      </c>
      <c r="K19" s="20">
        <v>1</v>
      </c>
      <c r="L19" s="20">
        <v>1</v>
      </c>
      <c r="M19" s="20">
        <f t="shared" si="0"/>
        <v>21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14</v>
      </c>
      <c r="K20" s="20">
        <v>0</v>
      </c>
      <c r="L20" s="20">
        <v>0</v>
      </c>
      <c r="M20" s="20">
        <f t="shared" si="0"/>
        <v>14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30</v>
      </c>
      <c r="K21" s="20">
        <v>0</v>
      </c>
      <c r="L21" s="20">
        <v>5</v>
      </c>
      <c r="M21" s="20">
        <f t="shared" si="0"/>
        <v>25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7</v>
      </c>
      <c r="D22" s="20">
        <v>0</v>
      </c>
      <c r="E22" s="20">
        <v>0</v>
      </c>
      <c r="F22" s="36">
        <v>7</v>
      </c>
      <c r="G22" s="20">
        <v>0</v>
      </c>
      <c r="H22" s="20">
        <v>0</v>
      </c>
      <c r="I22" s="20">
        <v>0</v>
      </c>
      <c r="J22" s="20">
        <v>49</v>
      </c>
      <c r="K22" s="20">
        <v>0</v>
      </c>
      <c r="L22" s="20">
        <v>8</v>
      </c>
      <c r="M22" s="20">
        <f t="shared" si="0"/>
        <v>41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10</v>
      </c>
      <c r="K23" s="20">
        <v>0</v>
      </c>
      <c r="L23" s="20">
        <v>0</v>
      </c>
      <c r="M23" s="20">
        <f t="shared" si="0"/>
        <v>10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21</v>
      </c>
      <c r="K27" s="20">
        <v>0</v>
      </c>
      <c r="L27" s="20">
        <v>0</v>
      </c>
      <c r="M27" s="20">
        <f t="shared" si="0"/>
        <v>21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13</v>
      </c>
      <c r="K28" s="20">
        <v>0</v>
      </c>
      <c r="L28" s="20">
        <v>2</v>
      </c>
      <c r="M28" s="20">
        <f t="shared" si="0"/>
        <v>11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3</v>
      </c>
      <c r="D29" s="20">
        <v>0</v>
      </c>
      <c r="E29" s="20">
        <v>0</v>
      </c>
      <c r="F29" s="36">
        <v>3</v>
      </c>
      <c r="G29" s="20">
        <v>0</v>
      </c>
      <c r="H29" s="20">
        <v>0</v>
      </c>
      <c r="I29" s="20">
        <v>0</v>
      </c>
      <c r="J29" s="20">
        <v>131</v>
      </c>
      <c r="K29" s="20">
        <v>0</v>
      </c>
      <c r="L29" s="20">
        <v>0</v>
      </c>
      <c r="M29" s="20">
        <f t="shared" si="0"/>
        <v>131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54</v>
      </c>
      <c r="K30" s="20">
        <v>0</v>
      </c>
      <c r="L30" s="20">
        <v>0</v>
      </c>
      <c r="M30" s="20">
        <f t="shared" si="0"/>
        <v>54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33</v>
      </c>
      <c r="D31" s="20">
        <f t="shared" si="1"/>
        <v>0</v>
      </c>
      <c r="E31" s="20">
        <f t="shared" si="1"/>
        <v>0</v>
      </c>
      <c r="F31" s="36">
        <f t="shared" si="1"/>
        <v>33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1253</v>
      </c>
      <c r="K31" s="20">
        <f t="shared" si="1"/>
        <v>1</v>
      </c>
      <c r="L31" s="20">
        <f t="shared" si="1"/>
        <v>46</v>
      </c>
      <c r="M31" s="20">
        <f t="shared" si="1"/>
        <v>1206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51</v>
      </c>
      <c r="D41" s="20">
        <f t="shared" si="2"/>
        <v>0</v>
      </c>
      <c r="E41" s="20">
        <f t="shared" si="2"/>
        <v>0</v>
      </c>
      <c r="F41" s="20">
        <f t="shared" si="2"/>
        <v>51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1719</v>
      </c>
      <c r="K41" s="20">
        <f t="shared" si="2"/>
        <v>5</v>
      </c>
      <c r="L41" s="20">
        <f t="shared" si="2"/>
        <v>75</v>
      </c>
      <c r="M41" s="20">
        <f t="shared" si="2"/>
        <v>1639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883</v>
      </c>
      <c r="M56" s="38" t="s">
        <v>884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885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6</v>
      </c>
      <c r="D60" s="20">
        <v>0</v>
      </c>
      <c r="E60" s="20">
        <v>0</v>
      </c>
      <c r="F60" s="20">
        <v>6</v>
      </c>
      <c r="G60" s="20">
        <v>0</v>
      </c>
      <c r="H60" s="20">
        <v>0</v>
      </c>
      <c r="I60" s="20">
        <v>0</v>
      </c>
      <c r="J60" s="20">
        <v>65</v>
      </c>
      <c r="K60" s="20">
        <v>0</v>
      </c>
      <c r="L60" s="20">
        <v>8</v>
      </c>
      <c r="M60" s="20">
        <f t="shared" ref="M60:M94" si="3">J60-(K60+L60)</f>
        <v>57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83</v>
      </c>
      <c r="K61" s="20">
        <v>0</v>
      </c>
      <c r="L61" s="20">
        <v>3</v>
      </c>
      <c r="M61" s="20">
        <f t="shared" si="3"/>
        <v>80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70</v>
      </c>
      <c r="K62" s="20">
        <v>0</v>
      </c>
      <c r="L62" s="20">
        <v>6</v>
      </c>
      <c r="M62" s="20">
        <f t="shared" si="3"/>
        <v>64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34</v>
      </c>
      <c r="K64" s="20">
        <v>0</v>
      </c>
      <c r="L64" s="20">
        <v>0</v>
      </c>
      <c r="M64" s="20">
        <f t="shared" si="3"/>
        <v>34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2</v>
      </c>
      <c r="D65" s="20">
        <v>0</v>
      </c>
      <c r="E65" s="20">
        <v>0</v>
      </c>
      <c r="F65" s="20">
        <v>2</v>
      </c>
      <c r="G65" s="20">
        <v>0</v>
      </c>
      <c r="H65" s="20">
        <v>0</v>
      </c>
      <c r="I65" s="20">
        <v>0</v>
      </c>
      <c r="J65" s="20">
        <v>15</v>
      </c>
      <c r="K65" s="20">
        <v>0</v>
      </c>
      <c r="L65" s="20">
        <v>0</v>
      </c>
      <c r="M65" s="20">
        <f t="shared" si="3"/>
        <v>15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29</v>
      </c>
      <c r="K66" s="20">
        <v>0</v>
      </c>
      <c r="L66" s="20">
        <v>0</v>
      </c>
      <c r="M66" s="20">
        <f t="shared" si="3"/>
        <v>29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180</v>
      </c>
      <c r="K68" s="20">
        <v>1</v>
      </c>
      <c r="L68" s="20">
        <v>6</v>
      </c>
      <c r="M68" s="20">
        <f t="shared" si="3"/>
        <v>173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7</v>
      </c>
      <c r="K70" s="20">
        <v>0</v>
      </c>
      <c r="L70" s="20">
        <v>0</v>
      </c>
      <c r="M70" s="20">
        <f t="shared" si="3"/>
        <v>7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53</v>
      </c>
      <c r="K73" s="20">
        <v>0</v>
      </c>
      <c r="L73" s="20">
        <v>3</v>
      </c>
      <c r="M73" s="20">
        <f t="shared" si="3"/>
        <v>50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179</v>
      </c>
      <c r="K74" s="20">
        <v>0</v>
      </c>
      <c r="L74" s="20">
        <v>4</v>
      </c>
      <c r="M74" s="20">
        <f t="shared" si="3"/>
        <v>175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29</v>
      </c>
      <c r="K75" s="20">
        <v>0</v>
      </c>
      <c r="L75" s="20">
        <v>2</v>
      </c>
      <c r="M75" s="20">
        <f t="shared" si="3"/>
        <v>27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6</v>
      </c>
      <c r="D79" s="20">
        <v>0</v>
      </c>
      <c r="E79" s="20">
        <v>0</v>
      </c>
      <c r="F79" s="20">
        <v>6</v>
      </c>
      <c r="G79" s="20">
        <v>0</v>
      </c>
      <c r="H79" s="20">
        <v>0</v>
      </c>
      <c r="I79" s="20">
        <v>0</v>
      </c>
      <c r="J79" s="20">
        <v>218</v>
      </c>
      <c r="K79" s="20">
        <v>0</v>
      </c>
      <c r="L79" s="20">
        <v>6</v>
      </c>
      <c r="M79" s="20">
        <f t="shared" si="3"/>
        <v>212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15</v>
      </c>
      <c r="K81" s="20">
        <v>0</v>
      </c>
      <c r="L81" s="20">
        <v>0</v>
      </c>
      <c r="M81" s="20">
        <f t="shared" si="3"/>
        <v>15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45</v>
      </c>
      <c r="K82" s="20">
        <v>0</v>
      </c>
      <c r="L82" s="20">
        <v>0</v>
      </c>
      <c r="M82" s="20">
        <f t="shared" si="3"/>
        <v>45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5</v>
      </c>
      <c r="D86" s="20">
        <v>0</v>
      </c>
      <c r="E86" s="20">
        <v>0</v>
      </c>
      <c r="F86" s="20">
        <v>5</v>
      </c>
      <c r="G86" s="20">
        <v>0</v>
      </c>
      <c r="H86" s="20">
        <v>0</v>
      </c>
      <c r="I86" s="20">
        <v>0</v>
      </c>
      <c r="J86" s="20">
        <v>80</v>
      </c>
      <c r="K86" s="20">
        <v>0</v>
      </c>
      <c r="L86" s="20">
        <v>0</v>
      </c>
      <c r="M86" s="20">
        <f t="shared" si="3"/>
        <v>80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113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36</v>
      </c>
      <c r="K88" s="20">
        <v>0</v>
      </c>
      <c r="L88" s="20">
        <v>5</v>
      </c>
      <c r="M88" s="20">
        <f t="shared" si="3"/>
        <v>31</v>
      </c>
      <c r="N88" s="1"/>
      <c r="O88" s="1"/>
      <c r="P88" s="1"/>
      <c r="Q88" s="1"/>
    </row>
    <row r="89" spans="1:17" ht="21.75" customHeight="1" x14ac:dyDescent="0.4">
      <c r="A89" s="20">
        <v>30</v>
      </c>
      <c r="B89" s="11" t="s">
        <v>114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49</v>
      </c>
      <c r="K89" s="20">
        <v>0</v>
      </c>
      <c r="L89" s="20">
        <v>2</v>
      </c>
      <c r="M89" s="20">
        <f t="shared" si="3"/>
        <v>47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48</v>
      </c>
      <c r="K90" s="20">
        <v>0</v>
      </c>
      <c r="L90" s="20">
        <v>0</v>
      </c>
      <c r="M90" s="20">
        <f t="shared" si="3"/>
        <v>48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33</v>
      </c>
      <c r="D95" s="20">
        <f t="shared" si="4"/>
        <v>0</v>
      </c>
      <c r="E95" s="20">
        <f t="shared" si="4"/>
        <v>0</v>
      </c>
      <c r="F95" s="20">
        <f t="shared" si="4"/>
        <v>33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1253</v>
      </c>
      <c r="K95" s="20">
        <f t="shared" si="4"/>
        <v>1</v>
      </c>
      <c r="L95" s="20">
        <f t="shared" si="4"/>
        <v>46</v>
      </c>
      <c r="M95" s="20">
        <f t="shared" si="4"/>
        <v>1206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4"/>
  <dimension ref="A1:S113"/>
  <sheetViews>
    <sheetView topLeftCell="A73" zoomScale="98" zoomScaleNormal="98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893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806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800</v>
      </c>
      <c r="M14" s="57" t="s">
        <v>894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895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7</v>
      </c>
      <c r="D18" s="20">
        <v>1</v>
      </c>
      <c r="E18" s="20">
        <v>0</v>
      </c>
      <c r="F18" s="36">
        <v>8</v>
      </c>
      <c r="G18" s="20">
        <v>0</v>
      </c>
      <c r="H18" s="20">
        <v>0</v>
      </c>
      <c r="I18" s="20">
        <v>0</v>
      </c>
      <c r="J18" s="20">
        <v>101</v>
      </c>
      <c r="K18" s="20">
        <v>3</v>
      </c>
      <c r="L18" s="20">
        <v>19</v>
      </c>
      <c r="M18" s="20">
        <f t="shared" ref="M18:M30" si="0">J18-(K18+L18)</f>
        <v>79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23</v>
      </c>
      <c r="K19" s="20">
        <v>1</v>
      </c>
      <c r="L19" s="20">
        <v>1</v>
      </c>
      <c r="M19" s="20">
        <f t="shared" si="0"/>
        <v>21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14</v>
      </c>
      <c r="K20" s="20">
        <v>0</v>
      </c>
      <c r="L20" s="20">
        <v>0</v>
      </c>
      <c r="M20" s="20">
        <f t="shared" si="0"/>
        <v>14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30</v>
      </c>
      <c r="K21" s="20">
        <v>0</v>
      </c>
      <c r="L21" s="20">
        <v>5</v>
      </c>
      <c r="M21" s="20">
        <f t="shared" si="0"/>
        <v>25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51</v>
      </c>
      <c r="K22" s="20">
        <v>0</v>
      </c>
      <c r="L22" s="20">
        <v>9</v>
      </c>
      <c r="M22" s="20">
        <f t="shared" si="0"/>
        <v>42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10</v>
      </c>
      <c r="K23" s="20">
        <v>0</v>
      </c>
      <c r="L23" s="20">
        <v>0</v>
      </c>
      <c r="M23" s="20">
        <f t="shared" si="0"/>
        <v>10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21</v>
      </c>
      <c r="K27" s="20">
        <v>0</v>
      </c>
      <c r="L27" s="20">
        <v>1</v>
      </c>
      <c r="M27" s="20">
        <f t="shared" si="0"/>
        <v>20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13</v>
      </c>
      <c r="K28" s="20">
        <v>0</v>
      </c>
      <c r="L28" s="20">
        <v>2</v>
      </c>
      <c r="M28" s="20">
        <f t="shared" si="0"/>
        <v>11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3</v>
      </c>
      <c r="D29" s="20">
        <v>0</v>
      </c>
      <c r="E29" s="20">
        <v>0</v>
      </c>
      <c r="F29" s="36">
        <v>3</v>
      </c>
      <c r="G29" s="20">
        <v>0</v>
      </c>
      <c r="H29" s="20">
        <v>0</v>
      </c>
      <c r="I29" s="20">
        <v>0</v>
      </c>
      <c r="J29" s="20">
        <v>134</v>
      </c>
      <c r="K29" s="20">
        <v>0</v>
      </c>
      <c r="L29" s="20">
        <v>3</v>
      </c>
      <c r="M29" s="20">
        <f t="shared" si="0"/>
        <v>131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54</v>
      </c>
      <c r="K30" s="20">
        <v>0</v>
      </c>
      <c r="L30" s="20">
        <v>0</v>
      </c>
      <c r="M30" s="20">
        <f t="shared" si="0"/>
        <v>54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22</v>
      </c>
      <c r="D31" s="20">
        <f t="shared" si="1"/>
        <v>0</v>
      </c>
      <c r="E31" s="20">
        <f t="shared" si="1"/>
        <v>0</v>
      </c>
      <c r="F31" s="36">
        <f t="shared" si="1"/>
        <v>22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1275</v>
      </c>
      <c r="K31" s="20">
        <f t="shared" si="1"/>
        <v>1</v>
      </c>
      <c r="L31" s="20">
        <f t="shared" si="1"/>
        <v>37</v>
      </c>
      <c r="M31" s="20">
        <f t="shared" si="1"/>
        <v>1237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35</v>
      </c>
      <c r="D41" s="20">
        <f t="shared" si="2"/>
        <v>1</v>
      </c>
      <c r="E41" s="20">
        <f t="shared" si="2"/>
        <v>0</v>
      </c>
      <c r="F41" s="20">
        <f t="shared" si="2"/>
        <v>36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1754</v>
      </c>
      <c r="K41" s="20">
        <f t="shared" si="2"/>
        <v>5</v>
      </c>
      <c r="L41" s="20">
        <f t="shared" si="2"/>
        <v>77</v>
      </c>
      <c r="M41" s="20">
        <f t="shared" si="2"/>
        <v>1672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883</v>
      </c>
      <c r="M56" s="38" t="s">
        <v>884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885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66</v>
      </c>
      <c r="K60" s="20">
        <v>0</v>
      </c>
      <c r="L60" s="20">
        <v>7</v>
      </c>
      <c r="M60" s="20">
        <f t="shared" ref="M60:M94" si="3">J60-(K60+L60)</f>
        <v>59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83</v>
      </c>
      <c r="K61" s="20">
        <v>0</v>
      </c>
      <c r="L61" s="20">
        <v>3</v>
      </c>
      <c r="M61" s="20">
        <f t="shared" si="3"/>
        <v>80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71</v>
      </c>
      <c r="K62" s="20">
        <v>0</v>
      </c>
      <c r="L62" s="20">
        <v>5</v>
      </c>
      <c r="M62" s="20">
        <f t="shared" si="3"/>
        <v>66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34</v>
      </c>
      <c r="K64" s="20">
        <v>0</v>
      </c>
      <c r="L64" s="20">
        <v>0</v>
      </c>
      <c r="M64" s="20">
        <f t="shared" si="3"/>
        <v>34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1</v>
      </c>
      <c r="D65" s="20">
        <v>0</v>
      </c>
      <c r="E65" s="20">
        <v>0</v>
      </c>
      <c r="F65" s="20">
        <v>1</v>
      </c>
      <c r="G65" s="20">
        <v>0</v>
      </c>
      <c r="H65" s="20">
        <v>0</v>
      </c>
      <c r="I65" s="20">
        <v>0</v>
      </c>
      <c r="J65" s="20">
        <v>16</v>
      </c>
      <c r="K65" s="20">
        <v>0</v>
      </c>
      <c r="L65" s="20">
        <v>0</v>
      </c>
      <c r="M65" s="20">
        <f t="shared" si="3"/>
        <v>16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29</v>
      </c>
      <c r="K66" s="20">
        <v>0</v>
      </c>
      <c r="L66" s="20">
        <v>0</v>
      </c>
      <c r="M66" s="20">
        <f t="shared" si="3"/>
        <v>29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182</v>
      </c>
      <c r="K68" s="20">
        <v>1</v>
      </c>
      <c r="L68" s="20">
        <v>7</v>
      </c>
      <c r="M68" s="20">
        <f t="shared" si="3"/>
        <v>174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7</v>
      </c>
      <c r="K70" s="20">
        <v>0</v>
      </c>
      <c r="L70" s="20">
        <v>0</v>
      </c>
      <c r="M70" s="20">
        <f t="shared" si="3"/>
        <v>7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55</v>
      </c>
      <c r="K73" s="20">
        <v>0</v>
      </c>
      <c r="L73" s="20">
        <v>2</v>
      </c>
      <c r="M73" s="20">
        <f t="shared" si="3"/>
        <v>53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182</v>
      </c>
      <c r="K74" s="20">
        <v>0</v>
      </c>
      <c r="L74" s="20">
        <v>3</v>
      </c>
      <c r="M74" s="20">
        <f t="shared" si="3"/>
        <v>179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30</v>
      </c>
      <c r="K75" s="20">
        <v>0</v>
      </c>
      <c r="L75" s="20">
        <v>3</v>
      </c>
      <c r="M75" s="20">
        <f t="shared" si="3"/>
        <v>27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220</v>
      </c>
      <c r="K79" s="20">
        <v>0</v>
      </c>
      <c r="L79" s="20">
        <v>2</v>
      </c>
      <c r="M79" s="20">
        <f t="shared" si="3"/>
        <v>218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1</v>
      </c>
      <c r="D81" s="20">
        <v>0</v>
      </c>
      <c r="E81" s="20">
        <v>0</v>
      </c>
      <c r="F81" s="20">
        <v>1</v>
      </c>
      <c r="G81" s="20">
        <v>0</v>
      </c>
      <c r="H81" s="20">
        <v>0</v>
      </c>
      <c r="I81" s="20">
        <v>0</v>
      </c>
      <c r="J81" s="20">
        <v>16</v>
      </c>
      <c r="K81" s="20">
        <v>0</v>
      </c>
      <c r="L81" s="20">
        <v>0</v>
      </c>
      <c r="M81" s="20">
        <f t="shared" si="3"/>
        <v>16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45</v>
      </c>
      <c r="K82" s="20">
        <v>0</v>
      </c>
      <c r="L82" s="20">
        <v>0</v>
      </c>
      <c r="M82" s="20">
        <f t="shared" si="3"/>
        <v>45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5</v>
      </c>
      <c r="D86" s="20">
        <v>0</v>
      </c>
      <c r="E86" s="20">
        <v>0</v>
      </c>
      <c r="F86" s="20">
        <v>5</v>
      </c>
      <c r="G86" s="20">
        <v>0</v>
      </c>
      <c r="H86" s="20">
        <v>0</v>
      </c>
      <c r="I86" s="20">
        <v>0</v>
      </c>
      <c r="J86" s="20">
        <v>85</v>
      </c>
      <c r="K86" s="20">
        <v>0</v>
      </c>
      <c r="L86" s="20">
        <v>0</v>
      </c>
      <c r="M86" s="20">
        <f t="shared" si="3"/>
        <v>85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36</v>
      </c>
      <c r="K88" s="20">
        <v>0</v>
      </c>
      <c r="L88" s="20">
        <v>4</v>
      </c>
      <c r="M88" s="20">
        <f t="shared" si="3"/>
        <v>32</v>
      </c>
      <c r="N88" s="1"/>
      <c r="O88" s="1"/>
      <c r="P88" s="1"/>
      <c r="Q88" s="1"/>
    </row>
    <row r="89" spans="1:17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49</v>
      </c>
      <c r="K89" s="20">
        <v>0</v>
      </c>
      <c r="L89" s="20">
        <v>0</v>
      </c>
      <c r="M89" s="20">
        <f t="shared" si="3"/>
        <v>49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3</v>
      </c>
      <c r="D90" s="20">
        <v>0</v>
      </c>
      <c r="E90" s="20">
        <v>0</v>
      </c>
      <c r="F90" s="20">
        <v>3</v>
      </c>
      <c r="G90" s="20">
        <v>0</v>
      </c>
      <c r="H90" s="20">
        <v>0</v>
      </c>
      <c r="I90" s="20">
        <v>0</v>
      </c>
      <c r="J90" s="20">
        <v>51</v>
      </c>
      <c r="K90" s="20">
        <v>0</v>
      </c>
      <c r="L90" s="20">
        <v>0</v>
      </c>
      <c r="M90" s="20">
        <f t="shared" si="3"/>
        <v>51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22</v>
      </c>
      <c r="D95" s="20">
        <f t="shared" si="4"/>
        <v>0</v>
      </c>
      <c r="E95" s="20">
        <f t="shared" si="4"/>
        <v>0</v>
      </c>
      <c r="F95" s="20">
        <f t="shared" si="4"/>
        <v>22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1275</v>
      </c>
      <c r="K95" s="20">
        <f t="shared" si="4"/>
        <v>1</v>
      </c>
      <c r="L95" s="20">
        <f t="shared" si="4"/>
        <v>37</v>
      </c>
      <c r="M95" s="20">
        <f t="shared" si="4"/>
        <v>1237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5"/>
  <dimension ref="A1:S113"/>
  <sheetViews>
    <sheetView topLeftCell="A72" zoomScale="98" zoomScaleNormal="98" workbookViewId="0">
      <selection activeCell="O17" sqref="O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896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799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897</v>
      </c>
      <c r="M14" s="57" t="s">
        <v>898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899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103</v>
      </c>
      <c r="K18" s="20">
        <v>3</v>
      </c>
      <c r="L18" s="20">
        <v>18</v>
      </c>
      <c r="M18" s="20">
        <f t="shared" ref="M18:M30" si="0">J18-(K18+L18)</f>
        <v>82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23</v>
      </c>
      <c r="K19" s="20">
        <v>1</v>
      </c>
      <c r="L19" s="20">
        <v>1</v>
      </c>
      <c r="M19" s="20">
        <f t="shared" si="0"/>
        <v>21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14</v>
      </c>
      <c r="K20" s="20">
        <v>0</v>
      </c>
      <c r="L20" s="20">
        <v>0</v>
      </c>
      <c r="M20" s="20">
        <f t="shared" si="0"/>
        <v>14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30</v>
      </c>
      <c r="K21" s="20">
        <v>0</v>
      </c>
      <c r="L21" s="20">
        <v>5</v>
      </c>
      <c r="M21" s="20">
        <f t="shared" si="0"/>
        <v>25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52</v>
      </c>
      <c r="K22" s="20">
        <v>0</v>
      </c>
      <c r="L22" s="20">
        <v>6</v>
      </c>
      <c r="M22" s="20">
        <f t="shared" si="0"/>
        <v>46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10</v>
      </c>
      <c r="K23" s="20">
        <v>0</v>
      </c>
      <c r="L23" s="20">
        <v>0</v>
      </c>
      <c r="M23" s="20">
        <f t="shared" si="0"/>
        <v>10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22</v>
      </c>
      <c r="K27" s="20">
        <v>0</v>
      </c>
      <c r="L27" s="20">
        <v>2</v>
      </c>
      <c r="M27" s="20">
        <f t="shared" si="0"/>
        <v>20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13</v>
      </c>
      <c r="K28" s="20">
        <v>0</v>
      </c>
      <c r="L28" s="20">
        <v>2</v>
      </c>
      <c r="M28" s="20">
        <f t="shared" si="0"/>
        <v>11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3</v>
      </c>
      <c r="D29" s="20">
        <v>0</v>
      </c>
      <c r="E29" s="20">
        <v>0</v>
      </c>
      <c r="F29" s="36">
        <v>3</v>
      </c>
      <c r="G29" s="20">
        <v>0</v>
      </c>
      <c r="H29" s="20">
        <v>0</v>
      </c>
      <c r="I29" s="20">
        <v>0</v>
      </c>
      <c r="J29" s="20">
        <v>137</v>
      </c>
      <c r="K29" s="20">
        <v>0</v>
      </c>
      <c r="L29" s="20">
        <v>3</v>
      </c>
      <c r="M29" s="20">
        <f t="shared" si="0"/>
        <v>134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57</v>
      </c>
      <c r="K30" s="20">
        <v>0</v>
      </c>
      <c r="L30" s="20">
        <v>0</v>
      </c>
      <c r="M30" s="20">
        <f t="shared" si="0"/>
        <v>57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31</v>
      </c>
      <c r="D31" s="20">
        <f t="shared" si="1"/>
        <v>1</v>
      </c>
      <c r="E31" s="20">
        <f t="shared" si="1"/>
        <v>0</v>
      </c>
      <c r="F31" s="36">
        <f t="shared" si="1"/>
        <v>32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1307</v>
      </c>
      <c r="K31" s="20">
        <f t="shared" si="1"/>
        <v>1</v>
      </c>
      <c r="L31" s="20">
        <f t="shared" si="1"/>
        <v>52</v>
      </c>
      <c r="M31" s="20">
        <f t="shared" si="1"/>
        <v>1254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41</v>
      </c>
      <c r="D41" s="20">
        <f t="shared" si="2"/>
        <v>1</v>
      </c>
      <c r="E41" s="20">
        <f t="shared" si="2"/>
        <v>0</v>
      </c>
      <c r="F41" s="20">
        <f t="shared" si="2"/>
        <v>42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1796</v>
      </c>
      <c r="K41" s="20">
        <f t="shared" si="2"/>
        <v>5</v>
      </c>
      <c r="L41" s="20">
        <f t="shared" si="2"/>
        <v>89</v>
      </c>
      <c r="M41" s="20">
        <f t="shared" si="2"/>
        <v>1702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883</v>
      </c>
      <c r="M56" s="38" t="s">
        <v>884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885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3</v>
      </c>
      <c r="D60" s="20">
        <v>0</v>
      </c>
      <c r="E60" s="20">
        <v>0</v>
      </c>
      <c r="F60" s="20">
        <v>3</v>
      </c>
      <c r="G60" s="20">
        <v>0</v>
      </c>
      <c r="H60" s="20">
        <v>0</v>
      </c>
      <c r="I60" s="20">
        <v>0</v>
      </c>
      <c r="J60" s="20">
        <v>69</v>
      </c>
      <c r="K60" s="20">
        <v>0</v>
      </c>
      <c r="L60" s="20">
        <v>8</v>
      </c>
      <c r="M60" s="20">
        <f t="shared" ref="M60:M94" si="3">J60-(K60+L60)</f>
        <v>61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84</v>
      </c>
      <c r="K61" s="20">
        <v>0</v>
      </c>
      <c r="L61" s="20">
        <v>4</v>
      </c>
      <c r="M61" s="20">
        <f t="shared" si="3"/>
        <v>80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73</v>
      </c>
      <c r="K62" s="20">
        <v>0</v>
      </c>
      <c r="L62" s="20">
        <v>6</v>
      </c>
      <c r="M62" s="20">
        <f t="shared" si="3"/>
        <v>67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4</v>
      </c>
      <c r="D64" s="20">
        <v>0</v>
      </c>
      <c r="E64" s="20">
        <v>0</v>
      </c>
      <c r="F64" s="20">
        <v>4</v>
      </c>
      <c r="G64" s="20">
        <v>0</v>
      </c>
      <c r="H64" s="20">
        <v>0</v>
      </c>
      <c r="I64" s="20">
        <v>0</v>
      </c>
      <c r="J64" s="20">
        <v>38</v>
      </c>
      <c r="K64" s="20">
        <v>0</v>
      </c>
      <c r="L64" s="20">
        <v>0</v>
      </c>
      <c r="M64" s="20">
        <f t="shared" si="3"/>
        <v>38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2</v>
      </c>
      <c r="D65" s="20">
        <v>0</v>
      </c>
      <c r="E65" s="20">
        <v>0</v>
      </c>
      <c r="F65" s="20">
        <v>2</v>
      </c>
      <c r="G65" s="20">
        <v>0</v>
      </c>
      <c r="H65" s="20">
        <v>0</v>
      </c>
      <c r="I65" s="20">
        <v>0</v>
      </c>
      <c r="J65" s="20">
        <v>18</v>
      </c>
      <c r="K65" s="20">
        <v>0</v>
      </c>
      <c r="L65" s="20">
        <v>0</v>
      </c>
      <c r="M65" s="20">
        <f t="shared" si="3"/>
        <v>18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29</v>
      </c>
      <c r="K66" s="20">
        <v>0</v>
      </c>
      <c r="L66" s="20">
        <v>0</v>
      </c>
      <c r="M66" s="20">
        <f t="shared" si="3"/>
        <v>29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1</v>
      </c>
      <c r="E68" s="20">
        <v>0</v>
      </c>
      <c r="F68" s="20">
        <v>5</v>
      </c>
      <c r="G68" s="20">
        <v>0</v>
      </c>
      <c r="H68" s="20">
        <v>0</v>
      </c>
      <c r="I68" s="20">
        <v>0</v>
      </c>
      <c r="J68" s="20">
        <v>187</v>
      </c>
      <c r="K68" s="20">
        <v>1</v>
      </c>
      <c r="L68" s="20">
        <v>10</v>
      </c>
      <c r="M68" s="20">
        <f t="shared" si="3"/>
        <v>176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1</v>
      </c>
      <c r="D70" s="20">
        <v>0</v>
      </c>
      <c r="E70" s="20">
        <v>0</v>
      </c>
      <c r="F70" s="20">
        <v>1</v>
      </c>
      <c r="G70" s="20">
        <v>0</v>
      </c>
      <c r="H70" s="20">
        <v>0</v>
      </c>
      <c r="I70" s="20">
        <v>0</v>
      </c>
      <c r="J70" s="20">
        <v>8</v>
      </c>
      <c r="K70" s="20">
        <v>0</v>
      </c>
      <c r="L70" s="20">
        <v>1</v>
      </c>
      <c r="M70" s="20">
        <f t="shared" si="3"/>
        <v>7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56</v>
      </c>
      <c r="K73" s="20">
        <v>0</v>
      </c>
      <c r="L73" s="20">
        <v>2</v>
      </c>
      <c r="M73" s="20">
        <f t="shared" si="3"/>
        <v>54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6</v>
      </c>
      <c r="D74" s="20">
        <v>0</v>
      </c>
      <c r="E74" s="20">
        <v>0</v>
      </c>
      <c r="F74" s="20">
        <v>6</v>
      </c>
      <c r="G74" s="20">
        <v>0</v>
      </c>
      <c r="H74" s="20">
        <v>0</v>
      </c>
      <c r="I74" s="20">
        <v>0</v>
      </c>
      <c r="J74" s="20">
        <v>188</v>
      </c>
      <c r="K74" s="20">
        <v>0</v>
      </c>
      <c r="L74" s="20">
        <v>6</v>
      </c>
      <c r="M74" s="20">
        <f t="shared" si="3"/>
        <v>182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30</v>
      </c>
      <c r="K75" s="20">
        <v>0</v>
      </c>
      <c r="L75" s="20">
        <v>3</v>
      </c>
      <c r="M75" s="20">
        <f t="shared" si="3"/>
        <v>27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6</v>
      </c>
      <c r="D79" s="20">
        <v>0</v>
      </c>
      <c r="E79" s="20">
        <v>0</v>
      </c>
      <c r="F79" s="20">
        <v>6</v>
      </c>
      <c r="G79" s="20">
        <v>0</v>
      </c>
      <c r="H79" s="20">
        <v>0</v>
      </c>
      <c r="I79" s="20">
        <v>0</v>
      </c>
      <c r="J79" s="20">
        <v>226</v>
      </c>
      <c r="K79" s="20">
        <v>0</v>
      </c>
      <c r="L79" s="20">
        <v>6</v>
      </c>
      <c r="M79" s="20">
        <f t="shared" si="3"/>
        <v>220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16</v>
      </c>
      <c r="K81" s="20">
        <v>0</v>
      </c>
      <c r="L81" s="20">
        <v>0</v>
      </c>
      <c r="M81" s="20">
        <f t="shared" si="3"/>
        <v>16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45</v>
      </c>
      <c r="K82" s="20">
        <v>0</v>
      </c>
      <c r="L82" s="20">
        <v>0</v>
      </c>
      <c r="M82" s="20">
        <f t="shared" si="3"/>
        <v>45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85</v>
      </c>
      <c r="K86" s="20">
        <v>0</v>
      </c>
      <c r="L86" s="20">
        <v>0</v>
      </c>
      <c r="M86" s="20">
        <f t="shared" si="3"/>
        <v>85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36</v>
      </c>
      <c r="K88" s="20">
        <v>0</v>
      </c>
      <c r="L88" s="20">
        <v>4</v>
      </c>
      <c r="M88" s="20">
        <f t="shared" si="3"/>
        <v>32</v>
      </c>
      <c r="N88" s="1"/>
      <c r="O88" s="1"/>
      <c r="P88" s="1"/>
      <c r="Q88" s="1"/>
    </row>
    <row r="89" spans="1:17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49</v>
      </c>
      <c r="K89" s="20">
        <v>0</v>
      </c>
      <c r="L89" s="20">
        <v>0</v>
      </c>
      <c r="M89" s="20">
        <f t="shared" si="3"/>
        <v>49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52</v>
      </c>
      <c r="K90" s="20">
        <v>0</v>
      </c>
      <c r="L90" s="20">
        <v>1</v>
      </c>
      <c r="M90" s="20">
        <f t="shared" si="3"/>
        <v>51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31</v>
      </c>
      <c r="D95" s="20">
        <f t="shared" si="4"/>
        <v>1</v>
      </c>
      <c r="E95" s="20">
        <f t="shared" si="4"/>
        <v>0</v>
      </c>
      <c r="F95" s="20">
        <f t="shared" si="4"/>
        <v>32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1307</v>
      </c>
      <c r="K95" s="20">
        <f t="shared" si="4"/>
        <v>1</v>
      </c>
      <c r="L95" s="20">
        <f t="shared" si="4"/>
        <v>52</v>
      </c>
      <c r="M95" s="20">
        <f t="shared" si="4"/>
        <v>1254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6"/>
  <dimension ref="A1:S113"/>
  <sheetViews>
    <sheetView topLeftCell="A76" zoomScale="98" zoomScaleNormal="98" workbookViewId="0">
      <selection activeCell="R18" sqref="R1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900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901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902</v>
      </c>
      <c r="M14" s="57" t="s">
        <v>903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904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5</v>
      </c>
      <c r="D18" s="20">
        <v>0</v>
      </c>
      <c r="E18" s="20">
        <v>0</v>
      </c>
      <c r="F18" s="36">
        <v>5</v>
      </c>
      <c r="G18" s="20">
        <v>0</v>
      </c>
      <c r="H18" s="20">
        <v>0</v>
      </c>
      <c r="I18" s="20">
        <v>0</v>
      </c>
      <c r="J18" s="20">
        <v>108</v>
      </c>
      <c r="K18" s="20">
        <v>3</v>
      </c>
      <c r="L18" s="20">
        <v>14</v>
      </c>
      <c r="M18" s="20">
        <f t="shared" ref="M18:M30" si="0">J18-(K18+L18)</f>
        <v>91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5</v>
      </c>
      <c r="D19" s="20">
        <v>0</v>
      </c>
      <c r="E19" s="20">
        <v>0</v>
      </c>
      <c r="F19" s="36">
        <v>5</v>
      </c>
      <c r="G19" s="20">
        <v>0</v>
      </c>
      <c r="H19" s="20">
        <v>0</v>
      </c>
      <c r="I19" s="20">
        <v>0</v>
      </c>
      <c r="J19" s="20">
        <v>28</v>
      </c>
      <c r="K19" s="20">
        <v>1</v>
      </c>
      <c r="L19" s="20">
        <v>5</v>
      </c>
      <c r="M19" s="20">
        <f t="shared" si="0"/>
        <v>22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14</v>
      </c>
      <c r="K20" s="20">
        <v>0</v>
      </c>
      <c r="L20" s="20">
        <v>0</v>
      </c>
      <c r="M20" s="20">
        <f t="shared" si="0"/>
        <v>14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3</v>
      </c>
      <c r="D21" s="20">
        <v>0</v>
      </c>
      <c r="E21" s="20">
        <v>0</v>
      </c>
      <c r="F21" s="36">
        <v>3</v>
      </c>
      <c r="G21" s="20">
        <v>0</v>
      </c>
      <c r="H21" s="20">
        <v>0</v>
      </c>
      <c r="I21" s="20">
        <v>0</v>
      </c>
      <c r="J21" s="20">
        <v>33</v>
      </c>
      <c r="K21" s="20">
        <v>0</v>
      </c>
      <c r="L21" s="20">
        <v>5</v>
      </c>
      <c r="M21" s="20">
        <f t="shared" si="0"/>
        <v>28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4</v>
      </c>
      <c r="D22" s="20">
        <v>0</v>
      </c>
      <c r="E22" s="20">
        <v>0</v>
      </c>
      <c r="F22" s="36">
        <v>4</v>
      </c>
      <c r="G22" s="20">
        <v>0</v>
      </c>
      <c r="H22" s="20">
        <v>0</v>
      </c>
      <c r="I22" s="20">
        <v>0</v>
      </c>
      <c r="J22" s="20">
        <v>56</v>
      </c>
      <c r="K22" s="20">
        <v>0</v>
      </c>
      <c r="L22" s="20">
        <v>6</v>
      </c>
      <c r="M22" s="20">
        <f t="shared" si="0"/>
        <v>50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10</v>
      </c>
      <c r="K23" s="20">
        <v>0</v>
      </c>
      <c r="L23" s="20">
        <v>0</v>
      </c>
      <c r="M23" s="20">
        <f t="shared" si="0"/>
        <v>10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22</v>
      </c>
      <c r="K27" s="20">
        <v>0</v>
      </c>
      <c r="L27" s="20">
        <v>2</v>
      </c>
      <c r="M27" s="20">
        <f t="shared" si="0"/>
        <v>20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3</v>
      </c>
      <c r="D28" s="20">
        <v>0</v>
      </c>
      <c r="E28" s="20">
        <v>0</v>
      </c>
      <c r="F28" s="36">
        <v>3</v>
      </c>
      <c r="G28" s="20">
        <v>0</v>
      </c>
      <c r="H28" s="20">
        <v>0</v>
      </c>
      <c r="I28" s="20">
        <v>0</v>
      </c>
      <c r="J28" s="20">
        <v>16</v>
      </c>
      <c r="K28" s="20">
        <v>0</v>
      </c>
      <c r="L28" s="20">
        <v>3</v>
      </c>
      <c r="M28" s="20">
        <f t="shared" si="0"/>
        <v>13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137</v>
      </c>
      <c r="K29" s="20">
        <v>0</v>
      </c>
      <c r="L29" s="20">
        <v>0</v>
      </c>
      <c r="M29" s="20">
        <f t="shared" si="0"/>
        <v>137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59</v>
      </c>
      <c r="K30" s="20">
        <v>0</v>
      </c>
      <c r="L30" s="20">
        <v>0</v>
      </c>
      <c r="M30" s="20">
        <f t="shared" si="0"/>
        <v>59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37</v>
      </c>
      <c r="D31" s="20">
        <f t="shared" si="1"/>
        <v>0</v>
      </c>
      <c r="E31" s="20">
        <f t="shared" si="1"/>
        <v>0</v>
      </c>
      <c r="F31" s="36">
        <f t="shared" si="1"/>
        <v>37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1344</v>
      </c>
      <c r="K31" s="20">
        <f t="shared" si="1"/>
        <v>1</v>
      </c>
      <c r="L31" s="20">
        <f t="shared" si="1"/>
        <v>53</v>
      </c>
      <c r="M31" s="20">
        <f t="shared" si="1"/>
        <v>1290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59</v>
      </c>
      <c r="D41" s="20">
        <f t="shared" si="2"/>
        <v>0</v>
      </c>
      <c r="E41" s="20">
        <f t="shared" si="2"/>
        <v>0</v>
      </c>
      <c r="F41" s="20">
        <f t="shared" si="2"/>
        <v>59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1855</v>
      </c>
      <c r="K41" s="20">
        <f t="shared" si="2"/>
        <v>5</v>
      </c>
      <c r="L41" s="20">
        <f t="shared" si="2"/>
        <v>88</v>
      </c>
      <c r="M41" s="20">
        <f t="shared" si="2"/>
        <v>1762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883</v>
      </c>
      <c r="M56" s="38" t="s">
        <v>884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885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3</v>
      </c>
      <c r="D60" s="20">
        <v>0</v>
      </c>
      <c r="E60" s="20">
        <v>0</v>
      </c>
      <c r="F60" s="20">
        <v>3</v>
      </c>
      <c r="G60" s="20">
        <v>0</v>
      </c>
      <c r="H60" s="20">
        <v>0</v>
      </c>
      <c r="I60" s="20">
        <v>0</v>
      </c>
      <c r="J60" s="20">
        <v>72</v>
      </c>
      <c r="K60" s="20">
        <v>0</v>
      </c>
      <c r="L60" s="20">
        <v>8</v>
      </c>
      <c r="M60" s="20">
        <f t="shared" ref="M60:M94" si="3">J60-(K60+L60)</f>
        <v>64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84</v>
      </c>
      <c r="K61" s="20">
        <v>0</v>
      </c>
      <c r="L61" s="20">
        <v>3</v>
      </c>
      <c r="M61" s="20">
        <f t="shared" si="3"/>
        <v>81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4</v>
      </c>
      <c r="D62" s="20">
        <v>0</v>
      </c>
      <c r="E62" s="20">
        <v>0</v>
      </c>
      <c r="F62" s="20">
        <v>4</v>
      </c>
      <c r="G62" s="20">
        <v>0</v>
      </c>
      <c r="H62" s="20">
        <v>0</v>
      </c>
      <c r="I62" s="20">
        <v>0</v>
      </c>
      <c r="J62" s="20">
        <v>77</v>
      </c>
      <c r="K62" s="20">
        <v>0</v>
      </c>
      <c r="L62" s="20">
        <v>6</v>
      </c>
      <c r="M62" s="20">
        <f t="shared" si="3"/>
        <v>71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38</v>
      </c>
      <c r="K64" s="20">
        <v>0</v>
      </c>
      <c r="L64" s="20">
        <v>0</v>
      </c>
      <c r="M64" s="20">
        <f t="shared" si="3"/>
        <v>38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18</v>
      </c>
      <c r="K65" s="20">
        <v>0</v>
      </c>
      <c r="L65" s="20">
        <v>0</v>
      </c>
      <c r="M65" s="20">
        <f t="shared" si="3"/>
        <v>18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29</v>
      </c>
      <c r="K66" s="20">
        <v>0</v>
      </c>
      <c r="L66" s="20">
        <v>1</v>
      </c>
      <c r="M66" s="20">
        <f t="shared" si="3"/>
        <v>28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5</v>
      </c>
      <c r="D68" s="20">
        <v>0</v>
      </c>
      <c r="E68" s="20">
        <v>0</v>
      </c>
      <c r="F68" s="20">
        <v>5</v>
      </c>
      <c r="G68" s="20">
        <v>0</v>
      </c>
      <c r="H68" s="20">
        <v>0</v>
      </c>
      <c r="I68" s="20">
        <v>0</v>
      </c>
      <c r="J68" s="20">
        <v>192</v>
      </c>
      <c r="K68" s="20">
        <v>1</v>
      </c>
      <c r="L68" s="20">
        <v>10</v>
      </c>
      <c r="M68" s="20">
        <f t="shared" si="3"/>
        <v>181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8</v>
      </c>
      <c r="K70" s="20">
        <v>0</v>
      </c>
      <c r="L70" s="20">
        <v>0</v>
      </c>
      <c r="M70" s="20">
        <f t="shared" si="3"/>
        <v>8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56</v>
      </c>
      <c r="K73" s="20">
        <v>0</v>
      </c>
      <c r="L73" s="20">
        <v>2</v>
      </c>
      <c r="M73" s="20">
        <f t="shared" si="3"/>
        <v>54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6</v>
      </c>
      <c r="D74" s="20">
        <v>0</v>
      </c>
      <c r="E74" s="20">
        <v>0</v>
      </c>
      <c r="F74" s="20">
        <v>6</v>
      </c>
      <c r="G74" s="20">
        <v>0</v>
      </c>
      <c r="H74" s="20">
        <v>0</v>
      </c>
      <c r="I74" s="20">
        <v>0</v>
      </c>
      <c r="J74" s="20">
        <v>194</v>
      </c>
      <c r="K74" s="20">
        <v>0</v>
      </c>
      <c r="L74" s="20">
        <v>6</v>
      </c>
      <c r="M74" s="20">
        <f t="shared" si="3"/>
        <v>188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30</v>
      </c>
      <c r="K75" s="20">
        <v>0</v>
      </c>
      <c r="L75" s="20">
        <v>3</v>
      </c>
      <c r="M75" s="20">
        <f t="shared" si="3"/>
        <v>27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229</v>
      </c>
      <c r="K79" s="20">
        <v>0</v>
      </c>
      <c r="L79" s="20">
        <v>3</v>
      </c>
      <c r="M79" s="20">
        <f t="shared" si="3"/>
        <v>226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16</v>
      </c>
      <c r="K81" s="20">
        <v>0</v>
      </c>
      <c r="L81" s="20">
        <v>0</v>
      </c>
      <c r="M81" s="20">
        <f t="shared" si="3"/>
        <v>16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4</v>
      </c>
      <c r="D82" s="20">
        <v>0</v>
      </c>
      <c r="E82" s="20">
        <v>0</v>
      </c>
      <c r="F82" s="20">
        <v>4</v>
      </c>
      <c r="G82" s="20">
        <v>0</v>
      </c>
      <c r="H82" s="20">
        <v>0</v>
      </c>
      <c r="I82" s="20">
        <v>0</v>
      </c>
      <c r="J82" s="20">
        <v>49</v>
      </c>
      <c r="K82" s="20">
        <v>0</v>
      </c>
      <c r="L82" s="20">
        <v>0</v>
      </c>
      <c r="M82" s="20">
        <f t="shared" si="3"/>
        <v>49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5</v>
      </c>
      <c r="D86" s="20">
        <v>0</v>
      </c>
      <c r="E86" s="20">
        <v>0</v>
      </c>
      <c r="F86" s="20">
        <v>5</v>
      </c>
      <c r="G86" s="20">
        <v>0</v>
      </c>
      <c r="H86" s="20">
        <v>0</v>
      </c>
      <c r="I86" s="20">
        <v>0</v>
      </c>
      <c r="J86" s="20">
        <v>90</v>
      </c>
      <c r="K86" s="20">
        <v>0</v>
      </c>
      <c r="L86" s="20">
        <v>0</v>
      </c>
      <c r="M86" s="20">
        <f t="shared" si="3"/>
        <v>90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113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38</v>
      </c>
      <c r="K88" s="20">
        <v>0</v>
      </c>
      <c r="L88" s="20">
        <v>4</v>
      </c>
      <c r="M88" s="20">
        <f t="shared" si="3"/>
        <v>34</v>
      </c>
      <c r="N88" s="1"/>
      <c r="O88" s="1"/>
      <c r="P88" s="1"/>
      <c r="Q88" s="1"/>
    </row>
    <row r="89" spans="1:17" ht="21.75" customHeight="1" x14ac:dyDescent="0.4">
      <c r="A89" s="20">
        <v>30</v>
      </c>
      <c r="B89" s="11" t="s">
        <v>114</v>
      </c>
      <c r="C89" s="20">
        <v>3</v>
      </c>
      <c r="D89" s="20">
        <v>0</v>
      </c>
      <c r="E89" s="20">
        <v>0</v>
      </c>
      <c r="F89" s="20">
        <v>3</v>
      </c>
      <c r="G89" s="20">
        <v>0</v>
      </c>
      <c r="H89" s="20">
        <v>0</v>
      </c>
      <c r="I89" s="20">
        <v>0</v>
      </c>
      <c r="J89" s="20">
        <v>52</v>
      </c>
      <c r="K89" s="20">
        <v>0</v>
      </c>
      <c r="L89" s="20">
        <v>3</v>
      </c>
      <c r="M89" s="20">
        <f t="shared" si="3"/>
        <v>49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54</v>
      </c>
      <c r="K90" s="20">
        <v>0</v>
      </c>
      <c r="L90" s="20">
        <v>3</v>
      </c>
      <c r="M90" s="20">
        <f t="shared" si="3"/>
        <v>51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37</v>
      </c>
      <c r="D95" s="20">
        <f t="shared" si="4"/>
        <v>0</v>
      </c>
      <c r="E95" s="20">
        <f t="shared" si="4"/>
        <v>0</v>
      </c>
      <c r="F95" s="20">
        <f t="shared" si="4"/>
        <v>37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1344</v>
      </c>
      <c r="K95" s="20">
        <f t="shared" si="4"/>
        <v>1</v>
      </c>
      <c r="L95" s="20">
        <f t="shared" si="4"/>
        <v>53</v>
      </c>
      <c r="M95" s="20">
        <f t="shared" si="4"/>
        <v>1290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7"/>
  <dimension ref="A1:S113"/>
  <sheetViews>
    <sheetView topLeftCell="A77" zoomScale="98" zoomScaleNormal="98" workbookViewId="0">
      <selection activeCell="B14" sqref="B1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905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813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866</v>
      </c>
      <c r="M14" s="57" t="s">
        <v>906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907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108</v>
      </c>
      <c r="K18" s="20">
        <v>3</v>
      </c>
      <c r="L18" s="20">
        <v>14</v>
      </c>
      <c r="M18" s="20">
        <f t="shared" ref="M18:M30" si="0">J18-(K18+L18)</f>
        <v>91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23</v>
      </c>
      <c r="K19" s="20">
        <v>1</v>
      </c>
      <c r="L19" s="20">
        <v>1</v>
      </c>
      <c r="M19" s="20">
        <f t="shared" si="0"/>
        <v>21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14</v>
      </c>
      <c r="K20" s="20">
        <v>0</v>
      </c>
      <c r="L20" s="20">
        <v>0</v>
      </c>
      <c r="M20" s="20">
        <f t="shared" si="0"/>
        <v>14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33</v>
      </c>
      <c r="K21" s="20">
        <v>0</v>
      </c>
      <c r="L21" s="20">
        <v>5</v>
      </c>
      <c r="M21" s="20">
        <f t="shared" si="0"/>
        <v>28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4</v>
      </c>
      <c r="D22" s="20">
        <v>0</v>
      </c>
      <c r="E22" s="20">
        <v>0</v>
      </c>
      <c r="F22" s="36">
        <v>4</v>
      </c>
      <c r="G22" s="20">
        <v>0</v>
      </c>
      <c r="H22" s="20">
        <v>0</v>
      </c>
      <c r="I22" s="20">
        <v>0</v>
      </c>
      <c r="J22" s="20">
        <v>60</v>
      </c>
      <c r="K22" s="20">
        <v>0</v>
      </c>
      <c r="L22" s="20">
        <v>6</v>
      </c>
      <c r="M22" s="20">
        <f t="shared" si="0"/>
        <v>54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10</v>
      </c>
      <c r="K23" s="20">
        <v>0</v>
      </c>
      <c r="L23" s="20">
        <v>0</v>
      </c>
      <c r="M23" s="20">
        <f t="shared" si="0"/>
        <v>10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22</v>
      </c>
      <c r="K27" s="20">
        <v>0</v>
      </c>
      <c r="L27" s="20">
        <v>2</v>
      </c>
      <c r="M27" s="20">
        <f t="shared" si="0"/>
        <v>20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16</v>
      </c>
      <c r="K28" s="20">
        <v>0</v>
      </c>
      <c r="L28" s="20">
        <v>3</v>
      </c>
      <c r="M28" s="20">
        <f t="shared" si="0"/>
        <v>13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137</v>
      </c>
      <c r="K29" s="20">
        <v>0</v>
      </c>
      <c r="L29" s="20">
        <v>0</v>
      </c>
      <c r="M29" s="20">
        <f t="shared" si="0"/>
        <v>137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61</v>
      </c>
      <c r="K30" s="20">
        <v>0</v>
      </c>
      <c r="L30" s="20">
        <v>0</v>
      </c>
      <c r="M30" s="20">
        <f t="shared" si="0"/>
        <v>61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37</v>
      </c>
      <c r="D31" s="20">
        <f t="shared" si="1"/>
        <v>0</v>
      </c>
      <c r="E31" s="20">
        <f t="shared" si="1"/>
        <v>0</v>
      </c>
      <c r="F31" s="36">
        <f t="shared" si="1"/>
        <v>37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1381</v>
      </c>
      <c r="K31" s="20">
        <f t="shared" si="1"/>
        <v>1</v>
      </c>
      <c r="L31" s="20">
        <f t="shared" si="1"/>
        <v>63</v>
      </c>
      <c r="M31" s="20">
        <f t="shared" si="1"/>
        <v>1317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43</v>
      </c>
      <c r="D41" s="20">
        <f t="shared" si="2"/>
        <v>0</v>
      </c>
      <c r="E41" s="20">
        <f t="shared" si="2"/>
        <v>0</v>
      </c>
      <c r="F41" s="20">
        <f t="shared" si="2"/>
        <v>43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1893</v>
      </c>
      <c r="K41" s="20">
        <f t="shared" si="2"/>
        <v>5</v>
      </c>
      <c r="L41" s="20">
        <f t="shared" si="2"/>
        <v>94</v>
      </c>
      <c r="M41" s="20">
        <f t="shared" si="2"/>
        <v>1794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63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65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883</v>
      </c>
      <c r="M56" s="38" t="s">
        <v>884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885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72</v>
      </c>
      <c r="K60" s="20">
        <v>0</v>
      </c>
      <c r="L60" s="20">
        <v>8</v>
      </c>
      <c r="M60" s="20">
        <f t="shared" ref="M60:M94" si="3">J60-(K60+L60)</f>
        <v>64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84</v>
      </c>
      <c r="K61" s="20">
        <v>0</v>
      </c>
      <c r="L61" s="20">
        <v>3</v>
      </c>
      <c r="M61" s="20">
        <f t="shared" si="3"/>
        <v>81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77</v>
      </c>
      <c r="K62" s="20">
        <v>0</v>
      </c>
      <c r="L62" s="20">
        <v>6</v>
      </c>
      <c r="M62" s="20">
        <f t="shared" si="3"/>
        <v>71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2</v>
      </c>
      <c r="D64" s="20">
        <v>0</v>
      </c>
      <c r="E64" s="20">
        <v>0</v>
      </c>
      <c r="F64" s="20">
        <v>2</v>
      </c>
      <c r="G64" s="20">
        <v>0</v>
      </c>
      <c r="H64" s="20">
        <v>0</v>
      </c>
      <c r="I64" s="20">
        <v>0</v>
      </c>
      <c r="J64" s="20">
        <v>40</v>
      </c>
      <c r="K64" s="20">
        <v>0</v>
      </c>
      <c r="L64" s="20">
        <v>2</v>
      </c>
      <c r="M64" s="20">
        <f t="shared" si="3"/>
        <v>38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2</v>
      </c>
      <c r="D65" s="20">
        <v>0</v>
      </c>
      <c r="E65" s="20">
        <v>0</v>
      </c>
      <c r="F65" s="20">
        <v>2</v>
      </c>
      <c r="G65" s="20">
        <v>0</v>
      </c>
      <c r="H65" s="20">
        <v>0</v>
      </c>
      <c r="I65" s="20">
        <v>0</v>
      </c>
      <c r="J65" s="20">
        <v>20</v>
      </c>
      <c r="K65" s="20">
        <v>0</v>
      </c>
      <c r="L65" s="20">
        <v>0</v>
      </c>
      <c r="M65" s="20">
        <f t="shared" si="3"/>
        <v>20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30</v>
      </c>
      <c r="K66" s="20">
        <v>0</v>
      </c>
      <c r="L66" s="20">
        <v>1</v>
      </c>
      <c r="M66" s="20">
        <f t="shared" si="3"/>
        <v>29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194</v>
      </c>
      <c r="K68" s="20">
        <v>1</v>
      </c>
      <c r="L68" s="20">
        <v>10</v>
      </c>
      <c r="M68" s="20">
        <f t="shared" si="3"/>
        <v>183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8</v>
      </c>
      <c r="K70" s="20">
        <v>0</v>
      </c>
      <c r="L70" s="20">
        <v>0</v>
      </c>
      <c r="M70" s="20">
        <f t="shared" si="3"/>
        <v>8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56</v>
      </c>
      <c r="K73" s="20">
        <v>0</v>
      </c>
      <c r="L73" s="20">
        <v>2</v>
      </c>
      <c r="M73" s="20">
        <f t="shared" si="3"/>
        <v>54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7</v>
      </c>
      <c r="D74" s="20">
        <v>0</v>
      </c>
      <c r="E74" s="20">
        <v>0</v>
      </c>
      <c r="F74" s="20">
        <v>7</v>
      </c>
      <c r="G74" s="20">
        <v>0</v>
      </c>
      <c r="H74" s="20">
        <v>0</v>
      </c>
      <c r="I74" s="20">
        <v>0</v>
      </c>
      <c r="J74" s="20">
        <v>201</v>
      </c>
      <c r="K74" s="20">
        <v>0</v>
      </c>
      <c r="L74" s="20">
        <v>7</v>
      </c>
      <c r="M74" s="20">
        <f t="shared" si="3"/>
        <v>194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31</v>
      </c>
      <c r="K75" s="20">
        <v>0</v>
      </c>
      <c r="L75" s="20">
        <v>3</v>
      </c>
      <c r="M75" s="20">
        <f t="shared" si="3"/>
        <v>28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10</v>
      </c>
      <c r="D79" s="20">
        <v>0</v>
      </c>
      <c r="E79" s="20">
        <v>0</v>
      </c>
      <c r="F79" s="20">
        <v>10</v>
      </c>
      <c r="G79" s="20">
        <v>0</v>
      </c>
      <c r="H79" s="20">
        <v>0</v>
      </c>
      <c r="I79" s="20">
        <v>0</v>
      </c>
      <c r="J79" s="20">
        <v>239</v>
      </c>
      <c r="K79" s="20">
        <v>0</v>
      </c>
      <c r="L79" s="20">
        <v>10</v>
      </c>
      <c r="M79" s="20">
        <f t="shared" si="3"/>
        <v>229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16</v>
      </c>
      <c r="K81" s="20">
        <v>0</v>
      </c>
      <c r="L81" s="20">
        <v>0</v>
      </c>
      <c r="M81" s="20">
        <f t="shared" si="3"/>
        <v>16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51</v>
      </c>
      <c r="K82" s="20">
        <v>0</v>
      </c>
      <c r="L82" s="20">
        <v>0</v>
      </c>
      <c r="M82" s="20">
        <f t="shared" si="3"/>
        <v>51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8</v>
      </c>
      <c r="D86" s="20">
        <v>0</v>
      </c>
      <c r="E86" s="20">
        <v>0</v>
      </c>
      <c r="F86" s="20">
        <v>8</v>
      </c>
      <c r="G86" s="20">
        <v>0</v>
      </c>
      <c r="H86" s="20">
        <v>0</v>
      </c>
      <c r="I86" s="20">
        <v>0</v>
      </c>
      <c r="J86" s="20">
        <v>98</v>
      </c>
      <c r="K86" s="20">
        <v>0</v>
      </c>
      <c r="L86" s="20">
        <v>0</v>
      </c>
      <c r="M86" s="20">
        <f t="shared" si="3"/>
        <v>98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38</v>
      </c>
      <c r="K88" s="20">
        <v>0</v>
      </c>
      <c r="L88" s="20">
        <v>4</v>
      </c>
      <c r="M88" s="20">
        <f t="shared" si="3"/>
        <v>34</v>
      </c>
      <c r="N88" s="1"/>
      <c r="O88" s="1"/>
      <c r="P88" s="1"/>
      <c r="Q88" s="1"/>
    </row>
    <row r="89" spans="1:17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52</v>
      </c>
      <c r="K89" s="20">
        <v>0</v>
      </c>
      <c r="L89" s="20">
        <v>3</v>
      </c>
      <c r="M89" s="20">
        <f t="shared" si="3"/>
        <v>49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56</v>
      </c>
      <c r="K90" s="20">
        <v>0</v>
      </c>
      <c r="L90" s="20">
        <v>3</v>
      </c>
      <c r="M90" s="20">
        <f t="shared" si="3"/>
        <v>53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37</v>
      </c>
      <c r="D95" s="20">
        <f t="shared" si="4"/>
        <v>0</v>
      </c>
      <c r="E95" s="20">
        <f t="shared" si="4"/>
        <v>0</v>
      </c>
      <c r="F95" s="20">
        <f t="shared" si="4"/>
        <v>37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1381</v>
      </c>
      <c r="K95" s="20">
        <f t="shared" si="4"/>
        <v>1</v>
      </c>
      <c r="L95" s="20">
        <f t="shared" si="4"/>
        <v>63</v>
      </c>
      <c r="M95" s="20">
        <f t="shared" si="4"/>
        <v>1317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8"/>
  <dimension ref="A1:S113"/>
  <sheetViews>
    <sheetView topLeftCell="A73" zoomScale="98" zoomScaleNormal="98" workbookViewId="0">
      <selection activeCell="Q16" sqref="Q1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905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908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909</v>
      </c>
      <c r="M14" s="57" t="s">
        <v>910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911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108</v>
      </c>
      <c r="K18" s="20">
        <v>3</v>
      </c>
      <c r="L18" s="20">
        <v>14</v>
      </c>
      <c r="M18" s="20">
        <f t="shared" ref="M18:M30" si="0">J18-(K18+L18)</f>
        <v>91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28</v>
      </c>
      <c r="K19" s="20">
        <v>1</v>
      </c>
      <c r="L19" s="20">
        <v>4</v>
      </c>
      <c r="M19" s="20">
        <f t="shared" si="0"/>
        <v>23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14</v>
      </c>
      <c r="K20" s="20">
        <v>0</v>
      </c>
      <c r="L20" s="20">
        <v>0</v>
      </c>
      <c r="M20" s="20">
        <f t="shared" si="0"/>
        <v>14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3</v>
      </c>
      <c r="D21" s="20">
        <v>0</v>
      </c>
      <c r="E21" s="20">
        <v>0</v>
      </c>
      <c r="F21" s="36">
        <v>3</v>
      </c>
      <c r="G21" s="20">
        <v>0</v>
      </c>
      <c r="H21" s="20">
        <v>0</v>
      </c>
      <c r="I21" s="20">
        <v>0</v>
      </c>
      <c r="J21" s="20">
        <v>36</v>
      </c>
      <c r="K21" s="20">
        <v>0</v>
      </c>
      <c r="L21" s="20">
        <v>4</v>
      </c>
      <c r="M21" s="20">
        <f t="shared" si="0"/>
        <v>32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4</v>
      </c>
      <c r="D22" s="20">
        <v>0</v>
      </c>
      <c r="E22" s="20">
        <v>0</v>
      </c>
      <c r="F22" s="36">
        <v>4</v>
      </c>
      <c r="G22" s="20">
        <v>0</v>
      </c>
      <c r="H22" s="20">
        <v>0</v>
      </c>
      <c r="I22" s="20">
        <v>0</v>
      </c>
      <c r="J22" s="20">
        <v>64</v>
      </c>
      <c r="K22" s="20">
        <v>0</v>
      </c>
      <c r="L22" s="20">
        <v>14</v>
      </c>
      <c r="M22" s="20">
        <f t="shared" si="0"/>
        <v>50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10</v>
      </c>
      <c r="K23" s="20">
        <v>0</v>
      </c>
      <c r="L23" s="20">
        <v>0</v>
      </c>
      <c r="M23" s="20">
        <f t="shared" si="0"/>
        <v>10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22</v>
      </c>
      <c r="K27" s="20">
        <v>0</v>
      </c>
      <c r="L27" s="20">
        <v>2</v>
      </c>
      <c r="M27" s="20">
        <f t="shared" si="0"/>
        <v>20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16</v>
      </c>
      <c r="K28" s="20">
        <v>0</v>
      </c>
      <c r="L28" s="20">
        <v>3</v>
      </c>
      <c r="M28" s="20">
        <f t="shared" si="0"/>
        <v>13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10</v>
      </c>
      <c r="D29" s="20">
        <v>0</v>
      </c>
      <c r="E29" s="20">
        <v>0</v>
      </c>
      <c r="F29" s="36">
        <v>10</v>
      </c>
      <c r="G29" s="20">
        <v>0</v>
      </c>
      <c r="H29" s="20">
        <v>0</v>
      </c>
      <c r="I29" s="20">
        <v>0</v>
      </c>
      <c r="J29" s="20">
        <v>147</v>
      </c>
      <c r="K29" s="20">
        <v>0</v>
      </c>
      <c r="L29" s="20">
        <v>10</v>
      </c>
      <c r="M29" s="20">
        <f t="shared" si="0"/>
        <v>137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63</v>
      </c>
      <c r="K30" s="20">
        <v>0</v>
      </c>
      <c r="L30" s="20">
        <v>0</v>
      </c>
      <c r="M30" s="20">
        <f t="shared" si="0"/>
        <v>63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33</v>
      </c>
      <c r="D31" s="20">
        <f t="shared" si="1"/>
        <v>1</v>
      </c>
      <c r="E31" s="20">
        <f t="shared" si="1"/>
        <v>0</v>
      </c>
      <c r="F31" s="36">
        <f t="shared" si="1"/>
        <v>34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1415</v>
      </c>
      <c r="K31" s="20">
        <f t="shared" si="1"/>
        <v>1</v>
      </c>
      <c r="L31" s="20">
        <f t="shared" si="1"/>
        <v>47</v>
      </c>
      <c r="M31" s="20">
        <f t="shared" si="1"/>
        <v>1367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52</v>
      </c>
      <c r="D41" s="20">
        <f t="shared" si="2"/>
        <v>1</v>
      </c>
      <c r="E41" s="20">
        <f t="shared" si="2"/>
        <v>0</v>
      </c>
      <c r="F41" s="20">
        <f t="shared" si="2"/>
        <v>53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1951</v>
      </c>
      <c r="K41" s="20">
        <f t="shared" si="2"/>
        <v>5</v>
      </c>
      <c r="L41" s="20">
        <f t="shared" si="2"/>
        <v>98</v>
      </c>
      <c r="M41" s="20">
        <f t="shared" si="2"/>
        <v>1848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773</v>
      </c>
      <c r="M56" s="38" t="s">
        <v>914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915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73</v>
      </c>
      <c r="K60" s="20">
        <v>0</v>
      </c>
      <c r="L60" s="20">
        <v>2</v>
      </c>
      <c r="M60" s="20">
        <f t="shared" ref="M60:M94" si="3">J60-(K60+L60)</f>
        <v>71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85</v>
      </c>
      <c r="K61" s="20">
        <v>0</v>
      </c>
      <c r="L61" s="20">
        <v>3</v>
      </c>
      <c r="M61" s="20">
        <f t="shared" si="3"/>
        <v>82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79</v>
      </c>
      <c r="K62" s="20">
        <v>0</v>
      </c>
      <c r="L62" s="20">
        <v>11</v>
      </c>
      <c r="M62" s="20">
        <f t="shared" si="3"/>
        <v>68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2</v>
      </c>
      <c r="D64" s="20">
        <v>0</v>
      </c>
      <c r="E64" s="20">
        <v>0</v>
      </c>
      <c r="F64" s="20">
        <v>2</v>
      </c>
      <c r="G64" s="20">
        <v>0</v>
      </c>
      <c r="H64" s="20">
        <v>0</v>
      </c>
      <c r="I64" s="20">
        <v>0</v>
      </c>
      <c r="J64" s="20">
        <v>42</v>
      </c>
      <c r="K64" s="20">
        <v>0</v>
      </c>
      <c r="L64" s="20">
        <v>0</v>
      </c>
      <c r="M64" s="20">
        <f t="shared" si="3"/>
        <v>42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20</v>
      </c>
      <c r="K65" s="20">
        <v>0</v>
      </c>
      <c r="L65" s="20">
        <v>0</v>
      </c>
      <c r="M65" s="20">
        <f t="shared" si="3"/>
        <v>20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31</v>
      </c>
      <c r="K66" s="20">
        <v>0</v>
      </c>
      <c r="L66" s="20">
        <v>2</v>
      </c>
      <c r="M66" s="20">
        <f t="shared" si="3"/>
        <v>29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1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197</v>
      </c>
      <c r="K68" s="20">
        <v>1</v>
      </c>
      <c r="L68" s="20">
        <v>11</v>
      </c>
      <c r="M68" s="20">
        <f t="shared" si="3"/>
        <v>185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8</v>
      </c>
      <c r="K70" s="20">
        <v>0</v>
      </c>
      <c r="L70" s="20">
        <v>0</v>
      </c>
      <c r="M70" s="20">
        <f t="shared" si="3"/>
        <v>8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56</v>
      </c>
      <c r="K73" s="20">
        <v>0</v>
      </c>
      <c r="L73" s="20">
        <v>0</v>
      </c>
      <c r="M73" s="20">
        <f t="shared" si="3"/>
        <v>56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204</v>
      </c>
      <c r="K74" s="20">
        <v>0</v>
      </c>
      <c r="L74" s="20">
        <v>0</v>
      </c>
      <c r="M74" s="20">
        <f t="shared" si="3"/>
        <v>204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2</v>
      </c>
      <c r="D75" s="20">
        <v>0</v>
      </c>
      <c r="E75" s="20">
        <v>0</v>
      </c>
      <c r="F75" s="20">
        <v>2</v>
      </c>
      <c r="G75" s="20">
        <v>0</v>
      </c>
      <c r="H75" s="20">
        <v>0</v>
      </c>
      <c r="I75" s="20">
        <v>0</v>
      </c>
      <c r="J75" s="20">
        <v>33</v>
      </c>
      <c r="K75" s="20">
        <v>0</v>
      </c>
      <c r="L75" s="20">
        <v>3</v>
      </c>
      <c r="M75" s="20">
        <f t="shared" si="3"/>
        <v>30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244</v>
      </c>
      <c r="K79" s="20">
        <v>0</v>
      </c>
      <c r="L79" s="20">
        <v>5</v>
      </c>
      <c r="M79" s="20">
        <f t="shared" si="3"/>
        <v>239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16</v>
      </c>
      <c r="K81" s="20">
        <v>0</v>
      </c>
      <c r="L81" s="20">
        <v>0</v>
      </c>
      <c r="M81" s="20">
        <f t="shared" si="3"/>
        <v>16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52</v>
      </c>
      <c r="K82" s="20">
        <v>0</v>
      </c>
      <c r="L82" s="20">
        <v>0</v>
      </c>
      <c r="M82" s="20">
        <f t="shared" si="3"/>
        <v>52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7</v>
      </c>
      <c r="D86" s="20">
        <v>0</v>
      </c>
      <c r="E86" s="20">
        <v>0</v>
      </c>
      <c r="F86" s="20">
        <v>7</v>
      </c>
      <c r="G86" s="20">
        <v>0</v>
      </c>
      <c r="H86" s="20">
        <v>0</v>
      </c>
      <c r="I86" s="20">
        <v>0</v>
      </c>
      <c r="J86" s="20">
        <v>105</v>
      </c>
      <c r="K86" s="20">
        <v>0</v>
      </c>
      <c r="L86" s="20">
        <v>0</v>
      </c>
      <c r="M86" s="20">
        <f t="shared" si="3"/>
        <v>105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113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39</v>
      </c>
      <c r="K88" s="20">
        <v>0</v>
      </c>
      <c r="L88" s="20">
        <v>3</v>
      </c>
      <c r="M88" s="20">
        <f t="shared" si="3"/>
        <v>36</v>
      </c>
      <c r="N88" s="1"/>
      <c r="O88" s="1"/>
      <c r="P88" s="1"/>
      <c r="Q88" s="1"/>
    </row>
    <row r="89" spans="1:17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52</v>
      </c>
      <c r="K89" s="20">
        <v>0</v>
      </c>
      <c r="L89" s="20">
        <v>2</v>
      </c>
      <c r="M89" s="20">
        <f t="shared" si="3"/>
        <v>50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5</v>
      </c>
      <c r="D90" s="20">
        <v>0</v>
      </c>
      <c r="E90" s="20">
        <v>0</v>
      </c>
      <c r="F90" s="20">
        <v>5</v>
      </c>
      <c r="G90" s="20">
        <v>0</v>
      </c>
      <c r="H90" s="20">
        <v>0</v>
      </c>
      <c r="I90" s="20">
        <v>0</v>
      </c>
      <c r="J90" s="20">
        <v>61</v>
      </c>
      <c r="K90" s="20">
        <v>0</v>
      </c>
      <c r="L90" s="20">
        <v>4</v>
      </c>
      <c r="M90" s="20">
        <f t="shared" si="3"/>
        <v>57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33</v>
      </c>
      <c r="D95" s="20">
        <f t="shared" si="4"/>
        <v>1</v>
      </c>
      <c r="E95" s="20">
        <f t="shared" si="4"/>
        <v>0</v>
      </c>
      <c r="F95" s="20">
        <f t="shared" si="4"/>
        <v>34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1415</v>
      </c>
      <c r="K95" s="20">
        <f t="shared" si="4"/>
        <v>1</v>
      </c>
      <c r="L95" s="20">
        <f t="shared" si="4"/>
        <v>47</v>
      </c>
      <c r="M95" s="20">
        <f t="shared" si="4"/>
        <v>1367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9"/>
  <dimension ref="A1:S113"/>
  <sheetViews>
    <sheetView topLeftCell="A72" zoomScale="98" zoomScaleNormal="98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916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754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902</v>
      </c>
      <c r="M14" s="57" t="s">
        <v>917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918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108</v>
      </c>
      <c r="K18" s="20">
        <v>3</v>
      </c>
      <c r="L18" s="20">
        <v>14</v>
      </c>
      <c r="M18" s="20">
        <f t="shared" ref="M18:M30" si="0">J18-(K18+L18)</f>
        <v>91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28</v>
      </c>
      <c r="K19" s="20">
        <v>1</v>
      </c>
      <c r="L19" s="20">
        <v>4</v>
      </c>
      <c r="M19" s="20">
        <f t="shared" si="0"/>
        <v>23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14</v>
      </c>
      <c r="K20" s="20">
        <v>0</v>
      </c>
      <c r="L20" s="20">
        <v>0</v>
      </c>
      <c r="M20" s="20">
        <f t="shared" si="0"/>
        <v>14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3</v>
      </c>
      <c r="D21" s="20">
        <v>0</v>
      </c>
      <c r="E21" s="20">
        <v>0</v>
      </c>
      <c r="F21" s="36">
        <v>3</v>
      </c>
      <c r="G21" s="20">
        <v>0</v>
      </c>
      <c r="H21" s="20">
        <v>0</v>
      </c>
      <c r="I21" s="20">
        <v>0</v>
      </c>
      <c r="J21" s="20">
        <v>39</v>
      </c>
      <c r="K21" s="20">
        <v>0</v>
      </c>
      <c r="L21" s="20">
        <v>7</v>
      </c>
      <c r="M21" s="20">
        <f t="shared" si="0"/>
        <v>32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0</v>
      </c>
      <c r="E22" s="20">
        <v>0</v>
      </c>
      <c r="F22" s="36">
        <v>3</v>
      </c>
      <c r="G22" s="20">
        <v>0</v>
      </c>
      <c r="H22" s="20">
        <v>0</v>
      </c>
      <c r="I22" s="20">
        <v>0</v>
      </c>
      <c r="J22" s="20">
        <v>67</v>
      </c>
      <c r="K22" s="20">
        <v>0</v>
      </c>
      <c r="L22" s="20">
        <v>8</v>
      </c>
      <c r="M22" s="20">
        <f t="shared" si="0"/>
        <v>59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10</v>
      </c>
      <c r="K23" s="20">
        <v>0</v>
      </c>
      <c r="L23" s="20">
        <v>0</v>
      </c>
      <c r="M23" s="20">
        <f t="shared" si="0"/>
        <v>10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22</v>
      </c>
      <c r="K27" s="20">
        <v>0</v>
      </c>
      <c r="L27" s="20">
        <v>2</v>
      </c>
      <c r="M27" s="20">
        <f t="shared" si="0"/>
        <v>20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16</v>
      </c>
      <c r="K28" s="20">
        <v>0</v>
      </c>
      <c r="L28" s="20">
        <v>3</v>
      </c>
      <c r="M28" s="20">
        <f t="shared" si="0"/>
        <v>13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147</v>
      </c>
      <c r="K29" s="20">
        <v>0</v>
      </c>
      <c r="L29" s="20">
        <v>0</v>
      </c>
      <c r="M29" s="20">
        <f t="shared" si="0"/>
        <v>147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65</v>
      </c>
      <c r="K30" s="20">
        <v>0</v>
      </c>
      <c r="L30" s="20">
        <v>0</v>
      </c>
      <c r="M30" s="20">
        <f t="shared" si="0"/>
        <v>65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25</v>
      </c>
      <c r="D31" s="20">
        <f t="shared" si="1"/>
        <v>0</v>
      </c>
      <c r="E31" s="20">
        <f t="shared" si="1"/>
        <v>0</v>
      </c>
      <c r="F31" s="36">
        <f t="shared" si="1"/>
        <v>25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1440</v>
      </c>
      <c r="K31" s="20">
        <f t="shared" si="1"/>
        <v>1</v>
      </c>
      <c r="L31" s="20">
        <f t="shared" si="1"/>
        <v>50</v>
      </c>
      <c r="M31" s="20">
        <f t="shared" si="1"/>
        <v>1389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33</v>
      </c>
      <c r="D41" s="20">
        <f t="shared" si="2"/>
        <v>0</v>
      </c>
      <c r="E41" s="20">
        <f t="shared" si="2"/>
        <v>0</v>
      </c>
      <c r="F41" s="20">
        <f t="shared" si="2"/>
        <v>33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1984</v>
      </c>
      <c r="K41" s="20">
        <f t="shared" si="2"/>
        <v>5</v>
      </c>
      <c r="L41" s="20">
        <f t="shared" si="2"/>
        <v>88</v>
      </c>
      <c r="M41" s="20">
        <f t="shared" si="2"/>
        <v>1891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817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919</v>
      </c>
      <c r="M56" s="38" t="s">
        <v>920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921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73</v>
      </c>
      <c r="K60" s="20">
        <v>0</v>
      </c>
      <c r="L60" s="20">
        <v>2</v>
      </c>
      <c r="M60" s="20">
        <f t="shared" ref="M60:M94" si="3">J60-(K60+L60)</f>
        <v>71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5</v>
      </c>
      <c r="D61" s="20">
        <v>0</v>
      </c>
      <c r="E61" s="20">
        <v>0</v>
      </c>
      <c r="F61" s="20">
        <v>5</v>
      </c>
      <c r="G61" s="20">
        <v>0</v>
      </c>
      <c r="H61" s="20">
        <v>0</v>
      </c>
      <c r="I61" s="20">
        <v>0</v>
      </c>
      <c r="J61" s="20">
        <v>90</v>
      </c>
      <c r="K61" s="20">
        <v>0</v>
      </c>
      <c r="L61" s="20">
        <v>7</v>
      </c>
      <c r="M61" s="20">
        <f t="shared" si="3"/>
        <v>83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79</v>
      </c>
      <c r="K62" s="20">
        <v>0</v>
      </c>
      <c r="L62" s="20">
        <v>11</v>
      </c>
      <c r="M62" s="20">
        <f t="shared" si="3"/>
        <v>68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3</v>
      </c>
      <c r="D64" s="20">
        <v>0</v>
      </c>
      <c r="E64" s="20">
        <v>0</v>
      </c>
      <c r="F64" s="20">
        <v>3</v>
      </c>
      <c r="G64" s="20">
        <v>0</v>
      </c>
      <c r="H64" s="20">
        <v>0</v>
      </c>
      <c r="I64" s="20">
        <v>0</v>
      </c>
      <c r="J64" s="20">
        <v>45</v>
      </c>
      <c r="K64" s="20">
        <v>0</v>
      </c>
      <c r="L64" s="20">
        <v>0</v>
      </c>
      <c r="M64" s="20">
        <f t="shared" si="3"/>
        <v>45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20</v>
      </c>
      <c r="K65" s="20">
        <v>0</v>
      </c>
      <c r="L65" s="20">
        <v>0</v>
      </c>
      <c r="M65" s="20">
        <f t="shared" si="3"/>
        <v>20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3</v>
      </c>
      <c r="D66" s="20">
        <v>0</v>
      </c>
      <c r="E66" s="20">
        <v>0</v>
      </c>
      <c r="F66" s="20">
        <v>3</v>
      </c>
      <c r="G66" s="20">
        <v>0</v>
      </c>
      <c r="H66" s="20">
        <v>0</v>
      </c>
      <c r="I66" s="20">
        <v>0</v>
      </c>
      <c r="J66" s="20">
        <v>34</v>
      </c>
      <c r="K66" s="20">
        <v>0</v>
      </c>
      <c r="L66" s="20">
        <v>3</v>
      </c>
      <c r="M66" s="20">
        <f t="shared" si="3"/>
        <v>31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5</v>
      </c>
      <c r="D68" s="20">
        <v>0</v>
      </c>
      <c r="E68" s="20">
        <v>0</v>
      </c>
      <c r="F68" s="20">
        <v>5</v>
      </c>
      <c r="G68" s="20">
        <v>0</v>
      </c>
      <c r="H68" s="20">
        <v>0</v>
      </c>
      <c r="I68" s="20">
        <v>0</v>
      </c>
      <c r="J68" s="20">
        <v>202</v>
      </c>
      <c r="K68" s="20">
        <v>1</v>
      </c>
      <c r="L68" s="20">
        <v>10</v>
      </c>
      <c r="M68" s="20">
        <f t="shared" si="3"/>
        <v>191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8</v>
      </c>
      <c r="K70" s="20">
        <v>0</v>
      </c>
      <c r="L70" s="20">
        <v>0</v>
      </c>
      <c r="M70" s="20">
        <f t="shared" si="3"/>
        <v>8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57</v>
      </c>
      <c r="K73" s="20">
        <v>0</v>
      </c>
      <c r="L73" s="20">
        <v>1</v>
      </c>
      <c r="M73" s="20">
        <f t="shared" si="3"/>
        <v>56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206</v>
      </c>
      <c r="K74" s="20">
        <v>0</v>
      </c>
      <c r="L74" s="20">
        <v>0</v>
      </c>
      <c r="M74" s="20">
        <f t="shared" si="3"/>
        <v>206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33</v>
      </c>
      <c r="K75" s="20">
        <v>0</v>
      </c>
      <c r="L75" s="20">
        <v>3</v>
      </c>
      <c r="M75" s="20">
        <f t="shared" si="3"/>
        <v>30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102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247</v>
      </c>
      <c r="K79" s="20">
        <v>0</v>
      </c>
      <c r="L79" s="20">
        <v>3</v>
      </c>
      <c r="M79" s="20">
        <f t="shared" si="3"/>
        <v>244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16</v>
      </c>
      <c r="K81" s="20">
        <v>0</v>
      </c>
      <c r="L81" s="20">
        <v>0</v>
      </c>
      <c r="M81" s="20">
        <f t="shared" si="3"/>
        <v>16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52</v>
      </c>
      <c r="K82" s="20">
        <v>0</v>
      </c>
      <c r="L82" s="20">
        <v>0</v>
      </c>
      <c r="M82" s="20">
        <f t="shared" si="3"/>
        <v>52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1</v>
      </c>
      <c r="K83" s="20">
        <v>0</v>
      </c>
      <c r="L83" s="20">
        <v>1</v>
      </c>
      <c r="M83" s="20">
        <f t="shared" si="3"/>
        <v>0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107</v>
      </c>
      <c r="K86" s="20">
        <v>0</v>
      </c>
      <c r="L86" s="20">
        <v>1</v>
      </c>
      <c r="M86" s="20">
        <f t="shared" si="3"/>
        <v>106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113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39</v>
      </c>
      <c r="K88" s="20">
        <v>0</v>
      </c>
      <c r="L88" s="20">
        <v>3</v>
      </c>
      <c r="M88" s="20">
        <f t="shared" si="3"/>
        <v>36</v>
      </c>
      <c r="N88" s="1"/>
      <c r="O88" s="1"/>
      <c r="P88" s="1"/>
      <c r="Q88" s="1"/>
    </row>
    <row r="89" spans="1:17" ht="21.75" customHeight="1" x14ac:dyDescent="0.4">
      <c r="A89" s="20">
        <v>30</v>
      </c>
      <c r="B89" s="11" t="s">
        <v>114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52</v>
      </c>
      <c r="K89" s="20">
        <v>0</v>
      </c>
      <c r="L89" s="20">
        <v>2</v>
      </c>
      <c r="M89" s="20">
        <f t="shared" si="3"/>
        <v>50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62</v>
      </c>
      <c r="K90" s="20">
        <v>0</v>
      </c>
      <c r="L90" s="20">
        <v>3</v>
      </c>
      <c r="M90" s="20">
        <f t="shared" si="3"/>
        <v>59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25</v>
      </c>
      <c r="D95" s="20">
        <f t="shared" si="4"/>
        <v>0</v>
      </c>
      <c r="E95" s="20">
        <f t="shared" si="4"/>
        <v>0</v>
      </c>
      <c r="F95" s="20">
        <f t="shared" si="4"/>
        <v>25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1440</v>
      </c>
      <c r="K95" s="20">
        <f t="shared" si="4"/>
        <v>1</v>
      </c>
      <c r="L95" s="20">
        <f t="shared" si="4"/>
        <v>50</v>
      </c>
      <c r="M95" s="20">
        <f t="shared" si="4"/>
        <v>1389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0"/>
  <dimension ref="A1:S113"/>
  <sheetViews>
    <sheetView topLeftCell="A71" zoomScale="98" zoomScaleNormal="98" workbookViewId="0">
      <selection activeCell="Q17" sqref="Q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922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889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923</v>
      </c>
      <c r="M14" s="57" t="s">
        <v>924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925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110</v>
      </c>
      <c r="K18" s="20">
        <v>3</v>
      </c>
      <c r="L18" s="20">
        <v>11</v>
      </c>
      <c r="M18" s="20">
        <f t="shared" ref="M18:M30" si="0">J18-(K18+L18)</f>
        <v>96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28</v>
      </c>
      <c r="K19" s="20">
        <v>1</v>
      </c>
      <c r="L19" s="20">
        <v>4</v>
      </c>
      <c r="M19" s="20">
        <f t="shared" si="0"/>
        <v>23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15</v>
      </c>
      <c r="K20" s="20">
        <v>0</v>
      </c>
      <c r="L20" s="20">
        <v>0</v>
      </c>
      <c r="M20" s="20">
        <f t="shared" si="0"/>
        <v>15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41</v>
      </c>
      <c r="K21" s="20">
        <v>0</v>
      </c>
      <c r="L21" s="20">
        <v>9</v>
      </c>
      <c r="M21" s="20">
        <f t="shared" si="0"/>
        <v>32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67</v>
      </c>
      <c r="K22" s="20">
        <v>0</v>
      </c>
      <c r="L22" s="20">
        <v>8</v>
      </c>
      <c r="M22" s="20">
        <f t="shared" si="0"/>
        <v>59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10</v>
      </c>
      <c r="K23" s="20">
        <v>0</v>
      </c>
      <c r="L23" s="20">
        <v>0</v>
      </c>
      <c r="M23" s="20">
        <f t="shared" si="0"/>
        <v>10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23</v>
      </c>
      <c r="K27" s="20">
        <v>0</v>
      </c>
      <c r="L27" s="20">
        <v>3</v>
      </c>
      <c r="M27" s="20">
        <f t="shared" si="0"/>
        <v>20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16</v>
      </c>
      <c r="K28" s="20">
        <v>0</v>
      </c>
      <c r="L28" s="20">
        <v>3</v>
      </c>
      <c r="M28" s="20">
        <f t="shared" si="0"/>
        <v>13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4</v>
      </c>
      <c r="D29" s="20">
        <v>0</v>
      </c>
      <c r="E29" s="20">
        <v>0</v>
      </c>
      <c r="F29" s="36">
        <v>4</v>
      </c>
      <c r="G29" s="20">
        <v>0</v>
      </c>
      <c r="H29" s="20">
        <v>0</v>
      </c>
      <c r="I29" s="20">
        <v>0</v>
      </c>
      <c r="J29" s="20">
        <v>151</v>
      </c>
      <c r="K29" s="20">
        <v>0</v>
      </c>
      <c r="L29" s="20">
        <v>4</v>
      </c>
      <c r="M29" s="20">
        <f t="shared" si="0"/>
        <v>147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66</v>
      </c>
      <c r="K30" s="20">
        <v>0</v>
      </c>
      <c r="L30" s="20">
        <v>0</v>
      </c>
      <c r="M30" s="20">
        <f t="shared" si="0"/>
        <v>66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40</v>
      </c>
      <c r="D31" s="20">
        <f t="shared" si="1"/>
        <v>0</v>
      </c>
      <c r="E31" s="20">
        <f t="shared" si="1"/>
        <v>0</v>
      </c>
      <c r="F31" s="36">
        <f t="shared" si="1"/>
        <v>40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1480</v>
      </c>
      <c r="K31" s="20">
        <f t="shared" si="1"/>
        <v>1</v>
      </c>
      <c r="L31" s="20">
        <f t="shared" si="1"/>
        <v>70</v>
      </c>
      <c r="M31" s="20">
        <f t="shared" si="1"/>
        <v>1409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51</v>
      </c>
      <c r="D41" s="20">
        <f t="shared" si="2"/>
        <v>0</v>
      </c>
      <c r="E41" s="20">
        <f t="shared" si="2"/>
        <v>0</v>
      </c>
      <c r="F41" s="20">
        <f t="shared" si="2"/>
        <v>51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2035</v>
      </c>
      <c r="K41" s="20">
        <f t="shared" si="2"/>
        <v>5</v>
      </c>
      <c r="L41" s="20">
        <f t="shared" si="2"/>
        <v>112</v>
      </c>
      <c r="M41" s="20">
        <f t="shared" si="2"/>
        <v>1918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809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926</v>
      </c>
      <c r="M56" s="38" t="s">
        <v>927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928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75</v>
      </c>
      <c r="K60" s="20">
        <v>0</v>
      </c>
      <c r="L60" s="20">
        <v>3</v>
      </c>
      <c r="M60" s="20">
        <f t="shared" ref="M60:M94" si="3">J60-(K60+L60)</f>
        <v>72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4</v>
      </c>
      <c r="D61" s="20">
        <v>0</v>
      </c>
      <c r="E61" s="20">
        <v>0</v>
      </c>
      <c r="F61" s="20">
        <v>4</v>
      </c>
      <c r="G61" s="20">
        <v>0</v>
      </c>
      <c r="H61" s="20">
        <v>0</v>
      </c>
      <c r="I61" s="20">
        <v>0</v>
      </c>
      <c r="J61" s="20">
        <v>94</v>
      </c>
      <c r="K61" s="20">
        <v>0</v>
      </c>
      <c r="L61" s="20">
        <v>11</v>
      </c>
      <c r="M61" s="20">
        <f t="shared" si="3"/>
        <v>83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80</v>
      </c>
      <c r="K62" s="20">
        <v>0</v>
      </c>
      <c r="L62" s="20">
        <v>12</v>
      </c>
      <c r="M62" s="20">
        <f t="shared" si="3"/>
        <v>68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45</v>
      </c>
      <c r="K64" s="20">
        <v>0</v>
      </c>
      <c r="L64" s="20">
        <v>0</v>
      </c>
      <c r="M64" s="20">
        <f t="shared" si="3"/>
        <v>45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2</v>
      </c>
      <c r="D65" s="20">
        <v>0</v>
      </c>
      <c r="E65" s="20">
        <v>0</v>
      </c>
      <c r="F65" s="20">
        <v>2</v>
      </c>
      <c r="G65" s="20">
        <v>0</v>
      </c>
      <c r="H65" s="20">
        <v>0</v>
      </c>
      <c r="I65" s="20">
        <v>0</v>
      </c>
      <c r="J65" s="20">
        <v>22</v>
      </c>
      <c r="K65" s="20">
        <v>0</v>
      </c>
      <c r="L65" s="20">
        <v>2</v>
      </c>
      <c r="M65" s="20">
        <f t="shared" si="3"/>
        <v>20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36</v>
      </c>
      <c r="K66" s="20">
        <v>0</v>
      </c>
      <c r="L66" s="20">
        <v>4</v>
      </c>
      <c r="M66" s="20">
        <f t="shared" si="3"/>
        <v>32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5</v>
      </c>
      <c r="D68" s="20">
        <v>0</v>
      </c>
      <c r="E68" s="20">
        <v>0</v>
      </c>
      <c r="F68" s="20">
        <v>5</v>
      </c>
      <c r="G68" s="20">
        <v>0</v>
      </c>
      <c r="H68" s="20">
        <v>0</v>
      </c>
      <c r="I68" s="20">
        <v>0</v>
      </c>
      <c r="J68" s="20">
        <v>207</v>
      </c>
      <c r="K68" s="20">
        <v>1</v>
      </c>
      <c r="L68" s="20">
        <v>12</v>
      </c>
      <c r="M68" s="20">
        <f t="shared" si="3"/>
        <v>194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1</v>
      </c>
      <c r="D70" s="20">
        <v>0</v>
      </c>
      <c r="E70" s="20">
        <v>0</v>
      </c>
      <c r="F70" s="20">
        <v>1</v>
      </c>
      <c r="G70" s="20">
        <v>0</v>
      </c>
      <c r="H70" s="20">
        <v>0</v>
      </c>
      <c r="I70" s="20">
        <v>0</v>
      </c>
      <c r="J70" s="20">
        <v>9</v>
      </c>
      <c r="K70" s="20">
        <v>0</v>
      </c>
      <c r="L70" s="20">
        <v>1</v>
      </c>
      <c r="M70" s="20">
        <f t="shared" si="3"/>
        <v>8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20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59</v>
      </c>
      <c r="K73" s="20">
        <v>0</v>
      </c>
      <c r="L73" s="20">
        <v>3</v>
      </c>
      <c r="M73" s="20">
        <f t="shared" si="3"/>
        <v>56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7</v>
      </c>
      <c r="D74" s="20">
        <v>0</v>
      </c>
      <c r="E74" s="20">
        <v>0</v>
      </c>
      <c r="F74" s="20">
        <v>7</v>
      </c>
      <c r="G74" s="20">
        <v>0</v>
      </c>
      <c r="H74" s="20">
        <v>0</v>
      </c>
      <c r="I74" s="20">
        <v>0</v>
      </c>
      <c r="J74" s="20">
        <v>213</v>
      </c>
      <c r="K74" s="20">
        <v>0</v>
      </c>
      <c r="L74" s="20">
        <v>3</v>
      </c>
      <c r="M74" s="20">
        <f t="shared" si="3"/>
        <v>210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33</v>
      </c>
      <c r="K75" s="20">
        <v>0</v>
      </c>
      <c r="L75" s="20">
        <v>1</v>
      </c>
      <c r="M75" s="20">
        <f t="shared" si="3"/>
        <v>32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251</v>
      </c>
      <c r="K79" s="20">
        <v>0</v>
      </c>
      <c r="L79" s="20">
        <v>4</v>
      </c>
      <c r="M79" s="20">
        <f t="shared" si="3"/>
        <v>247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16</v>
      </c>
      <c r="K81" s="20">
        <v>0</v>
      </c>
      <c r="L81" s="20">
        <v>0</v>
      </c>
      <c r="M81" s="20">
        <f t="shared" si="3"/>
        <v>16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53</v>
      </c>
      <c r="K82" s="20">
        <v>0</v>
      </c>
      <c r="L82" s="20">
        <v>0</v>
      </c>
      <c r="M82" s="20">
        <f t="shared" si="3"/>
        <v>53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2</v>
      </c>
      <c r="D83" s="20">
        <v>0</v>
      </c>
      <c r="E83" s="20">
        <v>0</v>
      </c>
      <c r="F83" s="20">
        <v>2</v>
      </c>
      <c r="G83" s="20">
        <v>0</v>
      </c>
      <c r="H83" s="20">
        <v>0</v>
      </c>
      <c r="I83" s="20">
        <v>0</v>
      </c>
      <c r="J83" s="20">
        <v>3</v>
      </c>
      <c r="K83" s="20">
        <v>0</v>
      </c>
      <c r="L83" s="20">
        <v>1</v>
      </c>
      <c r="M83" s="20">
        <f t="shared" si="3"/>
        <v>2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110</v>
      </c>
      <c r="K86" s="20">
        <v>0</v>
      </c>
      <c r="L86" s="20">
        <v>3</v>
      </c>
      <c r="M86" s="20">
        <f t="shared" si="3"/>
        <v>107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40</v>
      </c>
      <c r="K88" s="20">
        <v>0</v>
      </c>
      <c r="L88" s="20">
        <v>4</v>
      </c>
      <c r="M88" s="20">
        <f t="shared" si="3"/>
        <v>36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3</v>
      </c>
      <c r="D89" s="20">
        <v>0</v>
      </c>
      <c r="E89" s="20">
        <v>0</v>
      </c>
      <c r="F89" s="20">
        <v>3</v>
      </c>
      <c r="G89" s="20">
        <v>0</v>
      </c>
      <c r="H89" s="20">
        <v>0</v>
      </c>
      <c r="I89" s="20">
        <v>0</v>
      </c>
      <c r="J89" s="20">
        <v>55</v>
      </c>
      <c r="K89" s="20">
        <v>0</v>
      </c>
      <c r="L89" s="20">
        <v>3</v>
      </c>
      <c r="M89" s="20">
        <f t="shared" si="3"/>
        <v>52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62</v>
      </c>
      <c r="K90" s="20">
        <v>0</v>
      </c>
      <c r="L90" s="20">
        <v>3</v>
      </c>
      <c r="M90" s="20">
        <f t="shared" si="3"/>
        <v>59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40</v>
      </c>
      <c r="D95" s="20">
        <f t="shared" si="4"/>
        <v>0</v>
      </c>
      <c r="E95" s="20">
        <f t="shared" si="4"/>
        <v>0</v>
      </c>
      <c r="F95" s="20">
        <f t="shared" si="4"/>
        <v>40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1480</v>
      </c>
      <c r="K95" s="20">
        <f t="shared" si="4"/>
        <v>1</v>
      </c>
      <c r="L95" s="20">
        <f t="shared" si="4"/>
        <v>70</v>
      </c>
      <c r="M95" s="20">
        <f t="shared" si="4"/>
        <v>1409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1"/>
  <dimension ref="A1:S113"/>
  <sheetViews>
    <sheetView topLeftCell="A72" zoomScale="98" zoomScaleNormal="98" workbookViewId="0">
      <selection activeCell="O16" sqref="O1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932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901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933</v>
      </c>
      <c r="M14" s="57" t="s">
        <v>934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935</v>
      </c>
      <c r="K15" s="10" t="s">
        <v>765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6</v>
      </c>
      <c r="D18" s="20">
        <v>0</v>
      </c>
      <c r="E18" s="20">
        <v>0</v>
      </c>
      <c r="F18" s="36">
        <v>6</v>
      </c>
      <c r="G18" s="20">
        <v>0</v>
      </c>
      <c r="H18" s="20">
        <v>0</v>
      </c>
      <c r="I18" s="20">
        <v>0</v>
      </c>
      <c r="J18" s="20">
        <v>119</v>
      </c>
      <c r="K18" s="20">
        <v>3</v>
      </c>
      <c r="L18" s="20">
        <v>10</v>
      </c>
      <c r="M18" s="20">
        <f t="shared" ref="M18:M30" si="0">J18-(K18+L18)</f>
        <v>106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28</v>
      </c>
      <c r="K19" s="20">
        <v>1</v>
      </c>
      <c r="L19" s="20">
        <v>1</v>
      </c>
      <c r="M19" s="20">
        <f t="shared" si="0"/>
        <v>26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3</v>
      </c>
      <c r="D20" s="20">
        <v>0</v>
      </c>
      <c r="E20" s="20">
        <v>0</v>
      </c>
      <c r="F20" s="36">
        <v>3</v>
      </c>
      <c r="G20" s="20">
        <v>0</v>
      </c>
      <c r="H20" s="20">
        <v>0</v>
      </c>
      <c r="I20" s="20">
        <v>0</v>
      </c>
      <c r="J20" s="20">
        <v>18</v>
      </c>
      <c r="K20" s="20">
        <v>0</v>
      </c>
      <c r="L20" s="20">
        <v>2</v>
      </c>
      <c r="M20" s="20">
        <f t="shared" si="0"/>
        <v>16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5</v>
      </c>
      <c r="D21" s="20">
        <v>0</v>
      </c>
      <c r="E21" s="20">
        <v>0</v>
      </c>
      <c r="F21" s="36">
        <v>5</v>
      </c>
      <c r="G21" s="20">
        <v>0</v>
      </c>
      <c r="H21" s="20">
        <v>0</v>
      </c>
      <c r="I21" s="20">
        <v>0</v>
      </c>
      <c r="J21" s="20">
        <v>46</v>
      </c>
      <c r="K21" s="20">
        <v>0</v>
      </c>
      <c r="L21" s="20">
        <v>5</v>
      </c>
      <c r="M21" s="20">
        <f t="shared" si="0"/>
        <v>41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70</v>
      </c>
      <c r="K22" s="20">
        <v>0</v>
      </c>
      <c r="L22" s="20">
        <v>9</v>
      </c>
      <c r="M22" s="20">
        <f t="shared" si="0"/>
        <v>61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13</v>
      </c>
      <c r="K23" s="20">
        <v>0</v>
      </c>
      <c r="L23" s="20">
        <v>4</v>
      </c>
      <c r="M23" s="20">
        <f t="shared" si="0"/>
        <v>9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23</v>
      </c>
      <c r="K27" s="20">
        <v>0</v>
      </c>
      <c r="L27" s="20">
        <v>3</v>
      </c>
      <c r="M27" s="20">
        <f t="shared" si="0"/>
        <v>20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16</v>
      </c>
      <c r="K28" s="20">
        <v>0</v>
      </c>
      <c r="L28" s="20">
        <v>2</v>
      </c>
      <c r="M28" s="20">
        <f t="shared" si="0"/>
        <v>14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2</v>
      </c>
      <c r="D29" s="20">
        <v>0</v>
      </c>
      <c r="E29" s="20">
        <v>0</v>
      </c>
      <c r="F29" s="36">
        <v>2</v>
      </c>
      <c r="G29" s="20">
        <v>0</v>
      </c>
      <c r="H29" s="20">
        <v>0</v>
      </c>
      <c r="I29" s="20">
        <v>0</v>
      </c>
      <c r="J29" s="20">
        <v>153</v>
      </c>
      <c r="K29" s="20">
        <v>0</v>
      </c>
      <c r="L29" s="20">
        <v>0</v>
      </c>
      <c r="M29" s="20">
        <f t="shared" si="0"/>
        <v>153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69</v>
      </c>
      <c r="K30" s="20">
        <v>0</v>
      </c>
      <c r="L30" s="20">
        <v>0</v>
      </c>
      <c r="M30" s="20">
        <f t="shared" si="0"/>
        <v>69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40</v>
      </c>
      <c r="D31" s="20">
        <f t="shared" si="1"/>
        <v>0</v>
      </c>
      <c r="E31" s="20">
        <f t="shared" si="1"/>
        <v>0</v>
      </c>
      <c r="F31" s="36">
        <f t="shared" si="1"/>
        <v>40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1524</v>
      </c>
      <c r="K31" s="20">
        <f t="shared" si="1"/>
        <v>1</v>
      </c>
      <c r="L31" s="20">
        <f t="shared" si="1"/>
        <v>77</v>
      </c>
      <c r="M31" s="20">
        <f t="shared" si="1"/>
        <v>1446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59</v>
      </c>
      <c r="D41" s="20">
        <f t="shared" si="2"/>
        <v>0</v>
      </c>
      <c r="E41" s="20">
        <f t="shared" si="2"/>
        <v>0</v>
      </c>
      <c r="F41" s="20">
        <f t="shared" si="2"/>
        <v>59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2107</v>
      </c>
      <c r="K41" s="20">
        <f t="shared" si="2"/>
        <v>5</v>
      </c>
      <c r="L41" s="20">
        <f t="shared" si="2"/>
        <v>113</v>
      </c>
      <c r="M41" s="20">
        <f t="shared" si="2"/>
        <v>1989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809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926</v>
      </c>
      <c r="M56" s="38" t="s">
        <v>927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928</v>
      </c>
      <c r="K57" s="18" t="s">
        <v>519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80</v>
      </c>
      <c r="K60" s="20">
        <v>0</v>
      </c>
      <c r="L60" s="20">
        <v>9</v>
      </c>
      <c r="M60" s="20">
        <f t="shared" ref="M60:M94" si="3">J60-(K60+L60)</f>
        <v>71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95</v>
      </c>
      <c r="K61" s="20">
        <v>0</v>
      </c>
      <c r="L61" s="20">
        <v>13</v>
      </c>
      <c r="M61" s="20">
        <f t="shared" si="3"/>
        <v>82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4</v>
      </c>
      <c r="D62" s="20">
        <v>0</v>
      </c>
      <c r="E62" s="20">
        <v>0</v>
      </c>
      <c r="F62" s="20">
        <v>4</v>
      </c>
      <c r="G62" s="20">
        <v>0</v>
      </c>
      <c r="H62" s="20">
        <v>0</v>
      </c>
      <c r="I62" s="20">
        <v>0</v>
      </c>
      <c r="J62" s="20">
        <v>84</v>
      </c>
      <c r="K62" s="20">
        <v>0</v>
      </c>
      <c r="L62" s="20">
        <v>5</v>
      </c>
      <c r="M62" s="20">
        <f t="shared" si="3"/>
        <v>79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45</v>
      </c>
      <c r="K64" s="20">
        <v>0</v>
      </c>
      <c r="L64" s="20">
        <v>0</v>
      </c>
      <c r="M64" s="20">
        <f t="shared" si="3"/>
        <v>45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22</v>
      </c>
      <c r="K65" s="20">
        <v>0</v>
      </c>
      <c r="L65" s="20">
        <v>0</v>
      </c>
      <c r="M65" s="20">
        <f t="shared" si="3"/>
        <v>22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37</v>
      </c>
      <c r="K66" s="20">
        <v>0</v>
      </c>
      <c r="L66" s="20">
        <v>1</v>
      </c>
      <c r="M66" s="20">
        <f t="shared" si="3"/>
        <v>36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210</v>
      </c>
      <c r="K68" s="20">
        <v>1</v>
      </c>
      <c r="L68" s="20">
        <v>14</v>
      </c>
      <c r="M68" s="20">
        <f t="shared" si="3"/>
        <v>195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1</v>
      </c>
      <c r="D70" s="20">
        <v>0</v>
      </c>
      <c r="E70" s="20">
        <v>0</v>
      </c>
      <c r="F70" s="20">
        <v>1</v>
      </c>
      <c r="G70" s="20">
        <v>0</v>
      </c>
      <c r="H70" s="20">
        <v>0</v>
      </c>
      <c r="I70" s="20">
        <v>0</v>
      </c>
      <c r="J70" s="20">
        <v>10</v>
      </c>
      <c r="K70" s="20">
        <v>0</v>
      </c>
      <c r="L70" s="20">
        <v>2</v>
      </c>
      <c r="M70" s="20">
        <f t="shared" si="3"/>
        <v>8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60</v>
      </c>
      <c r="K73" s="20">
        <v>0</v>
      </c>
      <c r="L73" s="20">
        <v>4</v>
      </c>
      <c r="M73" s="20">
        <f t="shared" si="3"/>
        <v>56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9</v>
      </c>
      <c r="D74" s="20">
        <v>0</v>
      </c>
      <c r="E74" s="20">
        <v>0</v>
      </c>
      <c r="F74" s="20">
        <v>9</v>
      </c>
      <c r="G74" s="20">
        <v>0</v>
      </c>
      <c r="H74" s="20">
        <v>0</v>
      </c>
      <c r="I74" s="20">
        <v>0</v>
      </c>
      <c r="J74" s="20">
        <v>222</v>
      </c>
      <c r="K74" s="20">
        <v>0</v>
      </c>
      <c r="L74" s="20">
        <v>5</v>
      </c>
      <c r="M74" s="20">
        <f t="shared" si="3"/>
        <v>217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33</v>
      </c>
      <c r="K75" s="20">
        <v>0</v>
      </c>
      <c r="L75" s="20">
        <v>2</v>
      </c>
      <c r="M75" s="20">
        <f t="shared" si="3"/>
        <v>31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255</v>
      </c>
      <c r="K79" s="20">
        <v>0</v>
      </c>
      <c r="L79" s="20">
        <v>4</v>
      </c>
      <c r="M79" s="20">
        <f t="shared" si="3"/>
        <v>251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16</v>
      </c>
      <c r="K81" s="20">
        <v>0</v>
      </c>
      <c r="L81" s="20">
        <v>0</v>
      </c>
      <c r="M81" s="20">
        <f t="shared" si="3"/>
        <v>16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56</v>
      </c>
      <c r="K82" s="20">
        <v>0</v>
      </c>
      <c r="L82" s="20">
        <v>0</v>
      </c>
      <c r="M82" s="20">
        <f t="shared" si="3"/>
        <v>56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3</v>
      </c>
      <c r="K83" s="20">
        <v>0</v>
      </c>
      <c r="L83" s="20">
        <v>1</v>
      </c>
      <c r="M83" s="20">
        <f t="shared" si="3"/>
        <v>2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4</v>
      </c>
      <c r="D86" s="20">
        <v>0</v>
      </c>
      <c r="E86" s="20">
        <v>0</v>
      </c>
      <c r="F86" s="20">
        <v>4</v>
      </c>
      <c r="G86" s="20">
        <v>0</v>
      </c>
      <c r="H86" s="20">
        <v>0</v>
      </c>
      <c r="I86" s="20">
        <v>0</v>
      </c>
      <c r="J86" s="20">
        <v>114</v>
      </c>
      <c r="K86" s="20">
        <v>0</v>
      </c>
      <c r="L86" s="20">
        <v>4</v>
      </c>
      <c r="M86" s="20">
        <f t="shared" si="3"/>
        <v>110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40</v>
      </c>
      <c r="K88" s="20">
        <v>0</v>
      </c>
      <c r="L88" s="20">
        <v>4</v>
      </c>
      <c r="M88" s="20">
        <f t="shared" si="3"/>
        <v>36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4</v>
      </c>
      <c r="D89" s="20">
        <v>0</v>
      </c>
      <c r="E89" s="20">
        <v>0</v>
      </c>
      <c r="F89" s="20">
        <v>4</v>
      </c>
      <c r="G89" s="20">
        <v>0</v>
      </c>
      <c r="H89" s="20">
        <v>0</v>
      </c>
      <c r="I89" s="20">
        <v>0</v>
      </c>
      <c r="J89" s="20">
        <v>59</v>
      </c>
      <c r="K89" s="20">
        <v>0</v>
      </c>
      <c r="L89" s="20">
        <v>5</v>
      </c>
      <c r="M89" s="20">
        <f t="shared" si="3"/>
        <v>54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4</v>
      </c>
      <c r="D90" s="20">
        <v>0</v>
      </c>
      <c r="E90" s="20">
        <v>0</v>
      </c>
      <c r="F90" s="20">
        <v>4</v>
      </c>
      <c r="G90" s="20">
        <v>0</v>
      </c>
      <c r="H90" s="20">
        <v>0</v>
      </c>
      <c r="I90" s="20">
        <v>0</v>
      </c>
      <c r="J90" s="20">
        <v>66</v>
      </c>
      <c r="K90" s="20">
        <v>0</v>
      </c>
      <c r="L90" s="20">
        <v>4</v>
      </c>
      <c r="M90" s="20">
        <f t="shared" si="3"/>
        <v>62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40</v>
      </c>
      <c r="D95" s="20">
        <f t="shared" si="4"/>
        <v>0</v>
      </c>
      <c r="E95" s="20">
        <f t="shared" si="4"/>
        <v>0</v>
      </c>
      <c r="F95" s="20">
        <f t="shared" si="4"/>
        <v>40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1524</v>
      </c>
      <c r="K95" s="20">
        <f t="shared" si="4"/>
        <v>1</v>
      </c>
      <c r="L95" s="20">
        <f t="shared" si="4"/>
        <v>77</v>
      </c>
      <c r="M95" s="20">
        <f t="shared" si="4"/>
        <v>1446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2"/>
  <dimension ref="A1:S113"/>
  <sheetViews>
    <sheetView topLeftCell="A42" zoomScale="98" zoomScaleNormal="98" workbookViewId="0">
      <selection activeCell="O16" sqref="O1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932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821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936</v>
      </c>
      <c r="M14" s="57" t="s">
        <v>937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938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122</v>
      </c>
      <c r="K18" s="20">
        <v>3</v>
      </c>
      <c r="L18" s="20">
        <v>14</v>
      </c>
      <c r="M18" s="20">
        <f t="shared" ref="M18:M30" si="0">J18-(K18+L18)</f>
        <v>105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28</v>
      </c>
      <c r="K19" s="20">
        <v>1</v>
      </c>
      <c r="L19" s="20">
        <v>1</v>
      </c>
      <c r="M19" s="20">
        <f t="shared" si="0"/>
        <v>26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19</v>
      </c>
      <c r="K20" s="20">
        <v>0</v>
      </c>
      <c r="L20" s="20">
        <v>1</v>
      </c>
      <c r="M20" s="20">
        <f t="shared" si="0"/>
        <v>18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46</v>
      </c>
      <c r="K21" s="20">
        <v>0</v>
      </c>
      <c r="L21" s="20">
        <v>5</v>
      </c>
      <c r="M21" s="20">
        <f t="shared" si="0"/>
        <v>41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4</v>
      </c>
      <c r="D22" s="20">
        <v>0</v>
      </c>
      <c r="E22" s="20">
        <v>0</v>
      </c>
      <c r="F22" s="36">
        <v>4</v>
      </c>
      <c r="G22" s="20">
        <v>0</v>
      </c>
      <c r="H22" s="20">
        <v>0</v>
      </c>
      <c r="I22" s="20">
        <v>0</v>
      </c>
      <c r="J22" s="20">
        <v>74</v>
      </c>
      <c r="K22" s="20">
        <v>0</v>
      </c>
      <c r="L22" s="20">
        <v>9</v>
      </c>
      <c r="M22" s="20">
        <f t="shared" si="0"/>
        <v>65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2</v>
      </c>
      <c r="D23" s="20">
        <v>0</v>
      </c>
      <c r="E23" s="20">
        <v>0</v>
      </c>
      <c r="F23" s="36">
        <v>2</v>
      </c>
      <c r="G23" s="20">
        <v>0</v>
      </c>
      <c r="H23" s="20">
        <v>0</v>
      </c>
      <c r="I23" s="20">
        <v>0</v>
      </c>
      <c r="J23" s="20">
        <v>15</v>
      </c>
      <c r="K23" s="20">
        <v>0</v>
      </c>
      <c r="L23" s="20">
        <v>4</v>
      </c>
      <c r="M23" s="20">
        <f t="shared" si="0"/>
        <v>11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23</v>
      </c>
      <c r="K27" s="20">
        <v>0</v>
      </c>
      <c r="L27" s="20">
        <v>3</v>
      </c>
      <c r="M27" s="20">
        <f t="shared" si="0"/>
        <v>20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16</v>
      </c>
      <c r="K28" s="20">
        <v>0</v>
      </c>
      <c r="L28" s="20">
        <v>2</v>
      </c>
      <c r="M28" s="20">
        <f t="shared" si="0"/>
        <v>14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153</v>
      </c>
      <c r="K29" s="20">
        <v>0</v>
      </c>
      <c r="L29" s="20">
        <v>0</v>
      </c>
      <c r="M29" s="20">
        <f t="shared" si="0"/>
        <v>153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72</v>
      </c>
      <c r="K30" s="20">
        <v>0</v>
      </c>
      <c r="L30" s="20">
        <v>0</v>
      </c>
      <c r="M30" s="20">
        <f t="shared" si="0"/>
        <v>72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25</v>
      </c>
      <c r="D31" s="20">
        <f t="shared" si="1"/>
        <v>0</v>
      </c>
      <c r="E31" s="20">
        <f t="shared" si="1"/>
        <v>0</v>
      </c>
      <c r="F31" s="36">
        <f t="shared" si="1"/>
        <v>25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1549</v>
      </c>
      <c r="K31" s="20">
        <f t="shared" si="1"/>
        <v>2</v>
      </c>
      <c r="L31" s="20">
        <f t="shared" si="1"/>
        <v>72</v>
      </c>
      <c r="M31" s="20">
        <f t="shared" si="1"/>
        <v>1475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38</v>
      </c>
      <c r="D41" s="20">
        <f t="shared" si="2"/>
        <v>0</v>
      </c>
      <c r="E41" s="20">
        <f t="shared" si="2"/>
        <v>0</v>
      </c>
      <c r="F41" s="20">
        <f t="shared" si="2"/>
        <v>38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2145</v>
      </c>
      <c r="K41" s="20">
        <f t="shared" si="2"/>
        <v>6</v>
      </c>
      <c r="L41" s="20">
        <f t="shared" si="2"/>
        <v>111</v>
      </c>
      <c r="M41" s="20">
        <f t="shared" si="2"/>
        <v>2028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640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748</v>
      </c>
      <c r="M56" s="38" t="s">
        <v>939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940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5</v>
      </c>
      <c r="D60" s="20">
        <v>0</v>
      </c>
      <c r="E60" s="20">
        <v>0</v>
      </c>
      <c r="F60" s="20">
        <v>5</v>
      </c>
      <c r="G60" s="20">
        <v>0</v>
      </c>
      <c r="H60" s="20">
        <v>0</v>
      </c>
      <c r="I60" s="20">
        <v>0</v>
      </c>
      <c r="J60" s="20">
        <v>85</v>
      </c>
      <c r="K60" s="20">
        <v>0</v>
      </c>
      <c r="L60" s="20">
        <v>9</v>
      </c>
      <c r="M60" s="20">
        <f t="shared" ref="M60:M94" si="3">J60-(K60+L60)</f>
        <v>76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97</v>
      </c>
      <c r="K61" s="20">
        <v>0</v>
      </c>
      <c r="L61" s="20">
        <v>13</v>
      </c>
      <c r="M61" s="20">
        <f t="shared" si="3"/>
        <v>84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85</v>
      </c>
      <c r="K62" s="20">
        <v>1</v>
      </c>
      <c r="L62" s="20">
        <v>5</v>
      </c>
      <c r="M62" s="20">
        <f t="shared" si="3"/>
        <v>79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45</v>
      </c>
      <c r="K64" s="20">
        <v>0</v>
      </c>
      <c r="L64" s="20">
        <v>0</v>
      </c>
      <c r="M64" s="20">
        <f t="shared" si="3"/>
        <v>45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2</v>
      </c>
      <c r="D65" s="20">
        <v>0</v>
      </c>
      <c r="E65" s="20">
        <v>0</v>
      </c>
      <c r="F65" s="20">
        <v>2</v>
      </c>
      <c r="G65" s="20">
        <v>0</v>
      </c>
      <c r="H65" s="20">
        <v>0</v>
      </c>
      <c r="I65" s="20">
        <v>0</v>
      </c>
      <c r="J65" s="20">
        <v>24</v>
      </c>
      <c r="K65" s="20">
        <v>0</v>
      </c>
      <c r="L65" s="20">
        <v>2</v>
      </c>
      <c r="M65" s="20">
        <f t="shared" si="3"/>
        <v>22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38</v>
      </c>
      <c r="K66" s="20">
        <v>0</v>
      </c>
      <c r="L66" s="20">
        <v>1</v>
      </c>
      <c r="M66" s="20">
        <f t="shared" si="3"/>
        <v>37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213</v>
      </c>
      <c r="K68" s="20">
        <v>1</v>
      </c>
      <c r="L68" s="20">
        <v>14</v>
      </c>
      <c r="M68" s="20">
        <f t="shared" si="3"/>
        <v>198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10</v>
      </c>
      <c r="K70" s="20">
        <v>0</v>
      </c>
      <c r="L70" s="20">
        <v>0</v>
      </c>
      <c r="M70" s="20">
        <f t="shared" si="3"/>
        <v>10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61</v>
      </c>
      <c r="K73" s="20">
        <v>0</v>
      </c>
      <c r="L73" s="20">
        <v>4</v>
      </c>
      <c r="M73" s="20">
        <f t="shared" si="3"/>
        <v>57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224</v>
      </c>
      <c r="K74" s="20">
        <v>0</v>
      </c>
      <c r="L74" s="20">
        <v>5</v>
      </c>
      <c r="M74" s="20">
        <f t="shared" si="3"/>
        <v>219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2</v>
      </c>
      <c r="D75" s="20">
        <v>0</v>
      </c>
      <c r="E75" s="20">
        <v>0</v>
      </c>
      <c r="F75" s="20">
        <v>2</v>
      </c>
      <c r="G75" s="20">
        <v>0</v>
      </c>
      <c r="H75" s="20">
        <v>0</v>
      </c>
      <c r="I75" s="20">
        <v>0</v>
      </c>
      <c r="J75" s="20">
        <v>35</v>
      </c>
      <c r="K75" s="20">
        <v>0</v>
      </c>
      <c r="L75" s="20">
        <v>2</v>
      </c>
      <c r="M75" s="20">
        <f t="shared" si="3"/>
        <v>33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257</v>
      </c>
      <c r="K79" s="20">
        <v>0</v>
      </c>
      <c r="L79" s="20">
        <v>2</v>
      </c>
      <c r="M79" s="20">
        <f t="shared" si="3"/>
        <v>255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16</v>
      </c>
      <c r="K81" s="20">
        <v>0</v>
      </c>
      <c r="L81" s="20">
        <v>0</v>
      </c>
      <c r="M81" s="20">
        <f t="shared" si="3"/>
        <v>16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58</v>
      </c>
      <c r="K82" s="20">
        <v>0</v>
      </c>
      <c r="L82" s="20">
        <v>0</v>
      </c>
      <c r="M82" s="20">
        <f t="shared" si="3"/>
        <v>58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3</v>
      </c>
      <c r="K83" s="20">
        <v>0</v>
      </c>
      <c r="L83" s="20">
        <v>0</v>
      </c>
      <c r="M83" s="20">
        <f t="shared" si="3"/>
        <v>3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114</v>
      </c>
      <c r="K86" s="20">
        <v>0</v>
      </c>
      <c r="L86" s="20">
        <v>3</v>
      </c>
      <c r="M86" s="20">
        <f t="shared" si="3"/>
        <v>111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40</v>
      </c>
      <c r="K88" s="20">
        <v>0</v>
      </c>
      <c r="L88" s="20">
        <v>4</v>
      </c>
      <c r="M88" s="20">
        <f t="shared" si="3"/>
        <v>36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60</v>
      </c>
      <c r="K89" s="20">
        <v>0</v>
      </c>
      <c r="L89" s="20">
        <v>5</v>
      </c>
      <c r="M89" s="20">
        <f t="shared" si="3"/>
        <v>55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67</v>
      </c>
      <c r="K90" s="20">
        <v>0</v>
      </c>
      <c r="L90" s="20">
        <v>3</v>
      </c>
      <c r="M90" s="20">
        <f t="shared" si="3"/>
        <v>64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25</v>
      </c>
      <c r="D95" s="20">
        <f t="shared" si="4"/>
        <v>0</v>
      </c>
      <c r="E95" s="20">
        <f t="shared" si="4"/>
        <v>0</v>
      </c>
      <c r="F95" s="20">
        <f t="shared" si="4"/>
        <v>25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1549</v>
      </c>
      <c r="K95" s="20">
        <f t="shared" si="4"/>
        <v>2</v>
      </c>
      <c r="L95" s="20">
        <f t="shared" si="4"/>
        <v>72</v>
      </c>
      <c r="M95" s="20">
        <f t="shared" si="4"/>
        <v>1475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3"/>
  <dimension ref="A1:S113"/>
  <sheetViews>
    <sheetView topLeftCell="A41" zoomScale="98" zoomScaleNormal="98" workbookViewId="0">
      <selection activeCell="P17" sqref="P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941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747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923</v>
      </c>
      <c r="M14" s="57" t="s">
        <v>942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943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124</v>
      </c>
      <c r="K18" s="20">
        <v>3</v>
      </c>
      <c r="L18" s="20">
        <v>14</v>
      </c>
      <c r="M18" s="20">
        <f t="shared" ref="M18:M30" si="0">J18-(K18+L18)</f>
        <v>107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28</v>
      </c>
      <c r="K19" s="20">
        <v>1</v>
      </c>
      <c r="L19" s="20">
        <v>1</v>
      </c>
      <c r="M19" s="20">
        <f t="shared" si="0"/>
        <v>26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20</v>
      </c>
      <c r="K20" s="20">
        <v>0</v>
      </c>
      <c r="L20" s="20">
        <v>1</v>
      </c>
      <c r="M20" s="20">
        <f t="shared" si="0"/>
        <v>19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48</v>
      </c>
      <c r="K21" s="20">
        <v>0</v>
      </c>
      <c r="L21" s="20">
        <v>6</v>
      </c>
      <c r="M21" s="20">
        <f t="shared" si="0"/>
        <v>42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5</v>
      </c>
      <c r="D22" s="20">
        <v>0</v>
      </c>
      <c r="E22" s="20">
        <v>0</v>
      </c>
      <c r="F22" s="36">
        <v>5</v>
      </c>
      <c r="G22" s="20">
        <v>0</v>
      </c>
      <c r="H22" s="20">
        <v>0</v>
      </c>
      <c r="I22" s="20">
        <v>0</v>
      </c>
      <c r="J22" s="20">
        <v>79</v>
      </c>
      <c r="K22" s="20">
        <v>0</v>
      </c>
      <c r="L22" s="20">
        <v>12</v>
      </c>
      <c r="M22" s="20">
        <f t="shared" si="0"/>
        <v>67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15</v>
      </c>
      <c r="K23" s="20">
        <v>0</v>
      </c>
      <c r="L23" s="20">
        <v>4</v>
      </c>
      <c r="M23" s="20">
        <f t="shared" si="0"/>
        <v>11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23</v>
      </c>
      <c r="K27" s="20">
        <v>0</v>
      </c>
      <c r="L27" s="20">
        <v>3</v>
      </c>
      <c r="M27" s="20">
        <f t="shared" si="0"/>
        <v>20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16</v>
      </c>
      <c r="K28" s="20">
        <v>0</v>
      </c>
      <c r="L28" s="20">
        <v>2</v>
      </c>
      <c r="M28" s="20">
        <f t="shared" si="0"/>
        <v>14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153</v>
      </c>
      <c r="K29" s="20">
        <v>0</v>
      </c>
      <c r="L29" s="20">
        <v>0</v>
      </c>
      <c r="M29" s="20">
        <f t="shared" si="0"/>
        <v>153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73</v>
      </c>
      <c r="K30" s="20">
        <v>0</v>
      </c>
      <c r="L30" s="20">
        <v>0</v>
      </c>
      <c r="M30" s="20">
        <f t="shared" si="0"/>
        <v>73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37</v>
      </c>
      <c r="D31" s="20">
        <f t="shared" si="1"/>
        <v>0</v>
      </c>
      <c r="E31" s="20">
        <f t="shared" si="1"/>
        <v>0</v>
      </c>
      <c r="F31" s="36">
        <f t="shared" si="1"/>
        <v>37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1586</v>
      </c>
      <c r="K31" s="20">
        <f t="shared" si="1"/>
        <v>2</v>
      </c>
      <c r="L31" s="20">
        <f t="shared" si="1"/>
        <v>69</v>
      </c>
      <c r="M31" s="20">
        <f t="shared" si="1"/>
        <v>1515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48</v>
      </c>
      <c r="D41" s="20">
        <f t="shared" si="2"/>
        <v>0</v>
      </c>
      <c r="E41" s="20">
        <f t="shared" si="2"/>
        <v>0</v>
      </c>
      <c r="F41" s="20">
        <f t="shared" si="2"/>
        <v>48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2193</v>
      </c>
      <c r="K41" s="20">
        <f t="shared" si="2"/>
        <v>6</v>
      </c>
      <c r="L41" s="20">
        <f t="shared" si="2"/>
        <v>112</v>
      </c>
      <c r="M41" s="20">
        <f t="shared" si="2"/>
        <v>2075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640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748</v>
      </c>
      <c r="M56" s="38" t="s">
        <v>939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940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3</v>
      </c>
      <c r="D60" s="20">
        <v>0</v>
      </c>
      <c r="E60" s="20">
        <v>0</v>
      </c>
      <c r="F60" s="20">
        <v>3</v>
      </c>
      <c r="G60" s="20">
        <v>0</v>
      </c>
      <c r="H60" s="20">
        <v>0</v>
      </c>
      <c r="I60" s="20">
        <v>0</v>
      </c>
      <c r="J60" s="20">
        <v>88</v>
      </c>
      <c r="K60" s="20">
        <v>0</v>
      </c>
      <c r="L60" s="20">
        <v>3</v>
      </c>
      <c r="M60" s="20">
        <f t="shared" ref="M60:M94" si="3">J60-(K60+L60)</f>
        <v>85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97</v>
      </c>
      <c r="K61" s="20">
        <v>0</v>
      </c>
      <c r="L61" s="20">
        <v>13</v>
      </c>
      <c r="M61" s="20">
        <f t="shared" si="3"/>
        <v>84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6</v>
      </c>
      <c r="D62" s="20">
        <v>0</v>
      </c>
      <c r="E62" s="20">
        <v>0</v>
      </c>
      <c r="F62" s="20">
        <v>6</v>
      </c>
      <c r="G62" s="20">
        <v>0</v>
      </c>
      <c r="H62" s="20">
        <v>0</v>
      </c>
      <c r="I62" s="20">
        <v>0</v>
      </c>
      <c r="J62" s="20">
        <v>91</v>
      </c>
      <c r="K62" s="20">
        <v>1</v>
      </c>
      <c r="L62" s="20">
        <v>6</v>
      </c>
      <c r="M62" s="20">
        <f t="shared" si="3"/>
        <v>84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45</v>
      </c>
      <c r="K64" s="20">
        <v>0</v>
      </c>
      <c r="L64" s="20">
        <v>0</v>
      </c>
      <c r="M64" s="20">
        <f t="shared" si="3"/>
        <v>45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24</v>
      </c>
      <c r="K65" s="20">
        <v>0</v>
      </c>
      <c r="L65" s="20">
        <v>0</v>
      </c>
      <c r="M65" s="20">
        <f t="shared" si="3"/>
        <v>24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38</v>
      </c>
      <c r="K66" s="20">
        <v>0</v>
      </c>
      <c r="L66" s="20">
        <v>1</v>
      </c>
      <c r="M66" s="20">
        <f t="shared" si="3"/>
        <v>37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217</v>
      </c>
      <c r="K68" s="20">
        <v>1</v>
      </c>
      <c r="L68" s="20">
        <v>10</v>
      </c>
      <c r="M68" s="20">
        <f t="shared" si="3"/>
        <v>206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10</v>
      </c>
      <c r="K70" s="20">
        <v>0</v>
      </c>
      <c r="L70" s="20">
        <v>0</v>
      </c>
      <c r="M70" s="20">
        <f t="shared" si="3"/>
        <v>10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63</v>
      </c>
      <c r="K73" s="20">
        <v>0</v>
      </c>
      <c r="L73" s="20">
        <v>4</v>
      </c>
      <c r="M73" s="20">
        <f t="shared" si="3"/>
        <v>59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228</v>
      </c>
      <c r="K74" s="20">
        <v>0</v>
      </c>
      <c r="L74" s="20">
        <v>6</v>
      </c>
      <c r="M74" s="20">
        <f t="shared" si="3"/>
        <v>222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35</v>
      </c>
      <c r="K75" s="20">
        <v>0</v>
      </c>
      <c r="L75" s="20">
        <v>2</v>
      </c>
      <c r="M75" s="20">
        <f t="shared" si="3"/>
        <v>33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7</v>
      </c>
      <c r="D79" s="20">
        <v>0</v>
      </c>
      <c r="E79" s="20">
        <v>0</v>
      </c>
      <c r="F79" s="20">
        <v>7</v>
      </c>
      <c r="G79" s="20">
        <v>0</v>
      </c>
      <c r="H79" s="20">
        <v>0</v>
      </c>
      <c r="I79" s="20">
        <v>0</v>
      </c>
      <c r="J79" s="20">
        <v>264</v>
      </c>
      <c r="K79" s="20">
        <v>0</v>
      </c>
      <c r="L79" s="20">
        <v>7</v>
      </c>
      <c r="M79" s="20">
        <f t="shared" si="3"/>
        <v>257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16</v>
      </c>
      <c r="K81" s="20">
        <v>0</v>
      </c>
      <c r="L81" s="20">
        <v>0</v>
      </c>
      <c r="M81" s="20">
        <f t="shared" si="3"/>
        <v>16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61</v>
      </c>
      <c r="K82" s="20">
        <v>0</v>
      </c>
      <c r="L82" s="20">
        <v>0</v>
      </c>
      <c r="M82" s="20">
        <f t="shared" si="3"/>
        <v>61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3</v>
      </c>
      <c r="K83" s="20">
        <v>0</v>
      </c>
      <c r="L83" s="20">
        <v>0</v>
      </c>
      <c r="M83" s="20">
        <f t="shared" si="3"/>
        <v>3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4</v>
      </c>
      <c r="D86" s="20">
        <v>0</v>
      </c>
      <c r="E86" s="20">
        <v>0</v>
      </c>
      <c r="F86" s="20">
        <v>4</v>
      </c>
      <c r="G86" s="20">
        <v>0</v>
      </c>
      <c r="H86" s="20">
        <v>0</v>
      </c>
      <c r="I86" s="20">
        <v>0</v>
      </c>
      <c r="J86" s="20">
        <v>118</v>
      </c>
      <c r="K86" s="20">
        <v>0</v>
      </c>
      <c r="L86" s="20">
        <v>4</v>
      </c>
      <c r="M86" s="20">
        <f t="shared" si="3"/>
        <v>114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40</v>
      </c>
      <c r="K88" s="20">
        <v>0</v>
      </c>
      <c r="L88" s="20">
        <v>4</v>
      </c>
      <c r="M88" s="20">
        <f t="shared" si="3"/>
        <v>36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3</v>
      </c>
      <c r="D89" s="20">
        <v>0</v>
      </c>
      <c r="E89" s="20">
        <v>0</v>
      </c>
      <c r="F89" s="20">
        <v>3</v>
      </c>
      <c r="G89" s="20">
        <v>0</v>
      </c>
      <c r="H89" s="20">
        <v>0</v>
      </c>
      <c r="I89" s="20">
        <v>0</v>
      </c>
      <c r="J89" s="20">
        <v>63</v>
      </c>
      <c r="K89" s="20">
        <v>0</v>
      </c>
      <c r="L89" s="20">
        <v>5</v>
      </c>
      <c r="M89" s="20">
        <f t="shared" si="3"/>
        <v>58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68</v>
      </c>
      <c r="K90" s="20">
        <v>0</v>
      </c>
      <c r="L90" s="20">
        <v>4</v>
      </c>
      <c r="M90" s="20">
        <f t="shared" si="3"/>
        <v>64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37</v>
      </c>
      <c r="D95" s="20">
        <f t="shared" si="4"/>
        <v>0</v>
      </c>
      <c r="E95" s="20">
        <f t="shared" si="4"/>
        <v>0</v>
      </c>
      <c r="F95" s="20">
        <f t="shared" si="4"/>
        <v>37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1586</v>
      </c>
      <c r="K95" s="20">
        <f t="shared" si="4"/>
        <v>2</v>
      </c>
      <c r="L95" s="20">
        <f t="shared" si="4"/>
        <v>69</v>
      </c>
      <c r="M95" s="20">
        <f t="shared" si="4"/>
        <v>1515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4"/>
  <dimension ref="A1:S113"/>
  <sheetViews>
    <sheetView topLeftCell="A36" zoomScale="98" zoomScaleNormal="98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944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850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945</v>
      </c>
      <c r="M14" s="57" t="s">
        <v>946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947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6</v>
      </c>
      <c r="D18" s="20">
        <v>0</v>
      </c>
      <c r="E18" s="20">
        <v>0</v>
      </c>
      <c r="F18" s="36">
        <v>6</v>
      </c>
      <c r="G18" s="20">
        <v>0</v>
      </c>
      <c r="H18" s="20">
        <v>0</v>
      </c>
      <c r="I18" s="20">
        <v>0</v>
      </c>
      <c r="J18" s="20">
        <v>130</v>
      </c>
      <c r="K18" s="20">
        <v>3</v>
      </c>
      <c r="L18" s="20">
        <v>17</v>
      </c>
      <c r="M18" s="20">
        <f t="shared" ref="M18:M30" si="0">J18-(K18+L18)</f>
        <v>110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28</v>
      </c>
      <c r="K19" s="20">
        <v>1</v>
      </c>
      <c r="L19" s="20">
        <v>1</v>
      </c>
      <c r="M19" s="20">
        <f t="shared" si="0"/>
        <v>26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21</v>
      </c>
      <c r="K20" s="20">
        <v>0</v>
      </c>
      <c r="L20" s="20">
        <v>1</v>
      </c>
      <c r="M20" s="20">
        <f t="shared" si="0"/>
        <v>20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49</v>
      </c>
      <c r="K21" s="20">
        <v>0</v>
      </c>
      <c r="L21" s="20">
        <v>7</v>
      </c>
      <c r="M21" s="20">
        <f t="shared" si="0"/>
        <v>42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80</v>
      </c>
      <c r="K22" s="20">
        <v>0</v>
      </c>
      <c r="L22" s="20">
        <v>13</v>
      </c>
      <c r="M22" s="20">
        <f t="shared" si="0"/>
        <v>67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15</v>
      </c>
      <c r="K23" s="20">
        <v>0</v>
      </c>
      <c r="L23" s="20">
        <v>4</v>
      </c>
      <c r="M23" s="20">
        <f t="shared" si="0"/>
        <v>11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23</v>
      </c>
      <c r="K27" s="20">
        <v>0</v>
      </c>
      <c r="L27" s="20">
        <v>3</v>
      </c>
      <c r="M27" s="20">
        <f t="shared" si="0"/>
        <v>20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16</v>
      </c>
      <c r="K28" s="20">
        <v>0</v>
      </c>
      <c r="L28" s="20">
        <v>2</v>
      </c>
      <c r="M28" s="20">
        <f t="shared" si="0"/>
        <v>14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6</v>
      </c>
      <c r="D29" s="20">
        <v>0</v>
      </c>
      <c r="E29" s="20">
        <v>0</v>
      </c>
      <c r="F29" s="36">
        <v>6</v>
      </c>
      <c r="G29" s="20">
        <v>0</v>
      </c>
      <c r="H29" s="20">
        <v>0</v>
      </c>
      <c r="I29" s="20">
        <v>0</v>
      </c>
      <c r="J29" s="20">
        <v>159</v>
      </c>
      <c r="K29" s="20">
        <v>0</v>
      </c>
      <c r="L29" s="20">
        <v>6</v>
      </c>
      <c r="M29" s="20">
        <f t="shared" si="0"/>
        <v>153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75</v>
      </c>
      <c r="K30" s="20">
        <v>0</v>
      </c>
      <c r="L30" s="20">
        <v>0</v>
      </c>
      <c r="M30" s="20">
        <f t="shared" si="0"/>
        <v>75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30</v>
      </c>
      <c r="D31" s="20">
        <f t="shared" si="1"/>
        <v>0</v>
      </c>
      <c r="E31" s="20">
        <f t="shared" si="1"/>
        <v>0</v>
      </c>
      <c r="F31" s="36">
        <f t="shared" si="1"/>
        <v>30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1616</v>
      </c>
      <c r="K31" s="20">
        <f t="shared" si="1"/>
        <v>2</v>
      </c>
      <c r="L31" s="20">
        <f t="shared" si="1"/>
        <v>79</v>
      </c>
      <c r="M31" s="20">
        <f t="shared" si="1"/>
        <v>1535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47</v>
      </c>
      <c r="D41" s="20">
        <f t="shared" si="2"/>
        <v>0</v>
      </c>
      <c r="E41" s="20">
        <f t="shared" si="2"/>
        <v>0</v>
      </c>
      <c r="F41" s="20">
        <f t="shared" si="2"/>
        <v>47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2240</v>
      </c>
      <c r="K41" s="20">
        <f t="shared" si="2"/>
        <v>6</v>
      </c>
      <c r="L41" s="20">
        <f t="shared" si="2"/>
        <v>133</v>
      </c>
      <c r="M41" s="20">
        <f t="shared" si="2"/>
        <v>2101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640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748</v>
      </c>
      <c r="M56" s="38" t="s">
        <v>939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940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90</v>
      </c>
      <c r="K60" s="20">
        <v>0</v>
      </c>
      <c r="L60" s="20">
        <v>5</v>
      </c>
      <c r="M60" s="20">
        <f t="shared" ref="M60:M94" si="3">J60-(K60+L60)</f>
        <v>85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97</v>
      </c>
      <c r="K61" s="20">
        <v>0</v>
      </c>
      <c r="L61" s="20">
        <v>13</v>
      </c>
      <c r="M61" s="20">
        <f t="shared" si="3"/>
        <v>84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91</v>
      </c>
      <c r="K62" s="20">
        <v>1</v>
      </c>
      <c r="L62" s="20">
        <v>6</v>
      </c>
      <c r="M62" s="20">
        <f t="shared" si="3"/>
        <v>84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45</v>
      </c>
      <c r="K64" s="20">
        <v>0</v>
      </c>
      <c r="L64" s="20">
        <v>0</v>
      </c>
      <c r="M64" s="20">
        <f t="shared" si="3"/>
        <v>45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3</v>
      </c>
      <c r="D65" s="20">
        <v>0</v>
      </c>
      <c r="E65" s="20">
        <v>0</v>
      </c>
      <c r="F65" s="20">
        <v>3</v>
      </c>
      <c r="G65" s="20">
        <v>0</v>
      </c>
      <c r="H65" s="20">
        <v>0</v>
      </c>
      <c r="I65" s="20">
        <v>0</v>
      </c>
      <c r="J65" s="20">
        <v>27</v>
      </c>
      <c r="K65" s="20">
        <v>0</v>
      </c>
      <c r="L65" s="20">
        <v>3</v>
      </c>
      <c r="M65" s="20">
        <f t="shared" si="3"/>
        <v>24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38</v>
      </c>
      <c r="K66" s="20">
        <v>0</v>
      </c>
      <c r="L66" s="20">
        <v>1</v>
      </c>
      <c r="M66" s="20">
        <f t="shared" si="3"/>
        <v>37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219</v>
      </c>
      <c r="K68" s="20">
        <v>1</v>
      </c>
      <c r="L68" s="20">
        <v>14</v>
      </c>
      <c r="M68" s="20">
        <f t="shared" si="3"/>
        <v>204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10</v>
      </c>
      <c r="K70" s="20">
        <v>0</v>
      </c>
      <c r="L70" s="20">
        <v>0</v>
      </c>
      <c r="M70" s="20">
        <f t="shared" si="3"/>
        <v>10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63</v>
      </c>
      <c r="K73" s="20">
        <v>0</v>
      </c>
      <c r="L73" s="20">
        <v>4</v>
      </c>
      <c r="M73" s="20">
        <f t="shared" si="3"/>
        <v>59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6</v>
      </c>
      <c r="D74" s="20">
        <v>0</v>
      </c>
      <c r="E74" s="20">
        <v>0</v>
      </c>
      <c r="F74" s="20">
        <v>6</v>
      </c>
      <c r="G74" s="20">
        <v>0</v>
      </c>
      <c r="H74" s="20">
        <v>0</v>
      </c>
      <c r="I74" s="20">
        <v>0</v>
      </c>
      <c r="J74" s="20">
        <v>234</v>
      </c>
      <c r="K74" s="20">
        <v>0</v>
      </c>
      <c r="L74" s="20">
        <v>7</v>
      </c>
      <c r="M74" s="20">
        <f t="shared" si="3"/>
        <v>227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35</v>
      </c>
      <c r="K75" s="20">
        <v>0</v>
      </c>
      <c r="L75" s="20">
        <v>2</v>
      </c>
      <c r="M75" s="20">
        <f t="shared" si="3"/>
        <v>33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10</v>
      </c>
      <c r="D79" s="20">
        <v>0</v>
      </c>
      <c r="E79" s="20">
        <v>0</v>
      </c>
      <c r="F79" s="20">
        <v>10</v>
      </c>
      <c r="G79" s="20">
        <v>0</v>
      </c>
      <c r="H79" s="20">
        <v>0</v>
      </c>
      <c r="I79" s="20">
        <v>0</v>
      </c>
      <c r="J79" s="20">
        <v>274</v>
      </c>
      <c r="K79" s="20">
        <v>0</v>
      </c>
      <c r="L79" s="20">
        <v>10</v>
      </c>
      <c r="M79" s="20">
        <f t="shared" si="3"/>
        <v>264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16</v>
      </c>
      <c r="K81" s="20">
        <v>0</v>
      </c>
      <c r="L81" s="20">
        <v>0</v>
      </c>
      <c r="M81" s="20">
        <f t="shared" si="3"/>
        <v>16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61</v>
      </c>
      <c r="K82" s="20">
        <v>0</v>
      </c>
      <c r="L82" s="20">
        <v>0</v>
      </c>
      <c r="M82" s="20">
        <f t="shared" si="3"/>
        <v>61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3</v>
      </c>
      <c r="K83" s="20">
        <v>0</v>
      </c>
      <c r="L83" s="20">
        <v>0</v>
      </c>
      <c r="M83" s="20">
        <f t="shared" si="3"/>
        <v>3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119</v>
      </c>
      <c r="K86" s="20">
        <v>0</v>
      </c>
      <c r="L86" s="20">
        <v>1</v>
      </c>
      <c r="M86" s="20">
        <f t="shared" si="3"/>
        <v>118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42</v>
      </c>
      <c r="K88" s="20">
        <v>0</v>
      </c>
      <c r="L88" s="20">
        <v>4</v>
      </c>
      <c r="M88" s="20">
        <f t="shared" si="3"/>
        <v>38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65</v>
      </c>
      <c r="K89" s="20">
        <v>0</v>
      </c>
      <c r="L89" s="20">
        <v>5</v>
      </c>
      <c r="M89" s="20">
        <f t="shared" si="3"/>
        <v>60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70</v>
      </c>
      <c r="K90" s="20">
        <v>0</v>
      </c>
      <c r="L90" s="20">
        <v>4</v>
      </c>
      <c r="M90" s="20">
        <f t="shared" si="3"/>
        <v>66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30</v>
      </c>
      <c r="D95" s="20">
        <f t="shared" si="4"/>
        <v>0</v>
      </c>
      <c r="E95" s="20">
        <f t="shared" si="4"/>
        <v>0</v>
      </c>
      <c r="F95" s="20">
        <f t="shared" si="4"/>
        <v>30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1616</v>
      </c>
      <c r="K95" s="20">
        <f t="shared" si="4"/>
        <v>2</v>
      </c>
      <c r="L95" s="20">
        <f t="shared" si="4"/>
        <v>79</v>
      </c>
      <c r="M95" s="20">
        <f t="shared" si="4"/>
        <v>1535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5"/>
  <dimension ref="A1:S113"/>
  <sheetViews>
    <sheetView topLeftCell="A77" zoomScale="98" zoomScaleNormal="98" workbookViewId="0">
      <selection activeCell="P17" sqref="P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948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865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949</v>
      </c>
      <c r="M14" s="57" t="s">
        <v>950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951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135</v>
      </c>
      <c r="K18" s="20">
        <v>3</v>
      </c>
      <c r="L18" s="20">
        <v>20</v>
      </c>
      <c r="M18" s="20">
        <f t="shared" ref="M18:M30" si="0">J18-(K18+L18)</f>
        <v>112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2</v>
      </c>
      <c r="D19" s="20">
        <v>0</v>
      </c>
      <c r="E19" s="20">
        <v>0</v>
      </c>
      <c r="F19" s="36">
        <v>2</v>
      </c>
      <c r="G19" s="20">
        <v>0</v>
      </c>
      <c r="H19" s="20">
        <v>0</v>
      </c>
      <c r="I19" s="20">
        <v>0</v>
      </c>
      <c r="J19" s="20">
        <v>30</v>
      </c>
      <c r="K19" s="20">
        <v>1</v>
      </c>
      <c r="L19" s="20">
        <v>2</v>
      </c>
      <c r="M19" s="20">
        <f t="shared" si="0"/>
        <v>27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22</v>
      </c>
      <c r="K20" s="20">
        <v>0</v>
      </c>
      <c r="L20" s="20">
        <v>0</v>
      </c>
      <c r="M20" s="20">
        <f t="shared" si="0"/>
        <v>22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49</v>
      </c>
      <c r="K21" s="20">
        <v>0</v>
      </c>
      <c r="L21" s="20">
        <v>7</v>
      </c>
      <c r="M21" s="20">
        <f t="shared" si="0"/>
        <v>42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80</v>
      </c>
      <c r="K22" s="20">
        <v>0</v>
      </c>
      <c r="L22" s="20">
        <v>13</v>
      </c>
      <c r="M22" s="20">
        <f t="shared" si="0"/>
        <v>67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16</v>
      </c>
      <c r="K23" s="20">
        <v>0</v>
      </c>
      <c r="L23" s="20">
        <v>2</v>
      </c>
      <c r="M23" s="20">
        <f t="shared" si="0"/>
        <v>14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23</v>
      </c>
      <c r="K27" s="20">
        <v>0</v>
      </c>
      <c r="L27" s="20">
        <v>1</v>
      </c>
      <c r="M27" s="20">
        <f t="shared" si="0"/>
        <v>22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16</v>
      </c>
      <c r="K28" s="20">
        <v>0</v>
      </c>
      <c r="L28" s="20">
        <v>1</v>
      </c>
      <c r="M28" s="20">
        <f t="shared" si="0"/>
        <v>15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4</v>
      </c>
      <c r="D29" s="20">
        <v>0</v>
      </c>
      <c r="E29" s="20">
        <v>0</v>
      </c>
      <c r="F29" s="36">
        <v>4</v>
      </c>
      <c r="G29" s="20">
        <v>0</v>
      </c>
      <c r="H29" s="20">
        <v>0</v>
      </c>
      <c r="I29" s="20">
        <v>0</v>
      </c>
      <c r="J29" s="20">
        <v>163</v>
      </c>
      <c r="K29" s="20">
        <v>0</v>
      </c>
      <c r="L29" s="20">
        <v>4</v>
      </c>
      <c r="M29" s="20">
        <f t="shared" si="0"/>
        <v>159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75</v>
      </c>
      <c r="K30" s="20">
        <v>0</v>
      </c>
      <c r="L30" s="20">
        <v>0</v>
      </c>
      <c r="M30" s="20">
        <f t="shared" si="0"/>
        <v>75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14</v>
      </c>
      <c r="D31" s="20">
        <f t="shared" si="1"/>
        <v>0</v>
      </c>
      <c r="E31" s="20">
        <f t="shared" si="1"/>
        <v>0</v>
      </c>
      <c r="F31" s="36">
        <f t="shared" si="1"/>
        <v>14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1630</v>
      </c>
      <c r="K31" s="20">
        <f t="shared" si="1"/>
        <v>2</v>
      </c>
      <c r="L31" s="20">
        <f t="shared" si="1"/>
        <v>56</v>
      </c>
      <c r="M31" s="20">
        <f t="shared" si="1"/>
        <v>1572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26</v>
      </c>
      <c r="D41" s="20">
        <f t="shared" si="2"/>
        <v>0</v>
      </c>
      <c r="E41" s="20">
        <f t="shared" si="2"/>
        <v>0</v>
      </c>
      <c r="F41" s="20">
        <f t="shared" si="2"/>
        <v>26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2267</v>
      </c>
      <c r="K41" s="20">
        <f t="shared" si="2"/>
        <v>6</v>
      </c>
      <c r="L41" s="20">
        <f t="shared" si="2"/>
        <v>106</v>
      </c>
      <c r="M41" s="20">
        <f t="shared" si="2"/>
        <v>2155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814</v>
      </c>
      <c r="M56" s="38" t="s">
        <v>952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953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90</v>
      </c>
      <c r="K60" s="20">
        <v>0</v>
      </c>
      <c r="L60" s="20">
        <v>4</v>
      </c>
      <c r="M60" s="20">
        <f t="shared" ref="M60:M94" si="3">J60-(K60+L60)</f>
        <v>86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97</v>
      </c>
      <c r="K61" s="20">
        <v>0</v>
      </c>
      <c r="L61" s="20">
        <v>5</v>
      </c>
      <c r="M61" s="20">
        <f t="shared" si="3"/>
        <v>92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92</v>
      </c>
      <c r="K62" s="20">
        <v>1</v>
      </c>
      <c r="L62" s="20">
        <v>4</v>
      </c>
      <c r="M62" s="20">
        <f t="shared" si="3"/>
        <v>87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45</v>
      </c>
      <c r="K64" s="20">
        <v>0</v>
      </c>
      <c r="L64" s="20">
        <v>0</v>
      </c>
      <c r="M64" s="20">
        <f t="shared" si="3"/>
        <v>45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1</v>
      </c>
      <c r="D65" s="20">
        <v>0</v>
      </c>
      <c r="E65" s="20">
        <v>0</v>
      </c>
      <c r="F65" s="20">
        <v>1</v>
      </c>
      <c r="G65" s="20">
        <v>0</v>
      </c>
      <c r="H65" s="20">
        <v>0</v>
      </c>
      <c r="I65" s="20">
        <v>0</v>
      </c>
      <c r="J65" s="20">
        <v>28</v>
      </c>
      <c r="K65" s="20">
        <v>0</v>
      </c>
      <c r="L65" s="20">
        <v>1</v>
      </c>
      <c r="M65" s="20">
        <f t="shared" si="3"/>
        <v>27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38</v>
      </c>
      <c r="K66" s="20">
        <v>0</v>
      </c>
      <c r="L66" s="20">
        <v>1</v>
      </c>
      <c r="M66" s="20">
        <f t="shared" si="3"/>
        <v>37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221</v>
      </c>
      <c r="K68" s="20">
        <v>1</v>
      </c>
      <c r="L68" s="20">
        <v>14</v>
      </c>
      <c r="M68" s="20">
        <f t="shared" si="3"/>
        <v>206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10</v>
      </c>
      <c r="K70" s="20">
        <v>0</v>
      </c>
      <c r="L70" s="20">
        <v>0</v>
      </c>
      <c r="M70" s="20">
        <f t="shared" si="3"/>
        <v>10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63</v>
      </c>
      <c r="K73" s="20">
        <v>0</v>
      </c>
      <c r="L73" s="20">
        <v>4</v>
      </c>
      <c r="M73" s="20">
        <f t="shared" si="3"/>
        <v>59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237</v>
      </c>
      <c r="K74" s="20">
        <v>0</v>
      </c>
      <c r="L74" s="20">
        <v>5</v>
      </c>
      <c r="M74" s="20">
        <f t="shared" si="3"/>
        <v>232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35</v>
      </c>
      <c r="K75" s="20">
        <v>0</v>
      </c>
      <c r="L75" s="20">
        <v>1</v>
      </c>
      <c r="M75" s="20">
        <f t="shared" si="3"/>
        <v>34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279</v>
      </c>
      <c r="K79" s="20">
        <v>0</v>
      </c>
      <c r="L79" s="20">
        <v>5</v>
      </c>
      <c r="M79" s="20">
        <f t="shared" si="3"/>
        <v>274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16</v>
      </c>
      <c r="K81" s="20">
        <v>0</v>
      </c>
      <c r="L81" s="20">
        <v>0</v>
      </c>
      <c r="M81" s="20">
        <f t="shared" si="3"/>
        <v>16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61</v>
      </c>
      <c r="K82" s="20">
        <v>0</v>
      </c>
      <c r="L82" s="20">
        <v>0</v>
      </c>
      <c r="M82" s="20">
        <f t="shared" si="3"/>
        <v>61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3</v>
      </c>
      <c r="K83" s="20">
        <v>0</v>
      </c>
      <c r="L83" s="20">
        <v>0</v>
      </c>
      <c r="M83" s="20">
        <f t="shared" si="3"/>
        <v>3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119</v>
      </c>
      <c r="K86" s="20">
        <v>0</v>
      </c>
      <c r="L86" s="20">
        <v>0</v>
      </c>
      <c r="M86" s="20">
        <f t="shared" si="3"/>
        <v>119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43</v>
      </c>
      <c r="K88" s="20">
        <v>0</v>
      </c>
      <c r="L88" s="20">
        <v>4</v>
      </c>
      <c r="M88" s="20">
        <f t="shared" si="3"/>
        <v>39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65</v>
      </c>
      <c r="K89" s="20">
        <v>0</v>
      </c>
      <c r="L89" s="20">
        <v>5</v>
      </c>
      <c r="M89" s="20">
        <f t="shared" si="3"/>
        <v>60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71</v>
      </c>
      <c r="K90" s="20">
        <v>0</v>
      </c>
      <c r="L90" s="20">
        <v>3</v>
      </c>
      <c r="M90" s="20">
        <f t="shared" si="3"/>
        <v>68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14</v>
      </c>
      <c r="D95" s="20">
        <f t="shared" si="4"/>
        <v>0</v>
      </c>
      <c r="E95" s="20">
        <f t="shared" si="4"/>
        <v>0</v>
      </c>
      <c r="F95" s="20">
        <f t="shared" si="4"/>
        <v>14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1630</v>
      </c>
      <c r="K95" s="20">
        <f t="shared" si="4"/>
        <v>2</v>
      </c>
      <c r="L95" s="20">
        <f t="shared" si="4"/>
        <v>56</v>
      </c>
      <c r="M95" s="20">
        <f t="shared" si="4"/>
        <v>1572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6"/>
  <dimension ref="A1:S113"/>
  <sheetViews>
    <sheetView topLeftCell="A70" zoomScale="98" zoomScaleNormal="98" workbookViewId="0">
      <selection activeCell="Q17" sqref="Q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954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955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956</v>
      </c>
      <c r="M14" s="57" t="s">
        <v>957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958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139</v>
      </c>
      <c r="K18" s="20">
        <v>3</v>
      </c>
      <c r="L18" s="20">
        <v>13</v>
      </c>
      <c r="M18" s="20">
        <f t="shared" ref="M18:M30" si="0">J18-(K18+L18)</f>
        <v>123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3</v>
      </c>
      <c r="D19" s="20">
        <v>0</v>
      </c>
      <c r="E19" s="20">
        <v>0</v>
      </c>
      <c r="F19" s="36">
        <v>3</v>
      </c>
      <c r="G19" s="20">
        <v>0</v>
      </c>
      <c r="H19" s="20">
        <v>0</v>
      </c>
      <c r="I19" s="20">
        <v>0</v>
      </c>
      <c r="J19" s="20">
        <v>33</v>
      </c>
      <c r="K19" s="20">
        <v>1</v>
      </c>
      <c r="L19" s="20">
        <v>3</v>
      </c>
      <c r="M19" s="20">
        <f t="shared" si="0"/>
        <v>29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6</v>
      </c>
      <c r="D20" s="20">
        <v>0</v>
      </c>
      <c r="E20" s="20">
        <v>0</v>
      </c>
      <c r="F20" s="36">
        <v>6</v>
      </c>
      <c r="G20" s="20">
        <v>0</v>
      </c>
      <c r="H20" s="20">
        <v>0</v>
      </c>
      <c r="I20" s="20">
        <v>0</v>
      </c>
      <c r="J20" s="20">
        <v>28</v>
      </c>
      <c r="K20" s="20">
        <v>0</v>
      </c>
      <c r="L20" s="20">
        <v>1</v>
      </c>
      <c r="M20" s="20">
        <f t="shared" si="0"/>
        <v>27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49</v>
      </c>
      <c r="K21" s="20">
        <v>0</v>
      </c>
      <c r="L21" s="20">
        <v>5</v>
      </c>
      <c r="M21" s="20">
        <f t="shared" si="0"/>
        <v>44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5</v>
      </c>
      <c r="D22" s="20">
        <v>0</v>
      </c>
      <c r="E22" s="20">
        <v>0</v>
      </c>
      <c r="F22" s="36">
        <v>5</v>
      </c>
      <c r="G22" s="20">
        <v>0</v>
      </c>
      <c r="H22" s="20">
        <v>0</v>
      </c>
      <c r="I22" s="20">
        <v>0</v>
      </c>
      <c r="J22" s="20">
        <v>85</v>
      </c>
      <c r="K22" s="20">
        <v>0</v>
      </c>
      <c r="L22" s="20">
        <v>9</v>
      </c>
      <c r="M22" s="20">
        <f t="shared" si="0"/>
        <v>76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17</v>
      </c>
      <c r="K23" s="20">
        <v>0</v>
      </c>
      <c r="L23" s="20">
        <v>3</v>
      </c>
      <c r="M23" s="20">
        <f t="shared" si="0"/>
        <v>14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23</v>
      </c>
      <c r="K27" s="20">
        <v>0</v>
      </c>
      <c r="L27" s="20">
        <v>1</v>
      </c>
      <c r="M27" s="20">
        <f t="shared" si="0"/>
        <v>22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16</v>
      </c>
      <c r="K28" s="20">
        <v>0</v>
      </c>
      <c r="L28" s="20">
        <v>1</v>
      </c>
      <c r="M28" s="20">
        <f t="shared" si="0"/>
        <v>15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163</v>
      </c>
      <c r="K29" s="20">
        <v>0</v>
      </c>
      <c r="L29" s="20">
        <v>0</v>
      </c>
      <c r="M29" s="20">
        <f t="shared" si="0"/>
        <v>163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4</v>
      </c>
      <c r="D30" s="20">
        <v>0</v>
      </c>
      <c r="E30" s="20">
        <v>0</v>
      </c>
      <c r="F30" s="36">
        <v>4</v>
      </c>
      <c r="G30" s="20">
        <v>0</v>
      </c>
      <c r="H30" s="20">
        <v>0</v>
      </c>
      <c r="I30" s="20">
        <v>0</v>
      </c>
      <c r="J30" s="20">
        <v>79</v>
      </c>
      <c r="K30" s="20">
        <v>0</v>
      </c>
      <c r="L30" s="20">
        <v>0</v>
      </c>
      <c r="M30" s="20">
        <f t="shared" si="0"/>
        <v>79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37</v>
      </c>
      <c r="D31" s="20">
        <f t="shared" si="1"/>
        <v>0</v>
      </c>
      <c r="E31" s="20">
        <f t="shared" si="1"/>
        <v>0</v>
      </c>
      <c r="F31" s="36">
        <f t="shared" si="1"/>
        <v>37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1667</v>
      </c>
      <c r="K31" s="20">
        <f t="shared" si="1"/>
        <v>2</v>
      </c>
      <c r="L31" s="20">
        <f t="shared" si="1"/>
        <v>64</v>
      </c>
      <c r="M31" s="20">
        <f t="shared" si="1"/>
        <v>1601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60</v>
      </c>
      <c r="D41" s="20">
        <f t="shared" si="2"/>
        <v>0</v>
      </c>
      <c r="E41" s="20">
        <f t="shared" si="2"/>
        <v>0</v>
      </c>
      <c r="F41" s="20">
        <f t="shared" si="2"/>
        <v>60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2327</v>
      </c>
      <c r="K41" s="20">
        <f t="shared" si="2"/>
        <v>6</v>
      </c>
      <c r="L41" s="20">
        <f t="shared" si="2"/>
        <v>100</v>
      </c>
      <c r="M41" s="20">
        <f t="shared" si="2"/>
        <v>2221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959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960</v>
      </c>
      <c r="M56" s="38" t="s">
        <v>961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962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91</v>
      </c>
      <c r="K60" s="20">
        <v>0</v>
      </c>
      <c r="L60" s="20">
        <v>4</v>
      </c>
      <c r="M60" s="20">
        <f t="shared" ref="M60:M94" si="3">J60-(K60+L60)</f>
        <v>87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99</v>
      </c>
      <c r="K61" s="20">
        <v>0</v>
      </c>
      <c r="L61" s="20">
        <v>4</v>
      </c>
      <c r="M61" s="20">
        <f t="shared" si="3"/>
        <v>95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93</v>
      </c>
      <c r="K62" s="20">
        <v>1</v>
      </c>
      <c r="L62" s="20">
        <v>5</v>
      </c>
      <c r="M62" s="20">
        <f t="shared" si="3"/>
        <v>87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1</v>
      </c>
      <c r="D64" s="20">
        <v>0</v>
      </c>
      <c r="E64" s="20">
        <v>0</v>
      </c>
      <c r="F64" s="20">
        <v>1</v>
      </c>
      <c r="G64" s="20">
        <v>0</v>
      </c>
      <c r="H64" s="20">
        <v>0</v>
      </c>
      <c r="I64" s="20">
        <v>0</v>
      </c>
      <c r="J64" s="20">
        <v>46</v>
      </c>
      <c r="K64" s="20">
        <v>0</v>
      </c>
      <c r="L64" s="20">
        <v>1</v>
      </c>
      <c r="M64" s="20">
        <f t="shared" si="3"/>
        <v>45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3</v>
      </c>
      <c r="D65" s="20">
        <v>0</v>
      </c>
      <c r="E65" s="20">
        <v>0</v>
      </c>
      <c r="F65" s="20">
        <v>3</v>
      </c>
      <c r="G65" s="20">
        <v>0</v>
      </c>
      <c r="H65" s="20">
        <v>0</v>
      </c>
      <c r="I65" s="20">
        <v>0</v>
      </c>
      <c r="J65" s="20">
        <v>31</v>
      </c>
      <c r="K65" s="20">
        <v>0</v>
      </c>
      <c r="L65" s="20">
        <v>3</v>
      </c>
      <c r="M65" s="20">
        <f t="shared" si="3"/>
        <v>28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38</v>
      </c>
      <c r="K66" s="20">
        <v>0</v>
      </c>
      <c r="L66" s="20">
        <v>0</v>
      </c>
      <c r="M66" s="20">
        <f t="shared" si="3"/>
        <v>38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6</v>
      </c>
      <c r="D68" s="20">
        <v>0</v>
      </c>
      <c r="E68" s="20">
        <v>0</v>
      </c>
      <c r="F68" s="20">
        <v>6</v>
      </c>
      <c r="G68" s="20">
        <v>0</v>
      </c>
      <c r="H68" s="20">
        <v>0</v>
      </c>
      <c r="I68" s="20">
        <v>0</v>
      </c>
      <c r="J68" s="20">
        <v>227</v>
      </c>
      <c r="K68" s="20">
        <v>1</v>
      </c>
      <c r="L68" s="20">
        <v>13</v>
      </c>
      <c r="M68" s="20">
        <f t="shared" si="3"/>
        <v>213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10</v>
      </c>
      <c r="K70" s="20">
        <v>0</v>
      </c>
      <c r="L70" s="20">
        <v>0</v>
      </c>
      <c r="M70" s="20">
        <f t="shared" si="3"/>
        <v>10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63</v>
      </c>
      <c r="K73" s="20">
        <v>0</v>
      </c>
      <c r="L73" s="20">
        <v>3</v>
      </c>
      <c r="M73" s="20">
        <f t="shared" si="3"/>
        <v>60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237</v>
      </c>
      <c r="K74" s="20">
        <v>0</v>
      </c>
      <c r="L74" s="20">
        <v>5</v>
      </c>
      <c r="M74" s="20">
        <f t="shared" si="3"/>
        <v>232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35</v>
      </c>
      <c r="K75" s="20">
        <v>0</v>
      </c>
      <c r="L75" s="20">
        <v>1</v>
      </c>
      <c r="M75" s="20">
        <f t="shared" si="3"/>
        <v>34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281</v>
      </c>
      <c r="K79" s="20">
        <v>0</v>
      </c>
      <c r="L79" s="20">
        <v>2</v>
      </c>
      <c r="M79" s="20">
        <f t="shared" si="3"/>
        <v>279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18</v>
      </c>
      <c r="K81" s="20">
        <v>0</v>
      </c>
      <c r="L81" s="20">
        <v>0</v>
      </c>
      <c r="M81" s="20">
        <f t="shared" si="3"/>
        <v>18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62</v>
      </c>
      <c r="K82" s="20">
        <v>0</v>
      </c>
      <c r="L82" s="20">
        <v>1</v>
      </c>
      <c r="M82" s="20">
        <f t="shared" si="3"/>
        <v>61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1</v>
      </c>
      <c r="D83" s="20">
        <v>0</v>
      </c>
      <c r="E83" s="20">
        <v>0</v>
      </c>
      <c r="F83" s="20">
        <v>1</v>
      </c>
      <c r="G83" s="20">
        <v>0</v>
      </c>
      <c r="H83" s="20">
        <v>0</v>
      </c>
      <c r="I83" s="20">
        <v>0</v>
      </c>
      <c r="J83" s="20">
        <v>4</v>
      </c>
      <c r="K83" s="20">
        <v>0</v>
      </c>
      <c r="L83" s="20">
        <v>0</v>
      </c>
      <c r="M83" s="20">
        <f t="shared" si="3"/>
        <v>4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7</v>
      </c>
      <c r="D86" s="20">
        <v>0</v>
      </c>
      <c r="E86" s="20">
        <v>0</v>
      </c>
      <c r="F86" s="20">
        <v>7</v>
      </c>
      <c r="G86" s="20">
        <v>0</v>
      </c>
      <c r="H86" s="20">
        <v>0</v>
      </c>
      <c r="I86" s="20">
        <v>0</v>
      </c>
      <c r="J86" s="20">
        <v>126</v>
      </c>
      <c r="K86" s="20">
        <v>0</v>
      </c>
      <c r="L86" s="20">
        <v>7</v>
      </c>
      <c r="M86" s="20">
        <f t="shared" si="3"/>
        <v>119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4</v>
      </c>
      <c r="D88" s="20">
        <v>0</v>
      </c>
      <c r="E88" s="20">
        <v>0</v>
      </c>
      <c r="F88" s="20">
        <v>4</v>
      </c>
      <c r="G88" s="20">
        <v>0</v>
      </c>
      <c r="H88" s="20">
        <v>0</v>
      </c>
      <c r="I88" s="20">
        <v>0</v>
      </c>
      <c r="J88" s="20">
        <v>47</v>
      </c>
      <c r="K88" s="20">
        <v>0</v>
      </c>
      <c r="L88" s="20">
        <v>7</v>
      </c>
      <c r="M88" s="20">
        <f t="shared" si="3"/>
        <v>40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65</v>
      </c>
      <c r="K89" s="20">
        <v>0</v>
      </c>
      <c r="L89" s="20">
        <v>4</v>
      </c>
      <c r="M89" s="20">
        <f t="shared" si="3"/>
        <v>61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6</v>
      </c>
      <c r="D90" s="20">
        <v>0</v>
      </c>
      <c r="E90" s="20">
        <v>0</v>
      </c>
      <c r="F90" s="20">
        <v>6</v>
      </c>
      <c r="G90" s="20">
        <v>0</v>
      </c>
      <c r="H90" s="20">
        <v>0</v>
      </c>
      <c r="I90" s="20">
        <v>0</v>
      </c>
      <c r="J90" s="20">
        <v>77</v>
      </c>
      <c r="K90" s="20">
        <v>0</v>
      </c>
      <c r="L90" s="20">
        <v>4</v>
      </c>
      <c r="M90" s="20">
        <f t="shared" si="3"/>
        <v>73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37</v>
      </c>
      <c r="D95" s="20">
        <f t="shared" si="4"/>
        <v>0</v>
      </c>
      <c r="E95" s="20">
        <f t="shared" si="4"/>
        <v>0</v>
      </c>
      <c r="F95" s="20">
        <f t="shared" si="4"/>
        <v>37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1667</v>
      </c>
      <c r="K95" s="20">
        <f t="shared" si="4"/>
        <v>2</v>
      </c>
      <c r="L95" s="20">
        <f t="shared" si="4"/>
        <v>64</v>
      </c>
      <c r="M95" s="20">
        <f t="shared" si="4"/>
        <v>1601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7"/>
  <dimension ref="A1:S113"/>
  <sheetViews>
    <sheetView topLeftCell="A44" zoomScale="98" zoomScaleNormal="98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963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964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870</v>
      </c>
      <c r="M14" s="57" t="s">
        <v>965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966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139</v>
      </c>
      <c r="K18" s="20">
        <v>3</v>
      </c>
      <c r="L18" s="20">
        <v>13</v>
      </c>
      <c r="M18" s="20">
        <f t="shared" ref="M18:M30" si="0">J18-(K18+L18)</f>
        <v>123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34</v>
      </c>
      <c r="K19" s="20">
        <v>1</v>
      </c>
      <c r="L19" s="20">
        <v>2</v>
      </c>
      <c r="M19" s="20">
        <f t="shared" si="0"/>
        <v>31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30</v>
      </c>
      <c r="K20" s="20">
        <v>0</v>
      </c>
      <c r="L20" s="20">
        <v>2</v>
      </c>
      <c r="M20" s="20">
        <f t="shared" si="0"/>
        <v>28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3</v>
      </c>
      <c r="D21" s="20">
        <v>0</v>
      </c>
      <c r="E21" s="20">
        <v>0</v>
      </c>
      <c r="F21" s="36">
        <v>3</v>
      </c>
      <c r="G21" s="20">
        <v>0</v>
      </c>
      <c r="H21" s="20">
        <v>0</v>
      </c>
      <c r="I21" s="20">
        <v>0</v>
      </c>
      <c r="J21" s="20">
        <v>52</v>
      </c>
      <c r="K21" s="20">
        <v>0</v>
      </c>
      <c r="L21" s="20">
        <v>5</v>
      </c>
      <c r="M21" s="20">
        <f t="shared" si="0"/>
        <v>47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0</v>
      </c>
      <c r="E22" s="20">
        <v>0</v>
      </c>
      <c r="F22" s="36">
        <v>3</v>
      </c>
      <c r="G22" s="20">
        <v>0</v>
      </c>
      <c r="H22" s="20">
        <v>0</v>
      </c>
      <c r="I22" s="20">
        <v>0</v>
      </c>
      <c r="J22" s="20">
        <v>88</v>
      </c>
      <c r="K22" s="20">
        <v>0</v>
      </c>
      <c r="L22" s="20">
        <v>11</v>
      </c>
      <c r="M22" s="20">
        <f t="shared" si="0"/>
        <v>77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17</v>
      </c>
      <c r="K23" s="20">
        <v>0</v>
      </c>
      <c r="L23" s="20">
        <v>1</v>
      </c>
      <c r="M23" s="20">
        <f t="shared" si="0"/>
        <v>16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23</v>
      </c>
      <c r="K27" s="20">
        <v>0</v>
      </c>
      <c r="L27" s="20">
        <v>1</v>
      </c>
      <c r="M27" s="20">
        <f t="shared" si="0"/>
        <v>22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6</v>
      </c>
      <c r="D28" s="20">
        <v>0</v>
      </c>
      <c r="E28" s="20">
        <v>0</v>
      </c>
      <c r="F28" s="36">
        <v>6</v>
      </c>
      <c r="G28" s="20">
        <v>0</v>
      </c>
      <c r="H28" s="20">
        <v>0</v>
      </c>
      <c r="I28" s="20">
        <v>0</v>
      </c>
      <c r="J28" s="20">
        <v>22</v>
      </c>
      <c r="K28" s="20">
        <v>0</v>
      </c>
      <c r="L28" s="20">
        <v>7</v>
      </c>
      <c r="M28" s="20">
        <f t="shared" si="0"/>
        <v>15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4</v>
      </c>
      <c r="D29" s="20">
        <v>0</v>
      </c>
      <c r="E29" s="20">
        <v>0</v>
      </c>
      <c r="F29" s="36">
        <v>4</v>
      </c>
      <c r="G29" s="20">
        <v>0</v>
      </c>
      <c r="H29" s="20">
        <v>0</v>
      </c>
      <c r="I29" s="20">
        <v>0</v>
      </c>
      <c r="J29" s="20">
        <v>167</v>
      </c>
      <c r="K29" s="20">
        <v>0</v>
      </c>
      <c r="L29" s="20">
        <v>4</v>
      </c>
      <c r="M29" s="20">
        <f t="shared" si="0"/>
        <v>163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79</v>
      </c>
      <c r="K30" s="20">
        <v>0</v>
      </c>
      <c r="L30" s="20">
        <v>0</v>
      </c>
      <c r="M30" s="20">
        <f t="shared" si="0"/>
        <v>79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27</v>
      </c>
      <c r="D31" s="20">
        <f t="shared" si="1"/>
        <v>0</v>
      </c>
      <c r="E31" s="20">
        <f t="shared" si="1"/>
        <v>0</v>
      </c>
      <c r="F31" s="36">
        <f t="shared" si="1"/>
        <v>27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1694</v>
      </c>
      <c r="K31" s="20">
        <f t="shared" si="1"/>
        <v>2</v>
      </c>
      <c r="L31" s="20">
        <f t="shared" si="1"/>
        <v>59</v>
      </c>
      <c r="M31" s="20">
        <f t="shared" si="1"/>
        <v>1633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46</v>
      </c>
      <c r="D41" s="20">
        <f t="shared" si="2"/>
        <v>0</v>
      </c>
      <c r="E41" s="20">
        <f t="shared" si="2"/>
        <v>0</v>
      </c>
      <c r="F41" s="20">
        <f t="shared" si="2"/>
        <v>46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2373</v>
      </c>
      <c r="K41" s="20">
        <f t="shared" si="2"/>
        <v>6</v>
      </c>
      <c r="L41" s="20">
        <f t="shared" si="2"/>
        <v>105</v>
      </c>
      <c r="M41" s="20">
        <f t="shared" si="2"/>
        <v>2262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967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748</v>
      </c>
      <c r="M56" s="38" t="s">
        <v>968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969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91</v>
      </c>
      <c r="K60" s="20">
        <v>0</v>
      </c>
      <c r="L60" s="20">
        <v>2</v>
      </c>
      <c r="M60" s="20">
        <f t="shared" ref="M60:M94" si="3">J60-(K60+L60)</f>
        <v>89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99</v>
      </c>
      <c r="K61" s="20">
        <v>0</v>
      </c>
      <c r="L61" s="20">
        <v>4</v>
      </c>
      <c r="M61" s="20">
        <f t="shared" si="3"/>
        <v>95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94</v>
      </c>
      <c r="K62" s="20">
        <v>1</v>
      </c>
      <c r="L62" s="20">
        <v>5</v>
      </c>
      <c r="M62" s="20">
        <f t="shared" si="3"/>
        <v>88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1</v>
      </c>
      <c r="D64" s="20">
        <v>0</v>
      </c>
      <c r="E64" s="20">
        <v>0</v>
      </c>
      <c r="F64" s="20">
        <v>1</v>
      </c>
      <c r="G64" s="20">
        <v>0</v>
      </c>
      <c r="H64" s="20">
        <v>0</v>
      </c>
      <c r="I64" s="20">
        <v>0</v>
      </c>
      <c r="J64" s="20">
        <v>47</v>
      </c>
      <c r="K64" s="20">
        <v>0</v>
      </c>
      <c r="L64" s="20">
        <v>0</v>
      </c>
      <c r="M64" s="20">
        <f t="shared" si="3"/>
        <v>47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2</v>
      </c>
      <c r="D65" s="20">
        <v>0</v>
      </c>
      <c r="E65" s="20">
        <v>0</v>
      </c>
      <c r="F65" s="20">
        <v>2</v>
      </c>
      <c r="G65" s="20">
        <v>0</v>
      </c>
      <c r="H65" s="20">
        <v>0</v>
      </c>
      <c r="I65" s="20">
        <v>0</v>
      </c>
      <c r="J65" s="20">
        <v>33</v>
      </c>
      <c r="K65" s="20">
        <v>0</v>
      </c>
      <c r="L65" s="20">
        <v>2</v>
      </c>
      <c r="M65" s="20">
        <f t="shared" si="3"/>
        <v>31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39</v>
      </c>
      <c r="K66" s="20">
        <v>0</v>
      </c>
      <c r="L66" s="20">
        <v>1</v>
      </c>
      <c r="M66" s="20">
        <f t="shared" si="3"/>
        <v>38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230</v>
      </c>
      <c r="K68" s="20">
        <v>1</v>
      </c>
      <c r="L68" s="20">
        <v>16</v>
      </c>
      <c r="M68" s="20">
        <f t="shared" si="3"/>
        <v>213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10</v>
      </c>
      <c r="K70" s="20">
        <v>0</v>
      </c>
      <c r="L70" s="20">
        <v>0</v>
      </c>
      <c r="M70" s="20">
        <f t="shared" si="3"/>
        <v>10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63</v>
      </c>
      <c r="K73" s="20">
        <v>0</v>
      </c>
      <c r="L73" s="20">
        <v>3</v>
      </c>
      <c r="M73" s="20">
        <f t="shared" si="3"/>
        <v>60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239</v>
      </c>
      <c r="K74" s="20">
        <v>0</v>
      </c>
      <c r="L74" s="20">
        <v>2</v>
      </c>
      <c r="M74" s="20">
        <f t="shared" si="3"/>
        <v>237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2</v>
      </c>
      <c r="D75" s="20">
        <v>0</v>
      </c>
      <c r="E75" s="20">
        <v>0</v>
      </c>
      <c r="F75" s="20">
        <v>2</v>
      </c>
      <c r="G75" s="20">
        <v>0</v>
      </c>
      <c r="H75" s="20">
        <v>0</v>
      </c>
      <c r="I75" s="20">
        <v>0</v>
      </c>
      <c r="J75" s="20">
        <v>37</v>
      </c>
      <c r="K75" s="20">
        <v>0</v>
      </c>
      <c r="L75" s="20">
        <v>2</v>
      </c>
      <c r="M75" s="20">
        <f t="shared" si="3"/>
        <v>35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284</v>
      </c>
      <c r="K79" s="20">
        <v>0</v>
      </c>
      <c r="L79" s="20">
        <v>3</v>
      </c>
      <c r="M79" s="20">
        <f t="shared" si="3"/>
        <v>281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3</v>
      </c>
      <c r="D81" s="20">
        <v>0</v>
      </c>
      <c r="E81" s="20">
        <v>0</v>
      </c>
      <c r="F81" s="20">
        <v>3</v>
      </c>
      <c r="G81" s="20">
        <v>0</v>
      </c>
      <c r="H81" s="20">
        <v>0</v>
      </c>
      <c r="I81" s="20">
        <v>0</v>
      </c>
      <c r="J81" s="20">
        <v>21</v>
      </c>
      <c r="K81" s="20">
        <v>0</v>
      </c>
      <c r="L81" s="20">
        <v>0</v>
      </c>
      <c r="M81" s="20">
        <f t="shared" si="3"/>
        <v>21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64</v>
      </c>
      <c r="K82" s="20">
        <v>0</v>
      </c>
      <c r="L82" s="20">
        <v>2</v>
      </c>
      <c r="M82" s="20">
        <f t="shared" si="3"/>
        <v>62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4</v>
      </c>
      <c r="K83" s="20">
        <v>0</v>
      </c>
      <c r="L83" s="20">
        <v>0</v>
      </c>
      <c r="M83" s="20">
        <f t="shared" si="3"/>
        <v>4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129</v>
      </c>
      <c r="K86" s="20">
        <v>0</v>
      </c>
      <c r="L86" s="20">
        <v>3</v>
      </c>
      <c r="M86" s="20">
        <f t="shared" si="3"/>
        <v>126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47</v>
      </c>
      <c r="K88" s="20">
        <v>0</v>
      </c>
      <c r="L88" s="20">
        <v>7</v>
      </c>
      <c r="M88" s="20">
        <f t="shared" si="3"/>
        <v>40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65</v>
      </c>
      <c r="K89" s="20">
        <v>0</v>
      </c>
      <c r="L89" s="20">
        <v>4</v>
      </c>
      <c r="M89" s="20">
        <f t="shared" si="3"/>
        <v>61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4</v>
      </c>
      <c r="D90" s="20">
        <v>0</v>
      </c>
      <c r="E90" s="20">
        <v>0</v>
      </c>
      <c r="F90" s="20">
        <v>4</v>
      </c>
      <c r="G90" s="20">
        <v>0</v>
      </c>
      <c r="H90" s="20">
        <v>0</v>
      </c>
      <c r="I90" s="20">
        <v>0</v>
      </c>
      <c r="J90" s="20">
        <v>81</v>
      </c>
      <c r="K90" s="20">
        <v>0</v>
      </c>
      <c r="L90" s="20">
        <v>3</v>
      </c>
      <c r="M90" s="20">
        <f t="shared" si="3"/>
        <v>78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27</v>
      </c>
      <c r="D95" s="20">
        <f t="shared" si="4"/>
        <v>0</v>
      </c>
      <c r="E95" s="20">
        <f t="shared" si="4"/>
        <v>0</v>
      </c>
      <c r="F95" s="20">
        <f t="shared" si="4"/>
        <v>27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1694</v>
      </c>
      <c r="K95" s="20">
        <f t="shared" si="4"/>
        <v>2</v>
      </c>
      <c r="L95" s="20">
        <f t="shared" si="4"/>
        <v>59</v>
      </c>
      <c r="M95" s="20">
        <f t="shared" si="4"/>
        <v>1633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8"/>
  <dimension ref="A1:S113"/>
  <sheetViews>
    <sheetView topLeftCell="A12" zoomScale="98" zoomScaleNormal="98" workbookViewId="0">
      <selection activeCell="C14" sqref="C14:F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963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777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970</v>
      </c>
      <c r="M14" s="57" t="s">
        <v>971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972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139</v>
      </c>
      <c r="K18" s="20">
        <v>3</v>
      </c>
      <c r="L18" s="20">
        <v>13</v>
      </c>
      <c r="M18" s="20">
        <f t="shared" ref="M18:M30" si="0">J18-(K18+L18)</f>
        <v>123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34</v>
      </c>
      <c r="K19" s="20">
        <v>1</v>
      </c>
      <c r="L19" s="20">
        <v>2</v>
      </c>
      <c r="M19" s="20">
        <f t="shared" si="0"/>
        <v>31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31</v>
      </c>
      <c r="K20" s="20">
        <v>0</v>
      </c>
      <c r="L20" s="20">
        <v>1</v>
      </c>
      <c r="M20" s="20">
        <f t="shared" si="0"/>
        <v>30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53</v>
      </c>
      <c r="K21" s="20">
        <v>0</v>
      </c>
      <c r="L21" s="20">
        <v>6</v>
      </c>
      <c r="M21" s="20">
        <f t="shared" si="0"/>
        <v>47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4</v>
      </c>
      <c r="D22" s="20">
        <v>0</v>
      </c>
      <c r="E22" s="20">
        <v>0</v>
      </c>
      <c r="F22" s="36">
        <v>4</v>
      </c>
      <c r="G22" s="20">
        <v>0</v>
      </c>
      <c r="H22" s="20">
        <v>0</v>
      </c>
      <c r="I22" s="20">
        <v>0</v>
      </c>
      <c r="J22" s="20">
        <v>92</v>
      </c>
      <c r="K22" s="20">
        <v>0</v>
      </c>
      <c r="L22" s="20">
        <v>11</v>
      </c>
      <c r="M22" s="20">
        <f t="shared" si="0"/>
        <v>81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18</v>
      </c>
      <c r="K23" s="20">
        <v>0</v>
      </c>
      <c r="L23" s="20">
        <v>2</v>
      </c>
      <c r="M23" s="20">
        <f t="shared" si="0"/>
        <v>16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23</v>
      </c>
      <c r="K27" s="20">
        <v>0</v>
      </c>
      <c r="L27" s="20">
        <v>1</v>
      </c>
      <c r="M27" s="20">
        <f t="shared" si="0"/>
        <v>22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22</v>
      </c>
      <c r="K28" s="20">
        <v>0</v>
      </c>
      <c r="L28" s="20">
        <v>7</v>
      </c>
      <c r="M28" s="20">
        <f t="shared" si="0"/>
        <v>15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167</v>
      </c>
      <c r="K29" s="20">
        <v>0</v>
      </c>
      <c r="L29" s="20">
        <v>0</v>
      </c>
      <c r="M29" s="20">
        <f t="shared" si="0"/>
        <v>167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80</v>
      </c>
      <c r="K30" s="20">
        <v>0</v>
      </c>
      <c r="L30" s="20">
        <v>0</v>
      </c>
      <c r="M30" s="20">
        <f t="shared" si="0"/>
        <v>80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>C95</f>
        <v>37</v>
      </c>
      <c r="D31" s="20">
        <f>D95</f>
        <v>0</v>
      </c>
      <c r="E31" s="20">
        <f>E95</f>
        <v>0</v>
      </c>
      <c r="F31" s="36">
        <v>37</v>
      </c>
      <c r="G31" s="20">
        <f t="shared" ref="G31:M31" si="1">G95</f>
        <v>0</v>
      </c>
      <c r="H31" s="20">
        <f t="shared" si="1"/>
        <v>0</v>
      </c>
      <c r="I31" s="20">
        <f t="shared" si="1"/>
        <v>0</v>
      </c>
      <c r="J31" s="20">
        <f t="shared" si="1"/>
        <v>1731</v>
      </c>
      <c r="K31" s="20">
        <f t="shared" si="1"/>
        <v>2</v>
      </c>
      <c r="L31" s="20">
        <f t="shared" si="1"/>
        <v>72</v>
      </c>
      <c r="M31" s="20">
        <f t="shared" si="1"/>
        <v>1657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45</v>
      </c>
      <c r="D41" s="20">
        <f t="shared" si="2"/>
        <v>0</v>
      </c>
      <c r="E41" s="20">
        <f t="shared" si="2"/>
        <v>0</v>
      </c>
      <c r="F41" s="20">
        <f t="shared" si="2"/>
        <v>45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2418</v>
      </c>
      <c r="K41" s="20">
        <f t="shared" si="2"/>
        <v>6</v>
      </c>
      <c r="L41" s="20">
        <f t="shared" si="2"/>
        <v>115</v>
      </c>
      <c r="M41" s="20">
        <f t="shared" si="2"/>
        <v>2297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973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974</v>
      </c>
      <c r="M56" s="38" t="s">
        <v>975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976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92</v>
      </c>
      <c r="K60" s="20">
        <v>0</v>
      </c>
      <c r="L60" s="20">
        <v>2</v>
      </c>
      <c r="M60" s="20">
        <f t="shared" ref="M60:M94" si="3">J60-(K60+L60)</f>
        <v>90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101</v>
      </c>
      <c r="K61" s="20">
        <v>0</v>
      </c>
      <c r="L61" s="20">
        <v>6</v>
      </c>
      <c r="M61" s="20">
        <f t="shared" si="3"/>
        <v>95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5</v>
      </c>
      <c r="D62" s="20">
        <v>0</v>
      </c>
      <c r="E62" s="20">
        <v>0</v>
      </c>
      <c r="F62" s="20">
        <v>5</v>
      </c>
      <c r="G62" s="20">
        <v>0</v>
      </c>
      <c r="H62" s="20">
        <v>0</v>
      </c>
      <c r="I62" s="20">
        <v>0</v>
      </c>
      <c r="J62" s="20">
        <v>99</v>
      </c>
      <c r="K62" s="20">
        <v>1</v>
      </c>
      <c r="L62" s="20">
        <v>9</v>
      </c>
      <c r="M62" s="20">
        <f t="shared" si="3"/>
        <v>89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47</v>
      </c>
      <c r="K64" s="20">
        <v>0</v>
      </c>
      <c r="L64" s="20">
        <v>0</v>
      </c>
      <c r="M64" s="20">
        <f t="shared" si="3"/>
        <v>47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1</v>
      </c>
      <c r="D65" s="20">
        <v>0</v>
      </c>
      <c r="E65" s="20">
        <v>0</v>
      </c>
      <c r="F65" s="20">
        <v>1</v>
      </c>
      <c r="G65" s="20">
        <v>0</v>
      </c>
      <c r="H65" s="20">
        <v>0</v>
      </c>
      <c r="I65" s="20">
        <v>0</v>
      </c>
      <c r="J65" s="20">
        <v>34</v>
      </c>
      <c r="K65" s="20">
        <v>0</v>
      </c>
      <c r="L65" s="20">
        <v>1</v>
      </c>
      <c r="M65" s="20">
        <f t="shared" si="3"/>
        <v>33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3</v>
      </c>
      <c r="D66" s="20">
        <v>0</v>
      </c>
      <c r="E66" s="20">
        <v>0</v>
      </c>
      <c r="F66" s="20">
        <v>3</v>
      </c>
      <c r="G66" s="20">
        <v>0</v>
      </c>
      <c r="H66" s="20">
        <v>0</v>
      </c>
      <c r="I66" s="20">
        <v>0</v>
      </c>
      <c r="J66" s="20">
        <v>42</v>
      </c>
      <c r="K66" s="20">
        <v>0</v>
      </c>
      <c r="L66" s="20">
        <v>1</v>
      </c>
      <c r="M66" s="20">
        <f t="shared" si="3"/>
        <v>41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234</v>
      </c>
      <c r="K68" s="20">
        <v>1</v>
      </c>
      <c r="L68" s="20">
        <v>16</v>
      </c>
      <c r="M68" s="20">
        <f t="shared" si="3"/>
        <v>217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10</v>
      </c>
      <c r="K70" s="20">
        <v>0</v>
      </c>
      <c r="L70" s="20">
        <v>0</v>
      </c>
      <c r="M70" s="20">
        <f t="shared" si="3"/>
        <v>10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63</v>
      </c>
      <c r="K73" s="20">
        <v>0</v>
      </c>
      <c r="L73" s="20">
        <v>3</v>
      </c>
      <c r="M73" s="20">
        <f t="shared" si="3"/>
        <v>60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6</v>
      </c>
      <c r="D74" s="20">
        <v>0</v>
      </c>
      <c r="E74" s="20">
        <v>0</v>
      </c>
      <c r="F74" s="20">
        <v>6</v>
      </c>
      <c r="G74" s="20">
        <v>0</v>
      </c>
      <c r="H74" s="20">
        <v>0</v>
      </c>
      <c r="I74" s="20">
        <v>0</v>
      </c>
      <c r="J74" s="20">
        <v>245</v>
      </c>
      <c r="K74" s="20">
        <v>0</v>
      </c>
      <c r="L74" s="20">
        <v>6</v>
      </c>
      <c r="M74" s="20">
        <f t="shared" si="3"/>
        <v>239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37</v>
      </c>
      <c r="K75" s="20">
        <v>0</v>
      </c>
      <c r="L75" s="20">
        <v>1</v>
      </c>
      <c r="M75" s="20">
        <f t="shared" si="3"/>
        <v>36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289</v>
      </c>
      <c r="K79" s="20">
        <v>0</v>
      </c>
      <c r="L79" s="20">
        <v>5</v>
      </c>
      <c r="M79" s="20">
        <f t="shared" si="3"/>
        <v>284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21</v>
      </c>
      <c r="K81" s="20">
        <v>0</v>
      </c>
      <c r="L81" s="20">
        <v>0</v>
      </c>
      <c r="M81" s="20">
        <f t="shared" si="3"/>
        <v>21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66</v>
      </c>
      <c r="K82" s="20">
        <v>0</v>
      </c>
      <c r="L82" s="20">
        <v>3</v>
      </c>
      <c r="M82" s="20">
        <f t="shared" si="3"/>
        <v>63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4</v>
      </c>
      <c r="K83" s="20">
        <v>0</v>
      </c>
      <c r="L83" s="20">
        <v>0</v>
      </c>
      <c r="M83" s="20">
        <f t="shared" si="3"/>
        <v>4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132</v>
      </c>
      <c r="K86" s="20">
        <v>0</v>
      </c>
      <c r="L86" s="20">
        <v>3</v>
      </c>
      <c r="M86" s="20">
        <f t="shared" si="3"/>
        <v>129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47</v>
      </c>
      <c r="K88" s="20">
        <v>0</v>
      </c>
      <c r="L88" s="20">
        <v>7</v>
      </c>
      <c r="M88" s="20">
        <f t="shared" si="3"/>
        <v>40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65</v>
      </c>
      <c r="K89" s="20">
        <v>0</v>
      </c>
      <c r="L89" s="20">
        <v>4</v>
      </c>
      <c r="M89" s="20">
        <f t="shared" si="3"/>
        <v>61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5</v>
      </c>
      <c r="D90" s="20">
        <v>0</v>
      </c>
      <c r="E90" s="20">
        <v>0</v>
      </c>
      <c r="F90" s="20">
        <v>5</v>
      </c>
      <c r="G90" s="20">
        <v>0</v>
      </c>
      <c r="H90" s="20">
        <v>0</v>
      </c>
      <c r="I90" s="20">
        <v>0</v>
      </c>
      <c r="J90" s="20">
        <v>86</v>
      </c>
      <c r="K90" s="20">
        <v>0</v>
      </c>
      <c r="L90" s="20">
        <v>5</v>
      </c>
      <c r="M90" s="20">
        <f t="shared" si="3"/>
        <v>81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>SUM(C60:C94)</f>
        <v>37</v>
      </c>
      <c r="D95" s="20">
        <f>SUM(D60:D94)</f>
        <v>0</v>
      </c>
      <c r="E95" s="20">
        <f>SUM(E60:E94)</f>
        <v>0</v>
      </c>
      <c r="F95" s="20">
        <v>34</v>
      </c>
      <c r="G95" s="20">
        <f t="shared" ref="G95:M95" si="4">SUM(G60:G94)</f>
        <v>0</v>
      </c>
      <c r="H95" s="20">
        <f t="shared" si="4"/>
        <v>0</v>
      </c>
      <c r="I95" s="20">
        <f t="shared" si="4"/>
        <v>0</v>
      </c>
      <c r="J95" s="20">
        <f t="shared" si="4"/>
        <v>1731</v>
      </c>
      <c r="K95" s="20">
        <f t="shared" si="4"/>
        <v>2</v>
      </c>
      <c r="L95" s="20">
        <f t="shared" si="4"/>
        <v>72</v>
      </c>
      <c r="M95" s="20">
        <f t="shared" si="4"/>
        <v>1657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9"/>
  <dimension ref="A1:S113"/>
  <sheetViews>
    <sheetView topLeftCell="A76" zoomScale="98" zoomScaleNormal="98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977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777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949</v>
      </c>
      <c r="M14" s="57" t="s">
        <v>978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979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139</v>
      </c>
      <c r="K18" s="20">
        <v>3</v>
      </c>
      <c r="L18" s="20">
        <v>13</v>
      </c>
      <c r="M18" s="20">
        <f t="shared" ref="M18:M30" si="0">J18-(K18+L18)</f>
        <v>123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34</v>
      </c>
      <c r="K19" s="20">
        <v>1</v>
      </c>
      <c r="L19" s="20">
        <v>2</v>
      </c>
      <c r="M19" s="20">
        <f t="shared" si="0"/>
        <v>31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32</v>
      </c>
      <c r="K20" s="20">
        <v>0</v>
      </c>
      <c r="L20" s="20">
        <v>1</v>
      </c>
      <c r="M20" s="20">
        <f t="shared" si="0"/>
        <v>31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4</v>
      </c>
      <c r="D21" s="20">
        <v>0</v>
      </c>
      <c r="E21" s="20">
        <v>0</v>
      </c>
      <c r="F21" s="36">
        <v>4</v>
      </c>
      <c r="G21" s="20">
        <v>0</v>
      </c>
      <c r="H21" s="20">
        <v>0</v>
      </c>
      <c r="I21" s="20">
        <v>0</v>
      </c>
      <c r="J21" s="20">
        <v>57</v>
      </c>
      <c r="K21" s="20">
        <v>0</v>
      </c>
      <c r="L21" s="20">
        <v>6</v>
      </c>
      <c r="M21" s="20">
        <f t="shared" si="0"/>
        <v>51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94</v>
      </c>
      <c r="K22" s="20">
        <v>0</v>
      </c>
      <c r="L22" s="20">
        <v>5</v>
      </c>
      <c r="M22" s="20">
        <f t="shared" si="0"/>
        <v>89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18</v>
      </c>
      <c r="K23" s="20">
        <v>0</v>
      </c>
      <c r="L23" s="20">
        <v>2</v>
      </c>
      <c r="M23" s="20">
        <f t="shared" si="0"/>
        <v>16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23</v>
      </c>
      <c r="K27" s="20">
        <v>0</v>
      </c>
      <c r="L27" s="20">
        <v>1</v>
      </c>
      <c r="M27" s="20">
        <f t="shared" si="0"/>
        <v>22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22</v>
      </c>
      <c r="K28" s="20">
        <v>0</v>
      </c>
      <c r="L28" s="20">
        <v>7</v>
      </c>
      <c r="M28" s="20">
        <f t="shared" si="0"/>
        <v>15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167</v>
      </c>
      <c r="K29" s="20">
        <v>0</v>
      </c>
      <c r="L29" s="20">
        <v>0</v>
      </c>
      <c r="M29" s="20">
        <f t="shared" si="0"/>
        <v>167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81</v>
      </c>
      <c r="K30" s="20">
        <v>0</v>
      </c>
      <c r="L30" s="20">
        <v>0</v>
      </c>
      <c r="M30" s="20">
        <f t="shared" si="0"/>
        <v>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37</v>
      </c>
      <c r="D31" s="20">
        <f t="shared" si="1"/>
        <v>0</v>
      </c>
      <c r="E31" s="20">
        <f t="shared" si="1"/>
        <v>0</v>
      </c>
      <c r="F31" s="36">
        <f t="shared" si="1"/>
        <v>37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1768</v>
      </c>
      <c r="K31" s="20">
        <v>2</v>
      </c>
      <c r="L31" s="20">
        <f>L95</f>
        <v>69</v>
      </c>
      <c r="M31" s="20">
        <f>M95</f>
        <v>1695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45</v>
      </c>
      <c r="D41" s="20">
        <f t="shared" si="2"/>
        <v>0</v>
      </c>
      <c r="E41" s="20">
        <f t="shared" si="2"/>
        <v>0</v>
      </c>
      <c r="F41" s="20">
        <f t="shared" si="2"/>
        <v>45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2463</v>
      </c>
      <c r="K41" s="20">
        <f t="shared" si="2"/>
        <v>6</v>
      </c>
      <c r="L41" s="20">
        <f t="shared" si="2"/>
        <v>106</v>
      </c>
      <c r="M41" s="20">
        <f t="shared" si="2"/>
        <v>2349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980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770</v>
      </c>
      <c r="M56" s="38" t="s">
        <v>981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895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4</v>
      </c>
      <c r="D60" s="20">
        <v>0</v>
      </c>
      <c r="E60" s="20">
        <v>0</v>
      </c>
      <c r="F60" s="20">
        <v>4</v>
      </c>
      <c r="G60" s="20">
        <v>0</v>
      </c>
      <c r="H60" s="20">
        <v>0</v>
      </c>
      <c r="I60" s="20">
        <v>0</v>
      </c>
      <c r="J60" s="20">
        <v>96</v>
      </c>
      <c r="K60" s="20">
        <v>0</v>
      </c>
      <c r="L60" s="20">
        <v>4</v>
      </c>
      <c r="M60" s="20">
        <f t="shared" ref="M60:M89" si="3">J60-(K60+L60)</f>
        <v>92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101</v>
      </c>
      <c r="K61" s="20">
        <v>0</v>
      </c>
      <c r="L61" s="20">
        <v>6</v>
      </c>
      <c r="M61" s="20">
        <f t="shared" si="3"/>
        <v>95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100</v>
      </c>
      <c r="K62" s="20">
        <v>1</v>
      </c>
      <c r="L62" s="20">
        <v>9</v>
      </c>
      <c r="M62" s="20">
        <f t="shared" si="3"/>
        <v>90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47</v>
      </c>
      <c r="K64" s="20">
        <v>0</v>
      </c>
      <c r="L64" s="20">
        <v>0</v>
      </c>
      <c r="M64" s="20">
        <f t="shared" si="3"/>
        <v>47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1</v>
      </c>
      <c r="D65" s="20">
        <v>0</v>
      </c>
      <c r="E65" s="20">
        <v>0</v>
      </c>
      <c r="F65" s="20">
        <v>1</v>
      </c>
      <c r="G65" s="20">
        <v>0</v>
      </c>
      <c r="H65" s="20">
        <v>0</v>
      </c>
      <c r="I65" s="20">
        <v>0</v>
      </c>
      <c r="J65" s="20">
        <v>35</v>
      </c>
      <c r="K65" s="20">
        <v>0</v>
      </c>
      <c r="L65" s="20">
        <v>2</v>
      </c>
      <c r="M65" s="20">
        <f t="shared" si="3"/>
        <v>33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43</v>
      </c>
      <c r="K66" s="20">
        <v>0</v>
      </c>
      <c r="L66" s="20">
        <v>2</v>
      </c>
      <c r="M66" s="20">
        <f t="shared" si="3"/>
        <v>41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237</v>
      </c>
      <c r="K68" s="20">
        <v>1</v>
      </c>
      <c r="L68" s="20">
        <v>10</v>
      </c>
      <c r="M68" s="20">
        <f t="shared" si="3"/>
        <v>226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10</v>
      </c>
      <c r="K70" s="20">
        <v>0</v>
      </c>
      <c r="L70" s="20">
        <v>0</v>
      </c>
      <c r="M70" s="20">
        <f t="shared" si="3"/>
        <v>10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63</v>
      </c>
      <c r="K73" s="20">
        <v>0</v>
      </c>
      <c r="L73" s="20">
        <v>3</v>
      </c>
      <c r="M73" s="20">
        <f t="shared" si="3"/>
        <v>60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5</v>
      </c>
      <c r="D74" s="20">
        <v>0</v>
      </c>
      <c r="E74" s="20">
        <v>0</v>
      </c>
      <c r="F74" s="20">
        <v>5</v>
      </c>
      <c r="G74" s="20">
        <v>0</v>
      </c>
      <c r="H74" s="20">
        <v>0</v>
      </c>
      <c r="I74" s="20">
        <v>0</v>
      </c>
      <c r="J74" s="20">
        <v>250</v>
      </c>
      <c r="K74" s="20">
        <v>0</v>
      </c>
      <c r="L74" s="20">
        <v>6</v>
      </c>
      <c r="M74" s="20">
        <f t="shared" si="3"/>
        <v>244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37</v>
      </c>
      <c r="K75" s="20">
        <v>0</v>
      </c>
      <c r="L75" s="20">
        <v>1</v>
      </c>
      <c r="M75" s="20">
        <f t="shared" si="3"/>
        <v>36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8</v>
      </c>
      <c r="D79" s="20">
        <v>0</v>
      </c>
      <c r="E79" s="20">
        <v>0</v>
      </c>
      <c r="F79" s="20">
        <v>8</v>
      </c>
      <c r="G79" s="20">
        <v>0</v>
      </c>
      <c r="H79" s="20">
        <v>0</v>
      </c>
      <c r="I79" s="20">
        <v>0</v>
      </c>
      <c r="J79" s="20">
        <v>297</v>
      </c>
      <c r="K79" s="20">
        <v>0</v>
      </c>
      <c r="L79" s="20">
        <v>8</v>
      </c>
      <c r="M79" s="20">
        <f t="shared" si="3"/>
        <v>289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23</v>
      </c>
      <c r="K81" s="20">
        <v>0</v>
      </c>
      <c r="L81" s="20">
        <v>2</v>
      </c>
      <c r="M81" s="20">
        <f t="shared" si="3"/>
        <v>21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67</v>
      </c>
      <c r="K82" s="20">
        <v>0</v>
      </c>
      <c r="L82" s="20">
        <v>1</v>
      </c>
      <c r="M82" s="20">
        <f t="shared" si="3"/>
        <v>66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1</v>
      </c>
      <c r="D83" s="20">
        <v>0</v>
      </c>
      <c r="E83" s="20">
        <v>0</v>
      </c>
      <c r="F83" s="20">
        <v>1</v>
      </c>
      <c r="G83" s="20">
        <v>0</v>
      </c>
      <c r="H83" s="20">
        <v>0</v>
      </c>
      <c r="I83" s="20">
        <v>0</v>
      </c>
      <c r="J83" s="20">
        <v>5</v>
      </c>
      <c r="K83" s="20">
        <v>0</v>
      </c>
      <c r="L83" s="20">
        <v>1</v>
      </c>
      <c r="M83" s="20">
        <f t="shared" si="3"/>
        <v>4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134</v>
      </c>
      <c r="K86" s="20">
        <v>0</v>
      </c>
      <c r="L86" s="20">
        <v>2</v>
      </c>
      <c r="M86" s="20">
        <f t="shared" si="3"/>
        <v>132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3</v>
      </c>
      <c r="D88" s="20">
        <v>0</v>
      </c>
      <c r="E88" s="20">
        <v>0</v>
      </c>
      <c r="F88" s="20">
        <v>3</v>
      </c>
      <c r="G88" s="20">
        <v>0</v>
      </c>
      <c r="H88" s="20">
        <v>0</v>
      </c>
      <c r="I88" s="20">
        <v>0</v>
      </c>
      <c r="J88" s="20">
        <v>50</v>
      </c>
      <c r="K88" s="20">
        <v>0</v>
      </c>
      <c r="L88" s="20">
        <v>5</v>
      </c>
      <c r="M88" s="20">
        <f t="shared" si="3"/>
        <v>45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65</v>
      </c>
      <c r="K89" s="20">
        <v>0</v>
      </c>
      <c r="L89" s="20">
        <v>4</v>
      </c>
      <c r="M89" s="20">
        <f t="shared" si="3"/>
        <v>61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5</v>
      </c>
      <c r="D90" s="20">
        <v>0</v>
      </c>
      <c r="E90" s="20">
        <v>0</v>
      </c>
      <c r="F90" s="20">
        <v>5</v>
      </c>
      <c r="G90" s="20">
        <v>0</v>
      </c>
      <c r="H90" s="20">
        <v>0</v>
      </c>
      <c r="I90" s="20">
        <v>0</v>
      </c>
      <c r="J90" s="20">
        <v>91</v>
      </c>
      <c r="K90" s="20">
        <v>0</v>
      </c>
      <c r="L90" s="20">
        <v>3</v>
      </c>
      <c r="M90" s="20">
        <v>86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J91-(K91+L91)</f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>J92-(K92+L92)</f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>J93-(K93+L93)</f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>J94-(K94+L94)</f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37</v>
      </c>
      <c r="D95" s="20">
        <f t="shared" si="4"/>
        <v>0</v>
      </c>
      <c r="E95" s="20">
        <f t="shared" si="4"/>
        <v>0</v>
      </c>
      <c r="F95" s="20">
        <f t="shared" si="4"/>
        <v>37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1768</v>
      </c>
      <c r="K95" s="20">
        <f t="shared" si="4"/>
        <v>2</v>
      </c>
      <c r="L95" s="20">
        <f t="shared" si="4"/>
        <v>69</v>
      </c>
      <c r="M95" s="20">
        <f t="shared" si="4"/>
        <v>1695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0"/>
  <dimension ref="A1:S113"/>
  <sheetViews>
    <sheetView topLeftCell="A40" zoomScale="98" zoomScaleNormal="98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982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713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936</v>
      </c>
      <c r="M14" s="57" t="s">
        <v>983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984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139</v>
      </c>
      <c r="K18" s="20">
        <v>3</v>
      </c>
      <c r="L18" s="20">
        <v>13</v>
      </c>
      <c r="M18" s="20">
        <f t="shared" ref="M18:M30" si="0">J18-(K18+L18)</f>
        <v>123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34</v>
      </c>
      <c r="K19" s="20">
        <v>1</v>
      </c>
      <c r="L19" s="20">
        <v>2</v>
      </c>
      <c r="M19" s="20">
        <f t="shared" si="0"/>
        <v>31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32</v>
      </c>
      <c r="K20" s="20">
        <v>0</v>
      </c>
      <c r="L20" s="20">
        <v>0</v>
      </c>
      <c r="M20" s="20">
        <f t="shared" si="0"/>
        <v>32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3</v>
      </c>
      <c r="D21" s="20">
        <v>0</v>
      </c>
      <c r="E21" s="20">
        <v>0</v>
      </c>
      <c r="F21" s="36">
        <v>3</v>
      </c>
      <c r="G21" s="20">
        <v>0</v>
      </c>
      <c r="H21" s="20">
        <v>0</v>
      </c>
      <c r="I21" s="20">
        <v>0</v>
      </c>
      <c r="J21" s="20">
        <v>60</v>
      </c>
      <c r="K21" s="20">
        <v>0</v>
      </c>
      <c r="L21" s="20">
        <v>6</v>
      </c>
      <c r="M21" s="20">
        <f t="shared" si="0"/>
        <v>54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95</v>
      </c>
      <c r="K22" s="20">
        <v>0</v>
      </c>
      <c r="L22" s="20">
        <v>6</v>
      </c>
      <c r="M22" s="20">
        <f t="shared" si="0"/>
        <v>89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18</v>
      </c>
      <c r="K23" s="20">
        <v>0</v>
      </c>
      <c r="L23" s="20">
        <v>2</v>
      </c>
      <c r="M23" s="20">
        <f t="shared" si="0"/>
        <v>16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23</v>
      </c>
      <c r="K27" s="20">
        <v>0</v>
      </c>
      <c r="L27" s="20">
        <v>1</v>
      </c>
      <c r="M27" s="20">
        <f t="shared" si="0"/>
        <v>22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22</v>
      </c>
      <c r="K28" s="20">
        <v>0</v>
      </c>
      <c r="L28" s="20">
        <v>7</v>
      </c>
      <c r="M28" s="20">
        <f t="shared" si="0"/>
        <v>15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167</v>
      </c>
      <c r="K29" s="20">
        <v>0</v>
      </c>
      <c r="L29" s="20">
        <v>0</v>
      </c>
      <c r="M29" s="20">
        <f t="shared" si="0"/>
        <v>167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82</v>
      </c>
      <c r="K30" s="20">
        <v>0</v>
      </c>
      <c r="L30" s="20">
        <v>0</v>
      </c>
      <c r="M30" s="20">
        <f t="shared" si="0"/>
        <v>82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25</v>
      </c>
      <c r="D31" s="20">
        <f t="shared" si="1"/>
        <v>0</v>
      </c>
      <c r="E31" s="20">
        <f t="shared" si="1"/>
        <v>0</v>
      </c>
      <c r="F31" s="36">
        <f t="shared" si="1"/>
        <v>25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1793</v>
      </c>
      <c r="K31" s="20">
        <f t="shared" si="1"/>
        <v>2</v>
      </c>
      <c r="L31" s="20">
        <f t="shared" si="1"/>
        <v>74</v>
      </c>
      <c r="M31" s="20">
        <f t="shared" si="1"/>
        <v>1717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31</v>
      </c>
      <c r="D41" s="20">
        <f t="shared" si="2"/>
        <v>0</v>
      </c>
      <c r="E41" s="20">
        <f t="shared" si="2"/>
        <v>0</v>
      </c>
      <c r="F41" s="20">
        <f t="shared" si="2"/>
        <v>31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2493</v>
      </c>
      <c r="K41" s="20">
        <f t="shared" si="2"/>
        <v>6</v>
      </c>
      <c r="L41" s="20">
        <f t="shared" si="2"/>
        <v>111</v>
      </c>
      <c r="M41" s="20">
        <f t="shared" si="2"/>
        <v>2376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985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986</v>
      </c>
      <c r="M56" s="38" t="s">
        <v>987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988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97</v>
      </c>
      <c r="K60" s="20">
        <v>0</v>
      </c>
      <c r="L60" s="20">
        <v>5</v>
      </c>
      <c r="M60" s="20">
        <f t="shared" ref="M60:M94" si="3">J60-(K60+L60)</f>
        <v>92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4</v>
      </c>
      <c r="D61" s="20">
        <v>0</v>
      </c>
      <c r="E61" s="20">
        <v>0</v>
      </c>
      <c r="F61" s="20">
        <v>4</v>
      </c>
      <c r="G61" s="20">
        <v>0</v>
      </c>
      <c r="H61" s="20">
        <v>0</v>
      </c>
      <c r="I61" s="20">
        <v>0</v>
      </c>
      <c r="J61" s="20">
        <v>105</v>
      </c>
      <c r="K61" s="20">
        <v>0</v>
      </c>
      <c r="L61" s="20">
        <v>6</v>
      </c>
      <c r="M61" s="20">
        <f t="shared" si="3"/>
        <v>99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101</v>
      </c>
      <c r="K62" s="20">
        <v>1</v>
      </c>
      <c r="L62" s="20">
        <v>10</v>
      </c>
      <c r="M62" s="20">
        <f t="shared" si="3"/>
        <v>90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47</v>
      </c>
      <c r="K64" s="20">
        <v>0</v>
      </c>
      <c r="L64" s="20">
        <v>0</v>
      </c>
      <c r="M64" s="20">
        <f t="shared" si="3"/>
        <v>47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35</v>
      </c>
      <c r="K65" s="20">
        <v>0</v>
      </c>
      <c r="L65" s="20">
        <v>0</v>
      </c>
      <c r="M65" s="20">
        <f t="shared" si="3"/>
        <v>35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45</v>
      </c>
      <c r="K66" s="20">
        <v>0</v>
      </c>
      <c r="L66" s="20">
        <v>4</v>
      </c>
      <c r="M66" s="20">
        <f t="shared" si="3"/>
        <v>41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239</v>
      </c>
      <c r="K68" s="20">
        <v>1</v>
      </c>
      <c r="L68" s="20">
        <v>15</v>
      </c>
      <c r="M68" s="20">
        <f t="shared" si="3"/>
        <v>223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10</v>
      </c>
      <c r="K70" s="20">
        <v>0</v>
      </c>
      <c r="L70" s="20">
        <v>0</v>
      </c>
      <c r="M70" s="20">
        <f t="shared" si="3"/>
        <v>10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65</v>
      </c>
      <c r="K73" s="20">
        <v>0</v>
      </c>
      <c r="L73" s="20">
        <v>5</v>
      </c>
      <c r="M73" s="20">
        <f t="shared" si="3"/>
        <v>60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252</v>
      </c>
      <c r="K74" s="20">
        <v>0</v>
      </c>
      <c r="L74" s="20">
        <v>8</v>
      </c>
      <c r="M74" s="20">
        <f t="shared" si="3"/>
        <v>244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37</v>
      </c>
      <c r="K75" s="20">
        <v>0</v>
      </c>
      <c r="L75" s="20">
        <v>1</v>
      </c>
      <c r="M75" s="20">
        <f t="shared" si="3"/>
        <v>36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299</v>
      </c>
      <c r="K79" s="20">
        <v>0</v>
      </c>
      <c r="L79" s="20">
        <v>2</v>
      </c>
      <c r="M79" s="20">
        <f t="shared" si="3"/>
        <v>297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25</v>
      </c>
      <c r="K81" s="20">
        <v>0</v>
      </c>
      <c r="L81" s="20">
        <v>2</v>
      </c>
      <c r="M81" s="20">
        <f t="shared" si="3"/>
        <v>23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68</v>
      </c>
      <c r="K82" s="20">
        <v>0</v>
      </c>
      <c r="L82" s="20">
        <v>1</v>
      </c>
      <c r="M82" s="20">
        <f t="shared" si="3"/>
        <v>67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5</v>
      </c>
      <c r="K83" s="20">
        <v>0</v>
      </c>
      <c r="L83" s="20">
        <v>0</v>
      </c>
      <c r="M83" s="20">
        <f t="shared" si="3"/>
        <v>5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137</v>
      </c>
      <c r="K86" s="20">
        <v>0</v>
      </c>
      <c r="L86" s="20">
        <v>3</v>
      </c>
      <c r="M86" s="20">
        <f t="shared" si="3"/>
        <v>134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50</v>
      </c>
      <c r="K88" s="20">
        <v>0</v>
      </c>
      <c r="L88" s="20">
        <v>5</v>
      </c>
      <c r="M88" s="20">
        <f t="shared" si="3"/>
        <v>45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65</v>
      </c>
      <c r="K89" s="20">
        <v>0</v>
      </c>
      <c r="L89" s="20">
        <v>4</v>
      </c>
      <c r="M89" s="20">
        <f t="shared" si="3"/>
        <v>61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3</v>
      </c>
      <c r="D90" s="20">
        <v>0</v>
      </c>
      <c r="E90" s="20">
        <v>0</v>
      </c>
      <c r="F90" s="20">
        <v>3</v>
      </c>
      <c r="G90" s="20">
        <v>0</v>
      </c>
      <c r="H90" s="20">
        <v>0</v>
      </c>
      <c r="I90" s="20">
        <v>0</v>
      </c>
      <c r="J90" s="20">
        <v>94</v>
      </c>
      <c r="K90" s="20">
        <v>0</v>
      </c>
      <c r="L90" s="20">
        <v>3</v>
      </c>
      <c r="M90" s="20">
        <f t="shared" si="3"/>
        <v>91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25</v>
      </c>
      <c r="D95" s="20">
        <f t="shared" si="4"/>
        <v>0</v>
      </c>
      <c r="E95" s="20">
        <f t="shared" si="4"/>
        <v>0</v>
      </c>
      <c r="F95" s="20">
        <f t="shared" si="4"/>
        <v>25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1793</v>
      </c>
      <c r="K95" s="20">
        <f t="shared" si="4"/>
        <v>2</v>
      </c>
      <c r="L95" s="20">
        <f t="shared" si="4"/>
        <v>74</v>
      </c>
      <c r="M95" s="20">
        <f t="shared" si="4"/>
        <v>1717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1"/>
  <dimension ref="A1:S113"/>
  <sheetViews>
    <sheetView topLeftCell="A35" zoomScale="98" zoomScaleNormal="98" workbookViewId="0">
      <selection activeCell="P17" sqref="P1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989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990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991</v>
      </c>
      <c r="M14" s="57" t="s">
        <v>992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993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139</v>
      </c>
      <c r="K18" s="20">
        <v>3</v>
      </c>
      <c r="L18" s="20">
        <v>13</v>
      </c>
      <c r="M18" s="20">
        <f t="shared" ref="M18:M30" si="0">J18-(K18+L18)</f>
        <v>123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3</v>
      </c>
      <c r="D19" s="20">
        <v>0</v>
      </c>
      <c r="E19" s="20">
        <v>0</v>
      </c>
      <c r="F19" s="36">
        <v>3</v>
      </c>
      <c r="G19" s="20">
        <v>0</v>
      </c>
      <c r="H19" s="20">
        <v>0</v>
      </c>
      <c r="I19" s="20">
        <v>0</v>
      </c>
      <c r="J19" s="20">
        <v>37</v>
      </c>
      <c r="K19" s="20">
        <v>1</v>
      </c>
      <c r="L19" s="20">
        <v>3</v>
      </c>
      <c r="M19" s="20">
        <f t="shared" si="0"/>
        <v>33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3</v>
      </c>
      <c r="D20" s="20">
        <v>0</v>
      </c>
      <c r="E20" s="20">
        <v>0</v>
      </c>
      <c r="F20" s="36">
        <v>3</v>
      </c>
      <c r="G20" s="20">
        <v>0</v>
      </c>
      <c r="H20" s="20">
        <v>0</v>
      </c>
      <c r="I20" s="20">
        <v>0</v>
      </c>
      <c r="J20" s="20">
        <v>35</v>
      </c>
      <c r="K20" s="20">
        <v>0</v>
      </c>
      <c r="L20" s="20">
        <v>3</v>
      </c>
      <c r="M20" s="20">
        <f t="shared" si="0"/>
        <v>32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3</v>
      </c>
      <c r="D21" s="20">
        <v>0</v>
      </c>
      <c r="E21" s="20">
        <v>0</v>
      </c>
      <c r="F21" s="36">
        <v>3</v>
      </c>
      <c r="G21" s="20">
        <v>0</v>
      </c>
      <c r="H21" s="20">
        <v>0</v>
      </c>
      <c r="I21" s="20">
        <v>0</v>
      </c>
      <c r="J21" s="20">
        <v>63</v>
      </c>
      <c r="K21" s="20">
        <v>0</v>
      </c>
      <c r="L21" s="20">
        <v>6</v>
      </c>
      <c r="M21" s="20">
        <f t="shared" si="0"/>
        <v>57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96</v>
      </c>
      <c r="K22" s="20">
        <v>0</v>
      </c>
      <c r="L22" s="20">
        <v>6</v>
      </c>
      <c r="M22" s="20">
        <f t="shared" si="0"/>
        <v>90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19</v>
      </c>
      <c r="K23" s="20">
        <v>0</v>
      </c>
      <c r="L23" s="20">
        <v>2</v>
      </c>
      <c r="M23" s="20">
        <f t="shared" si="0"/>
        <v>17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23</v>
      </c>
      <c r="K27" s="20">
        <v>0</v>
      </c>
      <c r="L27" s="20">
        <v>1</v>
      </c>
      <c r="M27" s="20">
        <f t="shared" si="0"/>
        <v>22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22</v>
      </c>
      <c r="K28" s="20">
        <v>0</v>
      </c>
      <c r="L28" s="20">
        <v>7</v>
      </c>
      <c r="M28" s="20">
        <f t="shared" si="0"/>
        <v>15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13</v>
      </c>
      <c r="D29" s="20">
        <v>0</v>
      </c>
      <c r="E29" s="20">
        <v>0</v>
      </c>
      <c r="F29" s="36">
        <v>13</v>
      </c>
      <c r="G29" s="20">
        <v>0</v>
      </c>
      <c r="H29" s="20">
        <v>0</v>
      </c>
      <c r="I29" s="20">
        <v>0</v>
      </c>
      <c r="J29" s="20">
        <v>180</v>
      </c>
      <c r="K29" s="20">
        <v>0</v>
      </c>
      <c r="L29" s="20">
        <v>13</v>
      </c>
      <c r="M29" s="20">
        <f t="shared" si="0"/>
        <v>167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84</v>
      </c>
      <c r="K30" s="20">
        <v>0</v>
      </c>
      <c r="L30" s="20">
        <v>0</v>
      </c>
      <c r="M30" s="20">
        <f t="shared" si="0"/>
        <v>84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42</v>
      </c>
      <c r="D31" s="20">
        <f t="shared" si="1"/>
        <v>0</v>
      </c>
      <c r="E31" s="20">
        <f t="shared" si="1"/>
        <v>0</v>
      </c>
      <c r="F31" s="36">
        <f t="shared" si="1"/>
        <v>42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1835</v>
      </c>
      <c r="K31" s="20">
        <f t="shared" si="1"/>
        <v>2</v>
      </c>
      <c r="L31" s="20">
        <f t="shared" si="1"/>
        <v>85</v>
      </c>
      <c r="M31" s="20">
        <f t="shared" si="1"/>
        <v>1748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68</v>
      </c>
      <c r="D41" s="20">
        <f t="shared" si="2"/>
        <v>0</v>
      </c>
      <c r="E41" s="20">
        <f t="shared" si="2"/>
        <v>0</v>
      </c>
      <c r="F41" s="20">
        <f t="shared" si="2"/>
        <v>68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2561</v>
      </c>
      <c r="K41" s="20">
        <f t="shared" si="2"/>
        <v>6</v>
      </c>
      <c r="L41" s="20">
        <f t="shared" si="2"/>
        <v>139</v>
      </c>
      <c r="M41" s="20">
        <f t="shared" si="2"/>
        <v>2416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994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792</v>
      </c>
      <c r="M56" s="38" t="s">
        <v>995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996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98</v>
      </c>
      <c r="K60" s="20">
        <v>0</v>
      </c>
      <c r="L60" s="20">
        <v>5</v>
      </c>
      <c r="M60" s="20">
        <f t="shared" ref="M60:M94" si="3">J60-(K60+L60)</f>
        <v>93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4</v>
      </c>
      <c r="D61" s="20">
        <v>0</v>
      </c>
      <c r="E61" s="20">
        <v>0</v>
      </c>
      <c r="F61" s="20">
        <v>4</v>
      </c>
      <c r="G61" s="20">
        <v>0</v>
      </c>
      <c r="H61" s="20">
        <v>0</v>
      </c>
      <c r="I61" s="20">
        <v>0</v>
      </c>
      <c r="J61" s="20">
        <v>109</v>
      </c>
      <c r="K61" s="20">
        <v>0</v>
      </c>
      <c r="L61" s="20">
        <v>6</v>
      </c>
      <c r="M61" s="20">
        <f t="shared" si="3"/>
        <v>103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4</v>
      </c>
      <c r="D62" s="20">
        <v>0</v>
      </c>
      <c r="E62" s="20">
        <v>0</v>
      </c>
      <c r="F62" s="20">
        <v>4</v>
      </c>
      <c r="G62" s="20">
        <v>0</v>
      </c>
      <c r="H62" s="20">
        <v>0</v>
      </c>
      <c r="I62" s="20">
        <v>0</v>
      </c>
      <c r="J62" s="20">
        <v>105</v>
      </c>
      <c r="K62" s="20">
        <v>1</v>
      </c>
      <c r="L62" s="20">
        <v>10</v>
      </c>
      <c r="M62" s="20">
        <f t="shared" si="3"/>
        <v>94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47</v>
      </c>
      <c r="K64" s="20">
        <v>0</v>
      </c>
      <c r="L64" s="20">
        <v>0</v>
      </c>
      <c r="M64" s="20">
        <f t="shared" si="3"/>
        <v>47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2</v>
      </c>
      <c r="D65" s="20">
        <v>0</v>
      </c>
      <c r="E65" s="20">
        <v>0</v>
      </c>
      <c r="F65" s="20">
        <v>2</v>
      </c>
      <c r="G65" s="20">
        <v>0</v>
      </c>
      <c r="H65" s="20">
        <v>0</v>
      </c>
      <c r="I65" s="20">
        <v>0</v>
      </c>
      <c r="J65" s="20">
        <v>37</v>
      </c>
      <c r="K65" s="20">
        <v>0</v>
      </c>
      <c r="L65" s="20">
        <v>2</v>
      </c>
      <c r="M65" s="20">
        <f t="shared" si="3"/>
        <v>35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46</v>
      </c>
      <c r="K66" s="20">
        <v>0</v>
      </c>
      <c r="L66" s="20">
        <v>4</v>
      </c>
      <c r="M66" s="20">
        <f t="shared" si="3"/>
        <v>42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241</v>
      </c>
      <c r="K68" s="20">
        <v>1</v>
      </c>
      <c r="L68" s="20">
        <v>15</v>
      </c>
      <c r="M68" s="20">
        <f t="shared" si="3"/>
        <v>225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1</v>
      </c>
      <c r="D70" s="20">
        <v>0</v>
      </c>
      <c r="E70" s="20">
        <v>0</v>
      </c>
      <c r="F70" s="20">
        <v>1</v>
      </c>
      <c r="G70" s="20">
        <v>0</v>
      </c>
      <c r="H70" s="20">
        <v>0</v>
      </c>
      <c r="I70" s="20">
        <v>0</v>
      </c>
      <c r="J70" s="20">
        <v>11</v>
      </c>
      <c r="K70" s="20">
        <v>0</v>
      </c>
      <c r="L70" s="20">
        <v>1</v>
      </c>
      <c r="M70" s="20">
        <f t="shared" si="3"/>
        <v>10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3</v>
      </c>
      <c r="D73" s="20">
        <v>0</v>
      </c>
      <c r="E73" s="20">
        <v>0</v>
      </c>
      <c r="F73" s="20">
        <v>3</v>
      </c>
      <c r="G73" s="20">
        <v>0</v>
      </c>
      <c r="H73" s="20">
        <v>0</v>
      </c>
      <c r="I73" s="20">
        <v>0</v>
      </c>
      <c r="J73" s="20">
        <v>68</v>
      </c>
      <c r="K73" s="20">
        <v>0</v>
      </c>
      <c r="L73" s="20">
        <v>5</v>
      </c>
      <c r="M73" s="20">
        <f t="shared" si="3"/>
        <v>63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252</v>
      </c>
      <c r="K74" s="20">
        <v>0</v>
      </c>
      <c r="L74" s="20">
        <v>8</v>
      </c>
      <c r="M74" s="20">
        <f t="shared" si="3"/>
        <v>244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2</v>
      </c>
      <c r="D75" s="20">
        <v>0</v>
      </c>
      <c r="E75" s="20">
        <v>0</v>
      </c>
      <c r="F75" s="20">
        <v>2</v>
      </c>
      <c r="G75" s="20">
        <v>0</v>
      </c>
      <c r="H75" s="20">
        <v>0</v>
      </c>
      <c r="I75" s="20">
        <v>0</v>
      </c>
      <c r="J75" s="20">
        <v>39</v>
      </c>
      <c r="K75" s="20">
        <v>0</v>
      </c>
      <c r="L75" s="20">
        <v>2</v>
      </c>
      <c r="M75" s="20">
        <f t="shared" si="3"/>
        <v>37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7</v>
      </c>
      <c r="D79" s="20">
        <v>0</v>
      </c>
      <c r="E79" s="20">
        <v>0</v>
      </c>
      <c r="F79" s="20">
        <v>7</v>
      </c>
      <c r="G79" s="20">
        <v>0</v>
      </c>
      <c r="H79" s="20">
        <v>0</v>
      </c>
      <c r="I79" s="20">
        <v>0</v>
      </c>
      <c r="J79" s="20">
        <v>306</v>
      </c>
      <c r="K79" s="20">
        <v>0</v>
      </c>
      <c r="L79" s="20">
        <v>4</v>
      </c>
      <c r="M79" s="20">
        <f t="shared" si="3"/>
        <v>302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27</v>
      </c>
      <c r="K81" s="20">
        <v>0</v>
      </c>
      <c r="L81" s="20">
        <v>2</v>
      </c>
      <c r="M81" s="20">
        <f t="shared" si="3"/>
        <v>25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69</v>
      </c>
      <c r="K82" s="20">
        <v>0</v>
      </c>
      <c r="L82" s="20">
        <v>2</v>
      </c>
      <c r="M82" s="20">
        <f t="shared" si="3"/>
        <v>67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5</v>
      </c>
      <c r="K83" s="20">
        <v>0</v>
      </c>
      <c r="L83" s="20">
        <v>0</v>
      </c>
      <c r="M83" s="20">
        <f t="shared" si="3"/>
        <v>5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5</v>
      </c>
      <c r="D86" s="20">
        <v>0</v>
      </c>
      <c r="E86" s="20">
        <v>0</v>
      </c>
      <c r="F86" s="20">
        <v>5</v>
      </c>
      <c r="G86" s="20">
        <v>0</v>
      </c>
      <c r="H86" s="20">
        <v>0</v>
      </c>
      <c r="I86" s="20">
        <v>0</v>
      </c>
      <c r="J86" s="20">
        <v>142</v>
      </c>
      <c r="K86" s="20">
        <v>0</v>
      </c>
      <c r="L86" s="20">
        <v>5</v>
      </c>
      <c r="M86" s="20">
        <f t="shared" si="3"/>
        <v>137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52</v>
      </c>
      <c r="K88" s="20">
        <v>0</v>
      </c>
      <c r="L88" s="20">
        <v>5</v>
      </c>
      <c r="M88" s="20">
        <f t="shared" si="3"/>
        <v>47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65</v>
      </c>
      <c r="K89" s="20">
        <v>0</v>
      </c>
      <c r="L89" s="20">
        <v>4</v>
      </c>
      <c r="M89" s="20">
        <f t="shared" si="3"/>
        <v>61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5</v>
      </c>
      <c r="D90" s="20">
        <v>0</v>
      </c>
      <c r="E90" s="20">
        <v>0</v>
      </c>
      <c r="F90" s="20">
        <v>5</v>
      </c>
      <c r="G90" s="20">
        <v>0</v>
      </c>
      <c r="H90" s="20">
        <v>0</v>
      </c>
      <c r="I90" s="20">
        <v>0</v>
      </c>
      <c r="J90" s="20">
        <v>99</v>
      </c>
      <c r="K90" s="20">
        <v>0</v>
      </c>
      <c r="L90" s="20">
        <v>5</v>
      </c>
      <c r="M90" s="20">
        <f t="shared" si="3"/>
        <v>94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42</v>
      </c>
      <c r="D95" s="20">
        <f t="shared" si="4"/>
        <v>0</v>
      </c>
      <c r="E95" s="20">
        <f t="shared" si="4"/>
        <v>0</v>
      </c>
      <c r="F95" s="20">
        <f t="shared" si="4"/>
        <v>42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1835</v>
      </c>
      <c r="K95" s="20">
        <f t="shared" si="4"/>
        <v>2</v>
      </c>
      <c r="L95" s="20">
        <f t="shared" si="4"/>
        <v>85</v>
      </c>
      <c r="M95" s="20">
        <f t="shared" si="4"/>
        <v>1748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2"/>
  <dimension ref="A1:S113"/>
  <sheetViews>
    <sheetView topLeftCell="A72" zoomScale="98" zoomScaleNormal="98" workbookViewId="0">
      <selection activeCell="M14" sqref="M14:M1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997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705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998</v>
      </c>
      <c r="M14" s="57" t="s">
        <v>999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1000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159</v>
      </c>
      <c r="K18" s="20">
        <v>3</v>
      </c>
      <c r="L18" s="20">
        <v>14</v>
      </c>
      <c r="M18" s="20">
        <f t="shared" ref="M18:M30" si="0">J18-(K18+L18)</f>
        <v>142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37</v>
      </c>
      <c r="K19" s="20">
        <v>1</v>
      </c>
      <c r="L19" s="20">
        <v>3</v>
      </c>
      <c r="M19" s="20">
        <f t="shared" si="0"/>
        <v>33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37</v>
      </c>
      <c r="K20" s="20">
        <v>0</v>
      </c>
      <c r="L20" s="20">
        <v>0</v>
      </c>
      <c r="M20" s="20">
        <f t="shared" si="0"/>
        <v>37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63</v>
      </c>
      <c r="K21" s="20">
        <v>0</v>
      </c>
      <c r="L21" s="20">
        <v>6</v>
      </c>
      <c r="M21" s="20">
        <f t="shared" si="0"/>
        <v>57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96</v>
      </c>
      <c r="K22" s="20">
        <v>0</v>
      </c>
      <c r="L22" s="20">
        <v>6</v>
      </c>
      <c r="M22" s="20">
        <f t="shared" si="0"/>
        <v>90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19</v>
      </c>
      <c r="K23" s="20">
        <v>0</v>
      </c>
      <c r="L23" s="20">
        <v>1</v>
      </c>
      <c r="M23" s="20">
        <f t="shared" si="0"/>
        <v>18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1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24</v>
      </c>
      <c r="K27" s="20">
        <v>0</v>
      </c>
      <c r="L27" s="20">
        <v>1</v>
      </c>
      <c r="M27" s="20">
        <f t="shared" si="0"/>
        <v>23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22</v>
      </c>
      <c r="K28" s="20">
        <v>0</v>
      </c>
      <c r="L28" s="20">
        <v>2</v>
      </c>
      <c r="M28" s="20">
        <f t="shared" si="0"/>
        <v>20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5</v>
      </c>
      <c r="D29" s="20">
        <v>0</v>
      </c>
      <c r="E29" s="20">
        <v>0</v>
      </c>
      <c r="F29" s="36">
        <v>5</v>
      </c>
      <c r="G29" s="20">
        <v>0</v>
      </c>
      <c r="H29" s="20">
        <v>0</v>
      </c>
      <c r="I29" s="20">
        <v>0</v>
      </c>
      <c r="J29" s="20">
        <v>185</v>
      </c>
      <c r="K29" s="20">
        <v>0</v>
      </c>
      <c r="L29" s="20">
        <v>5</v>
      </c>
      <c r="M29" s="20">
        <f t="shared" si="0"/>
        <v>180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87</v>
      </c>
      <c r="K30" s="20">
        <v>0</v>
      </c>
      <c r="L30" s="20">
        <v>0</v>
      </c>
      <c r="M30" s="20">
        <f t="shared" si="0"/>
        <v>87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23</v>
      </c>
      <c r="D31" s="20">
        <f t="shared" si="1"/>
        <v>0</v>
      </c>
      <c r="E31" s="20">
        <f t="shared" si="1"/>
        <v>0</v>
      </c>
      <c r="F31" s="36">
        <f t="shared" si="1"/>
        <v>23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1856</v>
      </c>
      <c r="K31" s="20">
        <f t="shared" si="1"/>
        <v>2</v>
      </c>
      <c r="L31" s="20">
        <f t="shared" si="1"/>
        <v>58</v>
      </c>
      <c r="M31" s="20">
        <f t="shared" si="1"/>
        <v>1796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33</v>
      </c>
      <c r="D41" s="20">
        <f t="shared" si="2"/>
        <v>1</v>
      </c>
      <c r="E41" s="20">
        <f t="shared" si="2"/>
        <v>0</v>
      </c>
      <c r="F41" s="20">
        <f t="shared" si="2"/>
        <v>34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2613</v>
      </c>
      <c r="K41" s="20">
        <f t="shared" si="2"/>
        <v>6</v>
      </c>
      <c r="L41" s="20">
        <f t="shared" si="2"/>
        <v>96</v>
      </c>
      <c r="M41" s="20">
        <f t="shared" si="2"/>
        <v>2511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741</v>
      </c>
      <c r="M56" s="38" t="s">
        <v>1001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1002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98</v>
      </c>
      <c r="K60" s="20">
        <v>0</v>
      </c>
      <c r="L60" s="20">
        <v>5</v>
      </c>
      <c r="M60" s="20">
        <f t="shared" ref="M60:M89" si="3">J60-(K60+L60)</f>
        <v>93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111</v>
      </c>
      <c r="K61" s="20">
        <v>0</v>
      </c>
      <c r="L61" s="20">
        <v>11</v>
      </c>
      <c r="M61" s="20">
        <f t="shared" si="3"/>
        <v>100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105</v>
      </c>
      <c r="K62" s="20">
        <v>1</v>
      </c>
      <c r="L62" s="20">
        <v>7</v>
      </c>
      <c r="M62" s="20">
        <f t="shared" si="3"/>
        <v>97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47</v>
      </c>
      <c r="K64" s="20">
        <v>0</v>
      </c>
      <c r="L64" s="20">
        <v>0</v>
      </c>
      <c r="M64" s="20">
        <f t="shared" si="3"/>
        <v>47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1</v>
      </c>
      <c r="D65" s="20">
        <v>0</v>
      </c>
      <c r="E65" s="20">
        <v>0</v>
      </c>
      <c r="F65" s="20">
        <v>1</v>
      </c>
      <c r="G65" s="20">
        <v>0</v>
      </c>
      <c r="H65" s="20">
        <v>0</v>
      </c>
      <c r="I65" s="20">
        <v>0</v>
      </c>
      <c r="J65" s="20">
        <v>38</v>
      </c>
      <c r="K65" s="20">
        <v>0</v>
      </c>
      <c r="L65" s="20">
        <v>0</v>
      </c>
      <c r="M65" s="20">
        <f t="shared" si="3"/>
        <v>38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47</v>
      </c>
      <c r="K66" s="20">
        <v>0</v>
      </c>
      <c r="L66" s="20">
        <v>1</v>
      </c>
      <c r="M66" s="20">
        <f t="shared" si="3"/>
        <v>46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244</v>
      </c>
      <c r="K68" s="20">
        <v>1</v>
      </c>
      <c r="L68" s="20">
        <v>12</v>
      </c>
      <c r="M68" s="20">
        <f t="shared" si="3"/>
        <v>231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11</v>
      </c>
      <c r="K70" s="20">
        <v>0</v>
      </c>
      <c r="L70" s="20">
        <v>0</v>
      </c>
      <c r="M70" s="20">
        <f t="shared" si="3"/>
        <v>11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69</v>
      </c>
      <c r="K73" s="20">
        <v>0</v>
      </c>
      <c r="L73" s="20">
        <v>3</v>
      </c>
      <c r="M73" s="20">
        <f t="shared" si="3"/>
        <v>66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252</v>
      </c>
      <c r="K74" s="20">
        <v>0</v>
      </c>
      <c r="L74" s="20">
        <v>8</v>
      </c>
      <c r="M74" s="20">
        <f t="shared" si="3"/>
        <v>244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40</v>
      </c>
      <c r="K75" s="20">
        <v>0</v>
      </c>
      <c r="L75" s="20">
        <v>1</v>
      </c>
      <c r="M75" s="20">
        <f t="shared" si="3"/>
        <v>39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7</v>
      </c>
      <c r="D79" s="20">
        <v>0</v>
      </c>
      <c r="E79" s="20">
        <v>0</v>
      </c>
      <c r="F79" s="20">
        <v>7</v>
      </c>
      <c r="G79" s="20">
        <v>0</v>
      </c>
      <c r="H79" s="20">
        <v>0</v>
      </c>
      <c r="I79" s="20">
        <v>0</v>
      </c>
      <c r="J79" s="20">
        <v>313</v>
      </c>
      <c r="K79" s="20">
        <v>0</v>
      </c>
      <c r="L79" s="20">
        <v>0</v>
      </c>
      <c r="M79" s="20">
        <f t="shared" si="3"/>
        <v>313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25</v>
      </c>
      <c r="K81" s="20">
        <v>0</v>
      </c>
      <c r="L81" s="20">
        <v>0</v>
      </c>
      <c r="M81" s="20">
        <f t="shared" si="3"/>
        <v>25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69</v>
      </c>
      <c r="K82" s="20">
        <v>0</v>
      </c>
      <c r="L82" s="20">
        <v>0</v>
      </c>
      <c r="M82" s="20">
        <f t="shared" si="3"/>
        <v>69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5</v>
      </c>
      <c r="K83" s="20">
        <v>0</v>
      </c>
      <c r="L83" s="20">
        <v>0</v>
      </c>
      <c r="M83" s="20">
        <f t="shared" si="3"/>
        <v>5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143</v>
      </c>
      <c r="K86" s="20">
        <v>0</v>
      </c>
      <c r="L86" s="20">
        <v>1</v>
      </c>
      <c r="M86" s="20">
        <f t="shared" si="3"/>
        <v>142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52</v>
      </c>
      <c r="K88" s="20">
        <v>0</v>
      </c>
      <c r="L88" s="20">
        <v>5</v>
      </c>
      <c r="M88" s="20">
        <f t="shared" si="3"/>
        <v>47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4</v>
      </c>
      <c r="D89" s="20">
        <v>0</v>
      </c>
      <c r="E89" s="20">
        <v>0</v>
      </c>
      <c r="F89" s="20">
        <v>4</v>
      </c>
      <c r="G89" s="20">
        <v>0</v>
      </c>
      <c r="H89" s="20">
        <v>0</v>
      </c>
      <c r="I89" s="20">
        <v>0</v>
      </c>
      <c r="J89" s="20">
        <v>69</v>
      </c>
      <c r="K89" s="20">
        <v>0</v>
      </c>
      <c r="L89" s="20">
        <v>4</v>
      </c>
      <c r="M89" s="20">
        <f t="shared" si="3"/>
        <v>65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101</v>
      </c>
      <c r="K90" s="20">
        <v>0</v>
      </c>
      <c r="L90" s="20">
        <v>0</v>
      </c>
      <c r="M90" s="20">
        <v>101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>J91-(K91+L91)</f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>J92-(K92+L92)</f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>J93-(K93+L93)</f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>J94-(K94+L94)</f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23</v>
      </c>
      <c r="D95" s="20">
        <f t="shared" si="4"/>
        <v>0</v>
      </c>
      <c r="E95" s="20">
        <f t="shared" si="4"/>
        <v>0</v>
      </c>
      <c r="F95" s="20">
        <f t="shared" si="4"/>
        <v>23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1856</v>
      </c>
      <c r="K95" s="20">
        <f t="shared" si="4"/>
        <v>2</v>
      </c>
      <c r="L95" s="20">
        <f t="shared" si="4"/>
        <v>58</v>
      </c>
      <c r="M95" s="20">
        <f t="shared" si="4"/>
        <v>1796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3"/>
  <dimension ref="A1:S113"/>
  <sheetViews>
    <sheetView topLeftCell="A77" zoomScale="98" zoomScaleNormal="98" workbookViewId="0">
      <selection activeCell="L101" sqref="L10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1003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1004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1005</v>
      </c>
      <c r="M14" s="57" t="s">
        <v>1006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1007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163</v>
      </c>
      <c r="K18" s="20">
        <v>3</v>
      </c>
      <c r="L18" s="20">
        <v>17</v>
      </c>
      <c r="M18" s="20">
        <f t="shared" ref="M18:M30" si="0">J18-(K18+L18)</f>
        <v>143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7</v>
      </c>
      <c r="D19" s="20">
        <v>0</v>
      </c>
      <c r="E19" s="20">
        <v>0</v>
      </c>
      <c r="F19" s="36">
        <v>7</v>
      </c>
      <c r="G19" s="20">
        <v>0</v>
      </c>
      <c r="H19" s="20">
        <v>0</v>
      </c>
      <c r="I19" s="20">
        <v>0</v>
      </c>
      <c r="J19" s="20">
        <v>44</v>
      </c>
      <c r="K19" s="20">
        <v>1</v>
      </c>
      <c r="L19" s="20">
        <v>9</v>
      </c>
      <c r="M19" s="20">
        <f t="shared" si="0"/>
        <v>34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37</v>
      </c>
      <c r="K20" s="20">
        <v>0</v>
      </c>
      <c r="L20" s="20">
        <v>0</v>
      </c>
      <c r="M20" s="20">
        <f t="shared" si="0"/>
        <v>37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65</v>
      </c>
      <c r="K21" s="20">
        <v>0</v>
      </c>
      <c r="L21" s="20">
        <v>3</v>
      </c>
      <c r="M21" s="20">
        <f t="shared" si="0"/>
        <v>62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97</v>
      </c>
      <c r="K22" s="20">
        <v>0</v>
      </c>
      <c r="L22" s="20">
        <v>6</v>
      </c>
      <c r="M22" s="20">
        <f t="shared" si="0"/>
        <v>91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20</v>
      </c>
      <c r="K23" s="20">
        <v>0</v>
      </c>
      <c r="L23" s="20">
        <v>1</v>
      </c>
      <c r="M23" s="20">
        <f t="shared" si="0"/>
        <v>19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24</v>
      </c>
      <c r="K27" s="20">
        <v>0</v>
      </c>
      <c r="L27" s="20">
        <v>1</v>
      </c>
      <c r="M27" s="20">
        <f t="shared" si="0"/>
        <v>23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22</v>
      </c>
      <c r="K28" s="20">
        <v>0</v>
      </c>
      <c r="L28" s="20">
        <v>2</v>
      </c>
      <c r="M28" s="20">
        <f t="shared" si="0"/>
        <v>20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7</v>
      </c>
      <c r="D29" s="20">
        <v>0</v>
      </c>
      <c r="E29" s="20">
        <v>0</v>
      </c>
      <c r="F29" s="36">
        <v>7</v>
      </c>
      <c r="G29" s="20">
        <v>0</v>
      </c>
      <c r="H29" s="20">
        <v>0</v>
      </c>
      <c r="I29" s="20">
        <v>0</v>
      </c>
      <c r="J29" s="20">
        <v>192</v>
      </c>
      <c r="K29" s="20">
        <v>0</v>
      </c>
      <c r="L29" s="20">
        <v>7</v>
      </c>
      <c r="M29" s="20">
        <f t="shared" si="0"/>
        <v>185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5</v>
      </c>
      <c r="D30" s="20">
        <v>0</v>
      </c>
      <c r="E30" s="20">
        <v>0</v>
      </c>
      <c r="F30" s="36">
        <v>5</v>
      </c>
      <c r="G30" s="20">
        <v>0</v>
      </c>
      <c r="H30" s="20">
        <v>0</v>
      </c>
      <c r="I30" s="20">
        <v>0</v>
      </c>
      <c r="J30" s="20">
        <v>92</v>
      </c>
      <c r="K30" s="20">
        <v>0</v>
      </c>
      <c r="L30" s="20">
        <v>0</v>
      </c>
      <c r="M30" s="20">
        <f t="shared" si="0"/>
        <v>92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38</v>
      </c>
      <c r="D31" s="20">
        <f t="shared" si="1"/>
        <v>0</v>
      </c>
      <c r="E31" s="20">
        <f t="shared" si="1"/>
        <v>0</v>
      </c>
      <c r="F31" s="36">
        <f t="shared" si="1"/>
        <v>38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1935</v>
      </c>
      <c r="K31" s="20">
        <f t="shared" si="1"/>
        <v>2</v>
      </c>
      <c r="L31" s="20">
        <f t="shared" si="1"/>
        <v>58</v>
      </c>
      <c r="M31" s="20">
        <f t="shared" si="1"/>
        <v>1875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65</v>
      </c>
      <c r="D41" s="20">
        <f t="shared" si="2"/>
        <v>0</v>
      </c>
      <c r="E41" s="20">
        <f t="shared" si="2"/>
        <v>0</v>
      </c>
      <c r="F41" s="20">
        <f t="shared" si="2"/>
        <v>65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2719</v>
      </c>
      <c r="K41" s="20">
        <f t="shared" si="2"/>
        <v>6</v>
      </c>
      <c r="L41" s="20">
        <f t="shared" si="2"/>
        <v>104</v>
      </c>
      <c r="M41" s="20">
        <f t="shared" si="2"/>
        <v>2609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1008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1009</v>
      </c>
      <c r="M56" s="38" t="s">
        <v>1010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1011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98</v>
      </c>
      <c r="K60" s="20">
        <v>0</v>
      </c>
      <c r="L60" s="20">
        <v>3</v>
      </c>
      <c r="M60" s="20">
        <f t="shared" ref="M60:M94" si="3">J60-(K60+L60)</f>
        <v>95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111</v>
      </c>
      <c r="K61" s="20">
        <v>0</v>
      </c>
      <c r="L61" s="20">
        <v>8</v>
      </c>
      <c r="M61" s="20">
        <f t="shared" si="3"/>
        <v>103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108</v>
      </c>
      <c r="K62" s="20">
        <v>1</v>
      </c>
      <c r="L62" s="20">
        <v>8</v>
      </c>
      <c r="M62" s="20">
        <f t="shared" si="3"/>
        <v>99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47</v>
      </c>
      <c r="K64" s="20">
        <v>0</v>
      </c>
      <c r="L64" s="20">
        <v>0</v>
      </c>
      <c r="M64" s="20">
        <f t="shared" si="3"/>
        <v>47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1</v>
      </c>
      <c r="D65" s="20">
        <v>0</v>
      </c>
      <c r="E65" s="20">
        <v>0</v>
      </c>
      <c r="F65" s="20">
        <v>1</v>
      </c>
      <c r="G65" s="20">
        <v>0</v>
      </c>
      <c r="H65" s="20">
        <v>0</v>
      </c>
      <c r="I65" s="20">
        <v>0</v>
      </c>
      <c r="J65" s="20">
        <v>39</v>
      </c>
      <c r="K65" s="20">
        <v>0</v>
      </c>
      <c r="L65" s="20">
        <v>1</v>
      </c>
      <c r="M65" s="20">
        <f t="shared" si="3"/>
        <v>38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47</v>
      </c>
      <c r="K66" s="20">
        <v>0</v>
      </c>
      <c r="L66" s="20">
        <v>1</v>
      </c>
      <c r="M66" s="20">
        <f t="shared" si="3"/>
        <v>46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5</v>
      </c>
      <c r="D68" s="20">
        <v>0</v>
      </c>
      <c r="E68" s="20">
        <v>0</v>
      </c>
      <c r="F68" s="20">
        <v>5</v>
      </c>
      <c r="G68" s="20">
        <v>0</v>
      </c>
      <c r="H68" s="20">
        <v>0</v>
      </c>
      <c r="I68" s="20">
        <v>0</v>
      </c>
      <c r="J68" s="20">
        <v>249</v>
      </c>
      <c r="K68" s="20">
        <v>1</v>
      </c>
      <c r="L68" s="20">
        <v>15</v>
      </c>
      <c r="M68" s="20">
        <f t="shared" si="3"/>
        <v>233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11</v>
      </c>
      <c r="K70" s="20">
        <v>0</v>
      </c>
      <c r="L70" s="20">
        <v>0</v>
      </c>
      <c r="M70" s="20">
        <f t="shared" si="3"/>
        <v>11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69</v>
      </c>
      <c r="K73" s="20">
        <v>0</v>
      </c>
      <c r="L73" s="20">
        <v>2</v>
      </c>
      <c r="M73" s="20">
        <f t="shared" si="3"/>
        <v>67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13</v>
      </c>
      <c r="D74" s="20">
        <v>0</v>
      </c>
      <c r="E74" s="20">
        <v>0</v>
      </c>
      <c r="F74" s="20">
        <v>13</v>
      </c>
      <c r="G74" s="20">
        <v>0</v>
      </c>
      <c r="H74" s="20">
        <v>0</v>
      </c>
      <c r="I74" s="20">
        <v>0</v>
      </c>
      <c r="J74" s="20">
        <v>265</v>
      </c>
      <c r="K74" s="20">
        <v>0</v>
      </c>
      <c r="L74" s="20">
        <v>5</v>
      </c>
      <c r="M74" s="20">
        <f t="shared" si="3"/>
        <v>260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40</v>
      </c>
      <c r="K75" s="20">
        <v>0</v>
      </c>
      <c r="L75" s="20">
        <v>1</v>
      </c>
      <c r="M75" s="20">
        <f t="shared" si="3"/>
        <v>39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317</v>
      </c>
      <c r="K79" s="20">
        <v>0</v>
      </c>
      <c r="L79" s="20">
        <v>0</v>
      </c>
      <c r="M79" s="20">
        <f t="shared" si="3"/>
        <v>317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29</v>
      </c>
      <c r="K81" s="20">
        <v>0</v>
      </c>
      <c r="L81" s="20">
        <v>2</v>
      </c>
      <c r="M81" s="20">
        <f t="shared" si="3"/>
        <v>27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70</v>
      </c>
      <c r="K82" s="20">
        <v>0</v>
      </c>
      <c r="L82" s="20">
        <v>1</v>
      </c>
      <c r="M82" s="20">
        <f t="shared" si="3"/>
        <v>69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5</v>
      </c>
      <c r="K83" s="20">
        <v>0</v>
      </c>
      <c r="L83" s="20">
        <v>0</v>
      </c>
      <c r="M83" s="20">
        <f t="shared" si="3"/>
        <v>5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5</v>
      </c>
      <c r="D86" s="20">
        <v>0</v>
      </c>
      <c r="E86" s="20">
        <v>0</v>
      </c>
      <c r="F86" s="20">
        <v>5</v>
      </c>
      <c r="G86" s="20">
        <v>0</v>
      </c>
      <c r="H86" s="20">
        <v>0</v>
      </c>
      <c r="I86" s="20">
        <v>0</v>
      </c>
      <c r="J86" s="20">
        <v>148</v>
      </c>
      <c r="K86" s="20">
        <v>0</v>
      </c>
      <c r="L86" s="20">
        <v>5</v>
      </c>
      <c r="M86" s="20">
        <f t="shared" si="3"/>
        <v>143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52</v>
      </c>
      <c r="K88" s="20">
        <v>0</v>
      </c>
      <c r="L88" s="20">
        <v>5</v>
      </c>
      <c r="M88" s="20">
        <f t="shared" si="3"/>
        <v>47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69</v>
      </c>
      <c r="K89" s="20">
        <v>0</v>
      </c>
      <c r="L89" s="20">
        <v>1</v>
      </c>
      <c r="M89" s="20">
        <f t="shared" si="3"/>
        <v>68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4</v>
      </c>
      <c r="D90" s="20">
        <v>0</v>
      </c>
      <c r="E90" s="20">
        <v>0</v>
      </c>
      <c r="F90" s="20">
        <v>4</v>
      </c>
      <c r="G90" s="20">
        <v>0</v>
      </c>
      <c r="H90" s="20">
        <v>0</v>
      </c>
      <c r="I90" s="20">
        <v>0</v>
      </c>
      <c r="J90" s="20">
        <v>105</v>
      </c>
      <c r="K90" s="20">
        <v>0</v>
      </c>
      <c r="L90" s="20">
        <v>0</v>
      </c>
      <c r="M90" s="20">
        <f t="shared" si="3"/>
        <v>105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38</v>
      </c>
      <c r="D95" s="20">
        <f t="shared" si="4"/>
        <v>0</v>
      </c>
      <c r="E95" s="20">
        <f t="shared" si="4"/>
        <v>0</v>
      </c>
      <c r="F95" s="20">
        <f t="shared" si="4"/>
        <v>38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1935</v>
      </c>
      <c r="K95" s="20">
        <f t="shared" si="4"/>
        <v>2</v>
      </c>
      <c r="L95" s="20">
        <f t="shared" si="4"/>
        <v>58</v>
      </c>
      <c r="M95" s="20">
        <f t="shared" si="4"/>
        <v>1875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4"/>
  <dimension ref="A1:S113"/>
  <sheetViews>
    <sheetView zoomScale="98" zoomScaleNormal="98" workbookViewId="0">
      <selection activeCell="P89" sqref="P8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1012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908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1013</v>
      </c>
      <c r="M14" s="57" t="s">
        <v>1014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1015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167</v>
      </c>
      <c r="K18" s="20">
        <v>3</v>
      </c>
      <c r="L18" s="20">
        <v>21</v>
      </c>
      <c r="M18" s="20">
        <f t="shared" ref="M18:M30" si="0">J18-(K18+L18)</f>
        <v>143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44</v>
      </c>
      <c r="K19" s="20">
        <v>1</v>
      </c>
      <c r="L19" s="20">
        <v>9</v>
      </c>
      <c r="M19" s="20">
        <f t="shared" si="0"/>
        <v>34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37</v>
      </c>
      <c r="K20" s="20">
        <v>0</v>
      </c>
      <c r="L20" s="20">
        <v>0</v>
      </c>
      <c r="M20" s="20">
        <f t="shared" si="0"/>
        <v>37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3</v>
      </c>
      <c r="D21" s="20">
        <v>0</v>
      </c>
      <c r="E21" s="20">
        <v>0</v>
      </c>
      <c r="F21" s="36">
        <v>3</v>
      </c>
      <c r="G21" s="20">
        <v>0</v>
      </c>
      <c r="H21" s="20">
        <v>0</v>
      </c>
      <c r="I21" s="20">
        <v>0</v>
      </c>
      <c r="J21" s="20">
        <v>68</v>
      </c>
      <c r="K21" s="20">
        <v>0</v>
      </c>
      <c r="L21" s="20">
        <v>4</v>
      </c>
      <c r="M21" s="20">
        <f t="shared" si="0"/>
        <v>64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0</v>
      </c>
      <c r="E22" s="20">
        <v>0</v>
      </c>
      <c r="F22" s="36">
        <v>3</v>
      </c>
      <c r="G22" s="20">
        <v>0</v>
      </c>
      <c r="H22" s="20">
        <v>0</v>
      </c>
      <c r="I22" s="20">
        <v>0</v>
      </c>
      <c r="J22" s="20">
        <v>100</v>
      </c>
      <c r="K22" s="20">
        <v>0</v>
      </c>
      <c r="L22" s="20">
        <v>6</v>
      </c>
      <c r="M22" s="20">
        <f t="shared" si="0"/>
        <v>94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20</v>
      </c>
      <c r="K23" s="20">
        <v>0</v>
      </c>
      <c r="L23" s="20">
        <v>1</v>
      </c>
      <c r="M23" s="20">
        <f t="shared" si="0"/>
        <v>19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3</v>
      </c>
      <c r="D27" s="20">
        <v>0</v>
      </c>
      <c r="E27" s="20">
        <v>0</v>
      </c>
      <c r="F27" s="36">
        <v>3</v>
      </c>
      <c r="G27" s="20">
        <v>0</v>
      </c>
      <c r="H27" s="20">
        <v>0</v>
      </c>
      <c r="I27" s="20">
        <v>0</v>
      </c>
      <c r="J27" s="20">
        <v>27</v>
      </c>
      <c r="K27" s="20">
        <v>0</v>
      </c>
      <c r="L27" s="20">
        <v>3</v>
      </c>
      <c r="M27" s="20">
        <f t="shared" si="0"/>
        <v>24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22</v>
      </c>
      <c r="K28" s="20">
        <v>0</v>
      </c>
      <c r="L28" s="20">
        <v>2</v>
      </c>
      <c r="M28" s="20">
        <f t="shared" si="0"/>
        <v>20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192</v>
      </c>
      <c r="K29" s="20">
        <v>0</v>
      </c>
      <c r="L29" s="20">
        <v>0</v>
      </c>
      <c r="M29" s="20">
        <f t="shared" si="0"/>
        <v>192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93</v>
      </c>
      <c r="K30" s="20">
        <v>0</v>
      </c>
      <c r="L30" s="20">
        <v>0</v>
      </c>
      <c r="M30" s="20">
        <f t="shared" si="0"/>
        <v>93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39</v>
      </c>
      <c r="D31" s="20">
        <f t="shared" si="1"/>
        <v>0</v>
      </c>
      <c r="E31" s="20">
        <f t="shared" si="1"/>
        <v>0</v>
      </c>
      <c r="F31" s="36">
        <f t="shared" si="1"/>
        <v>39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1974</v>
      </c>
      <c r="K31" s="20">
        <f t="shared" si="1"/>
        <v>2</v>
      </c>
      <c r="L31" s="20">
        <f t="shared" si="1"/>
        <v>62</v>
      </c>
      <c r="M31" s="20">
        <f t="shared" si="1"/>
        <v>1910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28</v>
      </c>
      <c r="K35" s="20"/>
      <c r="L35" s="20"/>
      <c r="M35" s="20">
        <v>28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53</v>
      </c>
      <c r="D41" s="20">
        <f t="shared" si="2"/>
        <v>0</v>
      </c>
      <c r="E41" s="20">
        <f t="shared" si="2"/>
        <v>0</v>
      </c>
      <c r="F41" s="20">
        <f t="shared" si="2"/>
        <v>53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2772</v>
      </c>
      <c r="K41" s="20">
        <f t="shared" si="2"/>
        <v>6</v>
      </c>
      <c r="L41" s="20">
        <f t="shared" si="2"/>
        <v>108</v>
      </c>
      <c r="M41" s="20">
        <f t="shared" si="2"/>
        <v>2658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985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1016</v>
      </c>
      <c r="M56" s="38" t="s">
        <v>1017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1018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99</v>
      </c>
      <c r="K60" s="20">
        <v>0</v>
      </c>
      <c r="L60" s="20">
        <v>3</v>
      </c>
      <c r="M60" s="20">
        <f t="shared" ref="M60:M94" si="3">J60-(K60+L60)</f>
        <v>96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114</v>
      </c>
      <c r="K61" s="20">
        <v>0</v>
      </c>
      <c r="L61" s="20">
        <v>8</v>
      </c>
      <c r="M61" s="20">
        <f t="shared" si="3"/>
        <v>106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111</v>
      </c>
      <c r="K62" s="20">
        <v>1</v>
      </c>
      <c r="L62" s="20">
        <v>11</v>
      </c>
      <c r="M62" s="20">
        <f t="shared" si="3"/>
        <v>99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1</v>
      </c>
      <c r="D64" s="20">
        <v>0</v>
      </c>
      <c r="E64" s="20">
        <v>0</v>
      </c>
      <c r="F64" s="20">
        <v>1</v>
      </c>
      <c r="G64" s="20">
        <v>0</v>
      </c>
      <c r="H64" s="20">
        <v>0</v>
      </c>
      <c r="I64" s="20">
        <v>0</v>
      </c>
      <c r="J64" s="20">
        <v>48</v>
      </c>
      <c r="K64" s="20">
        <v>0</v>
      </c>
      <c r="L64" s="20">
        <v>0</v>
      </c>
      <c r="M64" s="20">
        <f t="shared" si="3"/>
        <v>48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2</v>
      </c>
      <c r="D65" s="20">
        <v>0</v>
      </c>
      <c r="E65" s="20">
        <v>0</v>
      </c>
      <c r="F65" s="20">
        <v>2</v>
      </c>
      <c r="G65" s="20">
        <v>0</v>
      </c>
      <c r="H65" s="20">
        <v>0</v>
      </c>
      <c r="I65" s="20">
        <v>0</v>
      </c>
      <c r="J65" s="20">
        <v>41</v>
      </c>
      <c r="K65" s="20">
        <v>0</v>
      </c>
      <c r="L65" s="20">
        <v>2</v>
      </c>
      <c r="M65" s="20">
        <f t="shared" si="3"/>
        <v>39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47</v>
      </c>
      <c r="K66" s="20">
        <v>0</v>
      </c>
      <c r="L66" s="20">
        <v>1</v>
      </c>
      <c r="M66" s="20">
        <f t="shared" si="3"/>
        <v>46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251</v>
      </c>
      <c r="K68" s="20">
        <v>1</v>
      </c>
      <c r="L68" s="20">
        <v>15</v>
      </c>
      <c r="M68" s="20">
        <f t="shared" si="3"/>
        <v>235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1</v>
      </c>
      <c r="D70" s="20">
        <v>0</v>
      </c>
      <c r="E70" s="20">
        <v>0</v>
      </c>
      <c r="F70" s="20">
        <v>1</v>
      </c>
      <c r="G70" s="20">
        <v>0</v>
      </c>
      <c r="H70" s="20">
        <v>0</v>
      </c>
      <c r="I70" s="20">
        <v>0</v>
      </c>
      <c r="J70" s="20">
        <v>12</v>
      </c>
      <c r="K70" s="20">
        <v>0</v>
      </c>
      <c r="L70" s="20">
        <v>1</v>
      </c>
      <c r="M70" s="20">
        <f t="shared" si="3"/>
        <v>11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71</v>
      </c>
      <c r="K73" s="20">
        <v>0</v>
      </c>
      <c r="L73" s="20">
        <v>4</v>
      </c>
      <c r="M73" s="20">
        <f t="shared" si="3"/>
        <v>67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8</v>
      </c>
      <c r="D74" s="20">
        <v>0</v>
      </c>
      <c r="E74" s="20">
        <v>0</v>
      </c>
      <c r="F74" s="20">
        <v>8</v>
      </c>
      <c r="G74" s="20">
        <v>0</v>
      </c>
      <c r="H74" s="20">
        <v>0</v>
      </c>
      <c r="I74" s="20">
        <v>0</v>
      </c>
      <c r="J74" s="20">
        <v>273</v>
      </c>
      <c r="K74" s="20">
        <v>0</v>
      </c>
      <c r="L74" s="20">
        <v>8</v>
      </c>
      <c r="M74" s="20">
        <f t="shared" si="3"/>
        <v>265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40</v>
      </c>
      <c r="K75" s="20">
        <v>0</v>
      </c>
      <c r="L75" s="20">
        <v>1</v>
      </c>
      <c r="M75" s="20">
        <f t="shared" si="3"/>
        <v>39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320</v>
      </c>
      <c r="K79" s="20">
        <v>0</v>
      </c>
      <c r="L79" s="20">
        <v>0</v>
      </c>
      <c r="M79" s="20">
        <f t="shared" si="3"/>
        <v>320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29</v>
      </c>
      <c r="K81" s="20">
        <v>0</v>
      </c>
      <c r="L81" s="20">
        <v>0</v>
      </c>
      <c r="M81" s="20">
        <f t="shared" si="3"/>
        <v>29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72</v>
      </c>
      <c r="K82" s="20">
        <v>0</v>
      </c>
      <c r="L82" s="20">
        <v>2</v>
      </c>
      <c r="M82" s="20">
        <f t="shared" si="3"/>
        <v>70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5</v>
      </c>
      <c r="K83" s="20">
        <v>0</v>
      </c>
      <c r="L83" s="20">
        <v>0</v>
      </c>
      <c r="M83" s="20">
        <f t="shared" si="3"/>
        <v>5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10</v>
      </c>
      <c r="D86" s="20">
        <v>0</v>
      </c>
      <c r="E86" s="20">
        <v>0</v>
      </c>
      <c r="F86" s="20">
        <v>10</v>
      </c>
      <c r="G86" s="20">
        <v>0</v>
      </c>
      <c r="H86" s="20">
        <v>0</v>
      </c>
      <c r="I86" s="20">
        <v>0</v>
      </c>
      <c r="J86" s="20">
        <v>158</v>
      </c>
      <c r="K86" s="20">
        <v>0</v>
      </c>
      <c r="L86" s="20">
        <v>0</v>
      </c>
      <c r="M86" s="20">
        <f t="shared" si="3"/>
        <v>158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52</v>
      </c>
      <c r="K88" s="20">
        <v>0</v>
      </c>
      <c r="L88" s="20">
        <v>5</v>
      </c>
      <c r="M88" s="20">
        <f t="shared" si="3"/>
        <v>47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69</v>
      </c>
      <c r="K89" s="20">
        <v>0</v>
      </c>
      <c r="L89" s="20">
        <v>1</v>
      </c>
      <c r="M89" s="20">
        <f t="shared" si="3"/>
        <v>68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106</v>
      </c>
      <c r="K90" s="20">
        <v>0</v>
      </c>
      <c r="L90" s="20">
        <v>0</v>
      </c>
      <c r="M90" s="20">
        <f t="shared" si="3"/>
        <v>106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39</v>
      </c>
      <c r="D95" s="20">
        <f t="shared" si="4"/>
        <v>0</v>
      </c>
      <c r="E95" s="20">
        <f t="shared" si="4"/>
        <v>0</v>
      </c>
      <c r="F95" s="20">
        <f t="shared" si="4"/>
        <v>39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1974</v>
      </c>
      <c r="K95" s="20">
        <f t="shared" si="4"/>
        <v>2</v>
      </c>
      <c r="L95" s="20">
        <f t="shared" si="4"/>
        <v>62</v>
      </c>
      <c r="M95" s="20">
        <f t="shared" si="4"/>
        <v>1910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5"/>
  <dimension ref="A1:S113"/>
  <sheetViews>
    <sheetView zoomScale="98" zoomScaleNormal="98" workbookViewId="0">
      <selection activeCell="R84" sqref="R8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1019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1020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877</v>
      </c>
      <c r="M14" s="57" t="s">
        <v>1021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1022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167</v>
      </c>
      <c r="K18" s="20">
        <v>3</v>
      </c>
      <c r="L18" s="20">
        <v>21</v>
      </c>
      <c r="M18" s="20">
        <f t="shared" ref="M18:M30" si="0">J18-(K18+L18)</f>
        <v>143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44</v>
      </c>
      <c r="K19" s="20">
        <v>1</v>
      </c>
      <c r="L19" s="20">
        <v>9</v>
      </c>
      <c r="M19" s="20">
        <f t="shared" si="0"/>
        <v>34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39</v>
      </c>
      <c r="K20" s="20">
        <v>0</v>
      </c>
      <c r="L20" s="20">
        <v>0</v>
      </c>
      <c r="M20" s="20">
        <f t="shared" si="0"/>
        <v>39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68</v>
      </c>
      <c r="K21" s="20">
        <v>0</v>
      </c>
      <c r="L21" s="20">
        <v>4</v>
      </c>
      <c r="M21" s="20">
        <f t="shared" si="0"/>
        <v>64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8</v>
      </c>
      <c r="D22" s="20">
        <v>0</v>
      </c>
      <c r="E22" s="20">
        <v>0</v>
      </c>
      <c r="F22" s="36">
        <v>8</v>
      </c>
      <c r="G22" s="20">
        <v>0</v>
      </c>
      <c r="H22" s="20">
        <v>0</v>
      </c>
      <c r="I22" s="20">
        <v>0</v>
      </c>
      <c r="J22" s="20">
        <v>108</v>
      </c>
      <c r="K22" s="20">
        <v>0</v>
      </c>
      <c r="L22" s="20">
        <v>8</v>
      </c>
      <c r="M22" s="20">
        <f t="shared" si="0"/>
        <v>100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21</v>
      </c>
      <c r="K23" s="20">
        <v>0</v>
      </c>
      <c r="L23" s="20">
        <v>2</v>
      </c>
      <c r="M23" s="20">
        <f t="shared" si="0"/>
        <v>19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28</v>
      </c>
      <c r="K27" s="20">
        <v>0</v>
      </c>
      <c r="L27" s="20">
        <v>1</v>
      </c>
      <c r="M27" s="20">
        <f t="shared" si="0"/>
        <v>27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22</v>
      </c>
      <c r="K28" s="20">
        <v>0</v>
      </c>
      <c r="L28" s="20">
        <v>0</v>
      </c>
      <c r="M28" s="20">
        <f t="shared" si="0"/>
        <v>22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192</v>
      </c>
      <c r="K29" s="20">
        <v>0</v>
      </c>
      <c r="L29" s="20">
        <v>0</v>
      </c>
      <c r="M29" s="20">
        <f t="shared" si="0"/>
        <v>192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95</v>
      </c>
      <c r="K30" s="20">
        <v>0</v>
      </c>
      <c r="L30" s="20">
        <v>0</v>
      </c>
      <c r="M30" s="20">
        <f t="shared" si="0"/>
        <v>95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38</v>
      </c>
      <c r="D31" s="20">
        <f t="shared" si="1"/>
        <v>0</v>
      </c>
      <c r="E31" s="20">
        <f t="shared" si="1"/>
        <v>0</v>
      </c>
      <c r="F31" s="36">
        <f t="shared" si="1"/>
        <v>38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2010</v>
      </c>
      <c r="K31" s="20">
        <f t="shared" si="1"/>
        <v>2</v>
      </c>
      <c r="L31" s="20">
        <f t="shared" si="1"/>
        <v>58</v>
      </c>
      <c r="M31" s="20">
        <f t="shared" si="1"/>
        <v>1950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52</v>
      </c>
      <c r="D41" s="20">
        <f t="shared" si="2"/>
        <v>0</v>
      </c>
      <c r="E41" s="20">
        <f t="shared" si="2"/>
        <v>0</v>
      </c>
      <c r="F41" s="20">
        <f t="shared" si="2"/>
        <v>52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2831</v>
      </c>
      <c r="K41" s="20">
        <f t="shared" si="2"/>
        <v>6</v>
      </c>
      <c r="L41" s="20">
        <f t="shared" si="2"/>
        <v>103</v>
      </c>
      <c r="M41" s="20">
        <f t="shared" si="2"/>
        <v>2722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967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762</v>
      </c>
      <c r="M56" s="38" t="s">
        <v>1023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1024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99</v>
      </c>
      <c r="K60" s="20">
        <v>0</v>
      </c>
      <c r="L60" s="20">
        <v>2</v>
      </c>
      <c r="M60" s="20">
        <f t="shared" ref="M60:M94" si="3">J60-(K60+L60)</f>
        <v>97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116</v>
      </c>
      <c r="K61" s="20">
        <v>0</v>
      </c>
      <c r="L61" s="20">
        <v>6</v>
      </c>
      <c r="M61" s="20">
        <f t="shared" si="3"/>
        <v>110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7</v>
      </c>
      <c r="D62" s="20">
        <v>0</v>
      </c>
      <c r="E62" s="20">
        <v>0</v>
      </c>
      <c r="F62" s="20">
        <v>7</v>
      </c>
      <c r="G62" s="20">
        <v>0</v>
      </c>
      <c r="H62" s="20">
        <v>0</v>
      </c>
      <c r="I62" s="20">
        <v>0</v>
      </c>
      <c r="J62" s="20">
        <v>118</v>
      </c>
      <c r="K62" s="20">
        <v>1</v>
      </c>
      <c r="L62" s="20">
        <v>17</v>
      </c>
      <c r="M62" s="20">
        <f t="shared" si="3"/>
        <v>100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48</v>
      </c>
      <c r="K64" s="20">
        <v>0</v>
      </c>
      <c r="L64" s="20">
        <v>0</v>
      </c>
      <c r="M64" s="20">
        <f t="shared" si="3"/>
        <v>48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41</v>
      </c>
      <c r="K65" s="20">
        <v>0</v>
      </c>
      <c r="L65" s="20">
        <v>0</v>
      </c>
      <c r="M65" s="20">
        <f t="shared" si="3"/>
        <v>41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3</v>
      </c>
      <c r="D66" s="20">
        <v>0</v>
      </c>
      <c r="E66" s="20">
        <v>0</v>
      </c>
      <c r="F66" s="20">
        <v>3</v>
      </c>
      <c r="G66" s="20">
        <v>0</v>
      </c>
      <c r="H66" s="20">
        <v>0</v>
      </c>
      <c r="I66" s="20">
        <v>0</v>
      </c>
      <c r="J66" s="20">
        <v>50</v>
      </c>
      <c r="K66" s="20">
        <v>0</v>
      </c>
      <c r="L66" s="20">
        <v>1</v>
      </c>
      <c r="M66" s="20">
        <f t="shared" si="3"/>
        <v>49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6</v>
      </c>
      <c r="D68" s="20">
        <v>0</v>
      </c>
      <c r="E68" s="20">
        <v>0</v>
      </c>
      <c r="F68" s="20">
        <v>6</v>
      </c>
      <c r="G68" s="20">
        <v>0</v>
      </c>
      <c r="H68" s="20">
        <v>0</v>
      </c>
      <c r="I68" s="20">
        <v>0</v>
      </c>
      <c r="J68" s="20">
        <v>257</v>
      </c>
      <c r="K68" s="20">
        <v>1</v>
      </c>
      <c r="L68" s="20">
        <v>13</v>
      </c>
      <c r="M68" s="20">
        <f t="shared" si="3"/>
        <v>243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12</v>
      </c>
      <c r="K70" s="20">
        <v>0</v>
      </c>
      <c r="L70" s="20">
        <v>0</v>
      </c>
      <c r="M70" s="20">
        <f t="shared" si="3"/>
        <v>12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71</v>
      </c>
      <c r="K73" s="20">
        <v>0</v>
      </c>
      <c r="L73" s="20">
        <v>4</v>
      </c>
      <c r="M73" s="20">
        <f t="shared" si="3"/>
        <v>67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277</v>
      </c>
      <c r="K74" s="20">
        <v>0</v>
      </c>
      <c r="L74" s="20">
        <v>4</v>
      </c>
      <c r="M74" s="20">
        <f t="shared" si="3"/>
        <v>273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40</v>
      </c>
      <c r="K75" s="20">
        <v>0</v>
      </c>
      <c r="L75" s="20">
        <v>1</v>
      </c>
      <c r="M75" s="20">
        <f t="shared" si="3"/>
        <v>39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9</v>
      </c>
      <c r="D79" s="20">
        <v>0</v>
      </c>
      <c r="E79" s="20">
        <v>0</v>
      </c>
      <c r="F79" s="20">
        <v>9</v>
      </c>
      <c r="G79" s="20">
        <v>0</v>
      </c>
      <c r="H79" s="20">
        <v>0</v>
      </c>
      <c r="I79" s="20">
        <v>0</v>
      </c>
      <c r="J79" s="20">
        <v>329</v>
      </c>
      <c r="K79" s="20">
        <v>0</v>
      </c>
      <c r="L79" s="20">
        <v>0</v>
      </c>
      <c r="M79" s="20">
        <f t="shared" si="3"/>
        <v>329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31</v>
      </c>
      <c r="K81" s="20">
        <v>0</v>
      </c>
      <c r="L81" s="20">
        <v>2</v>
      </c>
      <c r="M81" s="20">
        <f t="shared" si="3"/>
        <v>29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74</v>
      </c>
      <c r="K82" s="20">
        <v>0</v>
      </c>
      <c r="L82" s="20">
        <v>2</v>
      </c>
      <c r="M82" s="20">
        <f t="shared" si="3"/>
        <v>72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5</v>
      </c>
      <c r="K83" s="20">
        <v>0</v>
      </c>
      <c r="L83" s="20">
        <v>0</v>
      </c>
      <c r="M83" s="20">
        <f t="shared" si="3"/>
        <v>5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158</v>
      </c>
      <c r="K86" s="20">
        <v>0</v>
      </c>
      <c r="L86" s="20">
        <v>0</v>
      </c>
      <c r="M86" s="20">
        <f t="shared" si="3"/>
        <v>158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52</v>
      </c>
      <c r="K88" s="20">
        <v>0</v>
      </c>
      <c r="L88" s="20">
        <v>5</v>
      </c>
      <c r="M88" s="20">
        <f t="shared" si="3"/>
        <v>47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69</v>
      </c>
      <c r="K89" s="20">
        <v>0</v>
      </c>
      <c r="L89" s="20">
        <v>1</v>
      </c>
      <c r="M89" s="20">
        <f t="shared" si="3"/>
        <v>68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107</v>
      </c>
      <c r="K90" s="20">
        <v>0</v>
      </c>
      <c r="L90" s="20">
        <v>0</v>
      </c>
      <c r="M90" s="20">
        <f t="shared" si="3"/>
        <v>107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38</v>
      </c>
      <c r="D95" s="20">
        <f t="shared" si="4"/>
        <v>0</v>
      </c>
      <c r="E95" s="20">
        <f t="shared" si="4"/>
        <v>0</v>
      </c>
      <c r="F95" s="20">
        <f t="shared" si="4"/>
        <v>38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2010</v>
      </c>
      <c r="K95" s="20">
        <f t="shared" si="4"/>
        <v>2</v>
      </c>
      <c r="L95" s="20">
        <f t="shared" si="4"/>
        <v>58</v>
      </c>
      <c r="M95" s="20">
        <f t="shared" si="4"/>
        <v>1950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6"/>
  <dimension ref="A1:S113"/>
  <sheetViews>
    <sheetView topLeftCell="A77" zoomScale="98" zoomScaleNormal="98" workbookViewId="0">
      <selection activeCell="Q90" sqref="Q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1019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1025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1026</v>
      </c>
      <c r="M14" s="57" t="s">
        <v>1027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1028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170</v>
      </c>
      <c r="K18" s="20">
        <v>3</v>
      </c>
      <c r="L18" s="20">
        <v>22</v>
      </c>
      <c r="M18" s="20">
        <f>J18-(K18+L18)</f>
        <v>145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1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45</v>
      </c>
      <c r="K19" s="20">
        <v>1</v>
      </c>
      <c r="L19" s="20">
        <v>3</v>
      </c>
      <c r="M19" s="20">
        <f>J19-(K19+L19)</f>
        <v>41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39</v>
      </c>
      <c r="K20" s="20">
        <v>0</v>
      </c>
      <c r="L20" s="20">
        <v>0</v>
      </c>
      <c r="M20" s="20">
        <v>39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8</v>
      </c>
      <c r="D21" s="20">
        <v>0</v>
      </c>
      <c r="E21" s="20">
        <v>0</v>
      </c>
      <c r="F21" s="36">
        <v>8</v>
      </c>
      <c r="G21" s="20">
        <v>0</v>
      </c>
      <c r="H21" s="20">
        <v>0</v>
      </c>
      <c r="I21" s="20">
        <v>0</v>
      </c>
      <c r="J21" s="20">
        <v>76</v>
      </c>
      <c r="K21" s="20">
        <v>0</v>
      </c>
      <c r="L21" s="20">
        <v>5</v>
      </c>
      <c r="M21" s="20">
        <f t="shared" ref="M21:M30" si="0">J21-(K21+L21)</f>
        <v>71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108</v>
      </c>
      <c r="K22" s="20">
        <v>0</v>
      </c>
      <c r="L22" s="20">
        <v>7</v>
      </c>
      <c r="M22" s="20">
        <f t="shared" si="0"/>
        <v>101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22</v>
      </c>
      <c r="K23" s="20">
        <v>0</v>
      </c>
      <c r="L23" s="20">
        <v>3</v>
      </c>
      <c r="M23" s="20">
        <f t="shared" si="0"/>
        <v>19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28</v>
      </c>
      <c r="K27" s="20">
        <v>0</v>
      </c>
      <c r="L27" s="20">
        <v>1</v>
      </c>
      <c r="M27" s="20">
        <f t="shared" si="0"/>
        <v>27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22</v>
      </c>
      <c r="K28" s="20">
        <v>0</v>
      </c>
      <c r="L28" s="20">
        <v>0</v>
      </c>
      <c r="M28" s="20">
        <f t="shared" si="0"/>
        <v>22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8</v>
      </c>
      <c r="D29" s="20">
        <v>0</v>
      </c>
      <c r="E29" s="20">
        <v>0</v>
      </c>
      <c r="F29" s="36">
        <v>8</v>
      </c>
      <c r="G29" s="20">
        <v>0</v>
      </c>
      <c r="H29" s="20">
        <v>0</v>
      </c>
      <c r="I29" s="20">
        <v>0</v>
      </c>
      <c r="J29" s="20">
        <v>200</v>
      </c>
      <c r="K29" s="20">
        <v>0</v>
      </c>
      <c r="L29" s="20">
        <v>8</v>
      </c>
      <c r="M29" s="20">
        <f t="shared" si="0"/>
        <v>192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98</v>
      </c>
      <c r="K30" s="20">
        <v>0</v>
      </c>
      <c r="L30" s="20">
        <v>0</v>
      </c>
      <c r="M30" s="20">
        <f t="shared" si="0"/>
        <v>98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48</v>
      </c>
      <c r="D31" s="20">
        <f t="shared" si="1"/>
        <v>2</v>
      </c>
      <c r="E31" s="20">
        <f t="shared" si="1"/>
        <v>0</v>
      </c>
      <c r="F31" s="36">
        <f t="shared" si="1"/>
        <v>50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2060</v>
      </c>
      <c r="K31" s="20">
        <f t="shared" si="1"/>
        <v>2</v>
      </c>
      <c r="L31" s="20">
        <f t="shared" si="1"/>
        <v>69</v>
      </c>
      <c r="M31" s="20">
        <f t="shared" si="1"/>
        <v>1989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71</v>
      </c>
      <c r="D41" s="20">
        <f t="shared" si="2"/>
        <v>3</v>
      </c>
      <c r="E41" s="20">
        <f t="shared" si="2"/>
        <v>0</v>
      </c>
      <c r="F41" s="20">
        <f t="shared" si="2"/>
        <v>74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2905</v>
      </c>
      <c r="K41" s="20">
        <f t="shared" si="2"/>
        <v>6</v>
      </c>
      <c r="L41" s="20">
        <f t="shared" si="2"/>
        <v>118</v>
      </c>
      <c r="M41" s="20">
        <f t="shared" si="2"/>
        <v>2781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1029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1030</v>
      </c>
      <c r="M56" s="38" t="s">
        <v>1031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1032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5</v>
      </c>
      <c r="D60" s="20">
        <v>0</v>
      </c>
      <c r="E60" s="20">
        <v>0</v>
      </c>
      <c r="F60" s="20">
        <v>5</v>
      </c>
      <c r="G60" s="20">
        <v>0</v>
      </c>
      <c r="H60" s="20">
        <v>0</v>
      </c>
      <c r="I60" s="20">
        <v>0</v>
      </c>
      <c r="J60" s="20">
        <v>104</v>
      </c>
      <c r="K60" s="20">
        <v>0</v>
      </c>
      <c r="L60" s="20">
        <v>6</v>
      </c>
      <c r="M60" s="20">
        <f t="shared" ref="M60:M94" si="3">J60-(K60+L60)</f>
        <v>98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119</v>
      </c>
      <c r="K61" s="20">
        <v>0</v>
      </c>
      <c r="L61" s="20">
        <v>6</v>
      </c>
      <c r="M61" s="20">
        <f t="shared" si="3"/>
        <v>113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121</v>
      </c>
      <c r="K62" s="20">
        <v>1</v>
      </c>
      <c r="L62" s="20">
        <v>20</v>
      </c>
      <c r="M62" s="20">
        <f t="shared" si="3"/>
        <v>100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48</v>
      </c>
      <c r="K64" s="20">
        <v>0</v>
      </c>
      <c r="L64" s="20">
        <v>0</v>
      </c>
      <c r="M64" s="20">
        <f t="shared" si="3"/>
        <v>48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4</v>
      </c>
      <c r="D65" s="20">
        <v>0</v>
      </c>
      <c r="E65" s="20">
        <v>0</v>
      </c>
      <c r="F65" s="20">
        <v>4</v>
      </c>
      <c r="G65" s="20">
        <v>0</v>
      </c>
      <c r="H65" s="20">
        <v>0</v>
      </c>
      <c r="I65" s="20">
        <v>0</v>
      </c>
      <c r="J65" s="20">
        <v>45</v>
      </c>
      <c r="K65" s="20">
        <v>0</v>
      </c>
      <c r="L65" s="20">
        <v>4</v>
      </c>
      <c r="M65" s="20">
        <f t="shared" si="3"/>
        <v>41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51</v>
      </c>
      <c r="K66" s="20">
        <v>0</v>
      </c>
      <c r="L66" s="20">
        <v>0</v>
      </c>
      <c r="M66" s="20">
        <f t="shared" si="3"/>
        <v>51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1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261</v>
      </c>
      <c r="K68" s="20">
        <v>1</v>
      </c>
      <c r="L68" s="20">
        <v>14</v>
      </c>
      <c r="M68" s="20">
        <f t="shared" si="3"/>
        <v>246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12</v>
      </c>
      <c r="K70" s="20">
        <v>0</v>
      </c>
      <c r="L70" s="20">
        <v>0</v>
      </c>
      <c r="M70" s="20">
        <f t="shared" si="3"/>
        <v>12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3</v>
      </c>
      <c r="D73" s="20">
        <v>1</v>
      </c>
      <c r="E73" s="20">
        <v>0</v>
      </c>
      <c r="F73" s="20">
        <v>4</v>
      </c>
      <c r="G73" s="20">
        <v>0</v>
      </c>
      <c r="H73" s="20">
        <v>0</v>
      </c>
      <c r="I73" s="20">
        <v>0</v>
      </c>
      <c r="J73" s="20">
        <v>75</v>
      </c>
      <c r="K73" s="20">
        <v>0</v>
      </c>
      <c r="L73" s="20">
        <v>4</v>
      </c>
      <c r="M73" s="20">
        <f t="shared" si="3"/>
        <v>71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281</v>
      </c>
      <c r="K74" s="20">
        <v>0</v>
      </c>
      <c r="L74" s="20">
        <v>4</v>
      </c>
      <c r="M74" s="20">
        <f t="shared" si="3"/>
        <v>277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3</v>
      </c>
      <c r="D75" s="20">
        <v>0</v>
      </c>
      <c r="E75" s="20">
        <v>0</v>
      </c>
      <c r="F75" s="20">
        <v>3</v>
      </c>
      <c r="G75" s="20">
        <v>0</v>
      </c>
      <c r="H75" s="20">
        <v>0</v>
      </c>
      <c r="I75" s="20">
        <v>0</v>
      </c>
      <c r="J75" s="20">
        <v>43</v>
      </c>
      <c r="K75" s="20">
        <v>0</v>
      </c>
      <c r="L75" s="20">
        <v>3</v>
      </c>
      <c r="M75" s="20">
        <f t="shared" si="3"/>
        <v>40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12</v>
      </c>
      <c r="D79" s="20">
        <v>0</v>
      </c>
      <c r="E79" s="20">
        <v>0</v>
      </c>
      <c r="F79" s="20">
        <v>12</v>
      </c>
      <c r="G79" s="20">
        <v>0</v>
      </c>
      <c r="H79" s="20">
        <v>0</v>
      </c>
      <c r="I79" s="20">
        <v>0</v>
      </c>
      <c r="J79" s="20">
        <v>341</v>
      </c>
      <c r="K79" s="20">
        <v>0</v>
      </c>
      <c r="L79" s="20">
        <v>0</v>
      </c>
      <c r="M79" s="20">
        <f t="shared" si="3"/>
        <v>341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31</v>
      </c>
      <c r="K81" s="20">
        <v>0</v>
      </c>
      <c r="L81" s="20">
        <v>0</v>
      </c>
      <c r="M81" s="20">
        <f t="shared" si="3"/>
        <v>31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74</v>
      </c>
      <c r="K82" s="20">
        <v>0</v>
      </c>
      <c r="L82" s="20">
        <v>0</v>
      </c>
      <c r="M82" s="20">
        <f t="shared" si="3"/>
        <v>74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1</v>
      </c>
      <c r="D83" s="20">
        <v>0</v>
      </c>
      <c r="E83" s="20">
        <v>0</v>
      </c>
      <c r="F83" s="20">
        <v>1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1</v>
      </c>
      <c r="M83" s="20">
        <f t="shared" si="3"/>
        <v>5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158</v>
      </c>
      <c r="K86" s="20">
        <v>0</v>
      </c>
      <c r="L86" s="20">
        <v>0</v>
      </c>
      <c r="M86" s="20">
        <f t="shared" si="3"/>
        <v>158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53</v>
      </c>
      <c r="K88" s="20">
        <v>0</v>
      </c>
      <c r="L88" s="20">
        <v>2</v>
      </c>
      <c r="M88" s="20">
        <f t="shared" si="3"/>
        <v>51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70</v>
      </c>
      <c r="K89" s="20">
        <v>0</v>
      </c>
      <c r="L89" s="20">
        <v>1</v>
      </c>
      <c r="M89" s="20">
        <f t="shared" si="3"/>
        <v>69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4</v>
      </c>
      <c r="D90" s="20">
        <v>0</v>
      </c>
      <c r="E90" s="20">
        <v>0</v>
      </c>
      <c r="F90" s="20">
        <v>4</v>
      </c>
      <c r="G90" s="20">
        <v>0</v>
      </c>
      <c r="H90" s="20">
        <v>0</v>
      </c>
      <c r="I90" s="20">
        <v>0</v>
      </c>
      <c r="J90" s="20">
        <v>111</v>
      </c>
      <c r="K90" s="20">
        <v>0</v>
      </c>
      <c r="L90" s="20">
        <v>4</v>
      </c>
      <c r="M90" s="20">
        <f t="shared" si="3"/>
        <v>107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48</v>
      </c>
      <c r="D95" s="20">
        <f t="shared" si="4"/>
        <v>2</v>
      </c>
      <c r="E95" s="20">
        <f t="shared" si="4"/>
        <v>0</v>
      </c>
      <c r="F95" s="20">
        <f t="shared" si="4"/>
        <v>50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2060</v>
      </c>
      <c r="K95" s="20">
        <f t="shared" si="4"/>
        <v>2</v>
      </c>
      <c r="L95" s="20">
        <f t="shared" si="4"/>
        <v>69</v>
      </c>
      <c r="M95" s="20">
        <f t="shared" si="4"/>
        <v>1989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7"/>
  <dimension ref="A1:S113"/>
  <sheetViews>
    <sheetView topLeftCell="A75" zoomScale="98" zoomScaleNormal="98" workbookViewId="0">
      <selection activeCell="Q96" sqref="Q9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1033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777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1005</v>
      </c>
      <c r="M14" s="57" t="s">
        <v>1034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1035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173</v>
      </c>
      <c r="K18" s="20">
        <v>3</v>
      </c>
      <c r="L18" s="20">
        <v>10</v>
      </c>
      <c r="M18" s="20">
        <f t="shared" ref="M18:M30" si="0">J18-(K18+L18)</f>
        <v>160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45</v>
      </c>
      <c r="K19" s="20">
        <v>1</v>
      </c>
      <c r="L19" s="20">
        <v>2</v>
      </c>
      <c r="M19" s="20">
        <f t="shared" si="0"/>
        <v>42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39</v>
      </c>
      <c r="K20" s="20">
        <v>0</v>
      </c>
      <c r="L20" s="20">
        <v>0</v>
      </c>
      <c r="M20" s="20">
        <f t="shared" si="0"/>
        <v>39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7</v>
      </c>
      <c r="D21" s="20">
        <v>0</v>
      </c>
      <c r="E21" s="20">
        <v>0</v>
      </c>
      <c r="F21" s="36">
        <v>7</v>
      </c>
      <c r="G21" s="20">
        <v>0</v>
      </c>
      <c r="H21" s="20">
        <v>0</v>
      </c>
      <c r="I21" s="20">
        <v>0</v>
      </c>
      <c r="J21" s="20">
        <v>83</v>
      </c>
      <c r="K21" s="20">
        <v>0</v>
      </c>
      <c r="L21" s="20">
        <v>7</v>
      </c>
      <c r="M21" s="20">
        <f t="shared" si="0"/>
        <v>76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109</v>
      </c>
      <c r="K22" s="20">
        <v>0</v>
      </c>
      <c r="L22" s="20">
        <v>7</v>
      </c>
      <c r="M22" s="20">
        <f t="shared" si="0"/>
        <v>102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22</v>
      </c>
      <c r="K23" s="20">
        <v>0</v>
      </c>
      <c r="L23" s="20">
        <v>3</v>
      </c>
      <c r="M23" s="20">
        <f t="shared" si="0"/>
        <v>19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28</v>
      </c>
      <c r="K27" s="20">
        <v>0</v>
      </c>
      <c r="L27" s="20">
        <v>1</v>
      </c>
      <c r="M27" s="20">
        <f t="shared" si="0"/>
        <v>27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7</v>
      </c>
      <c r="D28" s="20">
        <v>0</v>
      </c>
      <c r="E28" s="20">
        <v>0</v>
      </c>
      <c r="F28" s="36">
        <v>7</v>
      </c>
      <c r="G28" s="20">
        <v>0</v>
      </c>
      <c r="H28" s="20">
        <v>0</v>
      </c>
      <c r="I28" s="20">
        <v>0</v>
      </c>
      <c r="J28" s="20">
        <v>29</v>
      </c>
      <c r="K28" s="20">
        <v>0</v>
      </c>
      <c r="L28" s="20">
        <v>7</v>
      </c>
      <c r="M28" s="20">
        <f t="shared" si="0"/>
        <v>22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200</v>
      </c>
      <c r="K29" s="20">
        <v>0</v>
      </c>
      <c r="L29" s="20">
        <v>0</v>
      </c>
      <c r="M29" s="20">
        <f t="shared" si="0"/>
        <v>200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98</v>
      </c>
      <c r="K30" s="20">
        <v>0</v>
      </c>
      <c r="L30" s="20">
        <v>0</v>
      </c>
      <c r="M30" s="20">
        <f t="shared" si="0"/>
        <v>98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27</v>
      </c>
      <c r="D31" s="20">
        <f t="shared" si="1"/>
        <v>0</v>
      </c>
      <c r="E31" s="20">
        <f t="shared" si="1"/>
        <v>0</v>
      </c>
      <c r="F31" s="36">
        <f t="shared" si="1"/>
        <v>27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2086</v>
      </c>
      <c r="K31" s="20">
        <f t="shared" si="1"/>
        <v>2</v>
      </c>
      <c r="L31" s="20">
        <f t="shared" si="1"/>
        <v>67</v>
      </c>
      <c r="M31" s="20">
        <f t="shared" si="1"/>
        <v>2017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45</v>
      </c>
      <c r="D41" s="20">
        <f t="shared" si="2"/>
        <v>0</v>
      </c>
      <c r="E41" s="20">
        <f t="shared" si="2"/>
        <v>0</v>
      </c>
      <c r="F41" s="20">
        <f t="shared" si="2"/>
        <v>45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2949</v>
      </c>
      <c r="K41" s="20">
        <f t="shared" si="2"/>
        <v>6</v>
      </c>
      <c r="L41" s="20">
        <f t="shared" si="2"/>
        <v>104</v>
      </c>
      <c r="M41" s="20">
        <f t="shared" si="2"/>
        <v>2839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1036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755</v>
      </c>
      <c r="M56" s="38" t="s">
        <v>1037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1038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6</v>
      </c>
      <c r="D60" s="20">
        <v>0</v>
      </c>
      <c r="E60" s="20">
        <v>0</v>
      </c>
      <c r="F60" s="20">
        <v>6</v>
      </c>
      <c r="G60" s="20">
        <v>0</v>
      </c>
      <c r="H60" s="20">
        <v>0</v>
      </c>
      <c r="I60" s="20">
        <v>0</v>
      </c>
      <c r="J60" s="20">
        <v>110</v>
      </c>
      <c r="K60" s="20">
        <v>0</v>
      </c>
      <c r="L60" s="20">
        <v>6</v>
      </c>
      <c r="M60" s="20">
        <f t="shared" ref="M60:M94" si="3">J60-(K60+L60)</f>
        <v>104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119</v>
      </c>
      <c r="K61" s="20">
        <v>0</v>
      </c>
      <c r="L61" s="20">
        <v>6</v>
      </c>
      <c r="M61" s="20">
        <f t="shared" si="3"/>
        <v>113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121</v>
      </c>
      <c r="K62" s="20">
        <v>1</v>
      </c>
      <c r="L62" s="20">
        <v>20</v>
      </c>
      <c r="M62" s="20">
        <f t="shared" si="3"/>
        <v>100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48</v>
      </c>
      <c r="K64" s="20">
        <v>0</v>
      </c>
      <c r="L64" s="20">
        <v>0</v>
      </c>
      <c r="M64" s="20">
        <f t="shared" si="3"/>
        <v>48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45</v>
      </c>
      <c r="K65" s="20">
        <v>0</v>
      </c>
      <c r="L65" s="20">
        <v>4</v>
      </c>
      <c r="M65" s="20">
        <f t="shared" si="3"/>
        <v>41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51</v>
      </c>
      <c r="K66" s="20">
        <v>0</v>
      </c>
      <c r="L66" s="20">
        <v>0</v>
      </c>
      <c r="M66" s="20">
        <f t="shared" si="3"/>
        <v>51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264</v>
      </c>
      <c r="K68" s="20">
        <v>1</v>
      </c>
      <c r="L68" s="20">
        <v>14</v>
      </c>
      <c r="M68" s="20">
        <f t="shared" si="3"/>
        <v>249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12</v>
      </c>
      <c r="K70" s="20">
        <v>0</v>
      </c>
      <c r="L70" s="20">
        <v>0</v>
      </c>
      <c r="M70" s="20">
        <f t="shared" si="3"/>
        <v>12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77</v>
      </c>
      <c r="K73" s="20">
        <v>0</v>
      </c>
      <c r="L73" s="20">
        <v>4</v>
      </c>
      <c r="M73" s="20">
        <f t="shared" si="3"/>
        <v>73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6</v>
      </c>
      <c r="D74" s="20">
        <v>0</v>
      </c>
      <c r="E74" s="20">
        <v>0</v>
      </c>
      <c r="F74" s="20">
        <v>6</v>
      </c>
      <c r="G74" s="20">
        <v>0</v>
      </c>
      <c r="H74" s="20">
        <v>0</v>
      </c>
      <c r="I74" s="20">
        <v>0</v>
      </c>
      <c r="J74" s="20">
        <v>287</v>
      </c>
      <c r="K74" s="20">
        <v>0</v>
      </c>
      <c r="L74" s="20">
        <v>5</v>
      </c>
      <c r="M74" s="20">
        <f t="shared" si="3"/>
        <v>282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44</v>
      </c>
      <c r="K75" s="20">
        <v>0</v>
      </c>
      <c r="L75" s="20">
        <v>3</v>
      </c>
      <c r="M75" s="20">
        <f t="shared" si="3"/>
        <v>41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344</v>
      </c>
      <c r="K79" s="20">
        <v>0</v>
      </c>
      <c r="L79" s="20">
        <v>0</v>
      </c>
      <c r="M79" s="20">
        <f t="shared" si="3"/>
        <v>344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1</v>
      </c>
      <c r="D81" s="20">
        <v>0</v>
      </c>
      <c r="E81" s="20">
        <v>0</v>
      </c>
      <c r="F81" s="20">
        <v>1</v>
      </c>
      <c r="G81" s="20">
        <v>0</v>
      </c>
      <c r="H81" s="20">
        <v>0</v>
      </c>
      <c r="I81" s="20">
        <v>0</v>
      </c>
      <c r="J81" s="20">
        <v>32</v>
      </c>
      <c r="K81" s="20">
        <v>0</v>
      </c>
      <c r="L81" s="20">
        <v>1</v>
      </c>
      <c r="M81" s="20">
        <f t="shared" si="3"/>
        <v>31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74</v>
      </c>
      <c r="K82" s="20">
        <v>0</v>
      </c>
      <c r="L82" s="20">
        <v>0</v>
      </c>
      <c r="M82" s="20">
        <f t="shared" si="3"/>
        <v>74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159</v>
      </c>
      <c r="K86" s="20">
        <v>0</v>
      </c>
      <c r="L86" s="20">
        <v>1</v>
      </c>
      <c r="M86" s="20">
        <f t="shared" si="3"/>
        <v>158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54</v>
      </c>
      <c r="K88" s="20">
        <v>0</v>
      </c>
      <c r="L88" s="20">
        <v>2</v>
      </c>
      <c r="M88" s="20">
        <f t="shared" si="3"/>
        <v>52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70</v>
      </c>
      <c r="K89" s="20">
        <v>0</v>
      </c>
      <c r="L89" s="20">
        <v>1</v>
      </c>
      <c r="M89" s="20">
        <f t="shared" si="3"/>
        <v>69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113</v>
      </c>
      <c r="K90" s="20">
        <v>0</v>
      </c>
      <c r="L90" s="20">
        <v>0</v>
      </c>
      <c r="M90" s="20">
        <f t="shared" si="3"/>
        <v>113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27</v>
      </c>
      <c r="D95" s="20">
        <f t="shared" si="4"/>
        <v>0</v>
      </c>
      <c r="E95" s="20">
        <f t="shared" si="4"/>
        <v>0</v>
      </c>
      <c r="F95" s="20">
        <f t="shared" si="4"/>
        <v>27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2086</v>
      </c>
      <c r="K95" s="20">
        <f t="shared" si="4"/>
        <v>2</v>
      </c>
      <c r="L95" s="20">
        <f t="shared" si="4"/>
        <v>67</v>
      </c>
      <c r="M95" s="20">
        <f t="shared" si="4"/>
        <v>2017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8"/>
  <dimension ref="A1:S113"/>
  <sheetViews>
    <sheetView topLeftCell="A70" zoomScale="98" zoomScaleNormal="98" workbookViewId="0">
      <selection activeCell="R90" sqref="R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1039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1040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923</v>
      </c>
      <c r="M14" s="57" t="s">
        <v>1041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1042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5</v>
      </c>
      <c r="D18" s="20">
        <v>0</v>
      </c>
      <c r="E18" s="20">
        <v>0</v>
      </c>
      <c r="F18" s="36">
        <v>5</v>
      </c>
      <c r="G18" s="20">
        <v>0</v>
      </c>
      <c r="H18" s="20">
        <v>0</v>
      </c>
      <c r="I18" s="20">
        <v>0</v>
      </c>
      <c r="J18" s="20">
        <v>177</v>
      </c>
      <c r="K18" s="20">
        <v>3</v>
      </c>
      <c r="L18" s="20">
        <v>12</v>
      </c>
      <c r="M18" s="20">
        <f t="shared" ref="M18:M30" si="0">J18-(K18+L18)</f>
        <v>162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45</v>
      </c>
      <c r="K19" s="20">
        <v>1</v>
      </c>
      <c r="L19" s="20">
        <v>2</v>
      </c>
      <c r="M19" s="20">
        <f t="shared" si="0"/>
        <v>42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9</v>
      </c>
      <c r="D20" s="20">
        <v>0</v>
      </c>
      <c r="E20" s="20">
        <v>0</v>
      </c>
      <c r="F20" s="36">
        <v>9</v>
      </c>
      <c r="G20" s="20">
        <v>0</v>
      </c>
      <c r="H20" s="20">
        <v>0</v>
      </c>
      <c r="I20" s="20">
        <v>0</v>
      </c>
      <c r="J20" s="20">
        <v>48</v>
      </c>
      <c r="K20" s="20">
        <v>0</v>
      </c>
      <c r="L20" s="20">
        <v>0</v>
      </c>
      <c r="M20" s="20">
        <f t="shared" si="0"/>
        <v>48</v>
      </c>
      <c r="N20" s="1"/>
      <c r="O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7</v>
      </c>
      <c r="D21" s="20">
        <v>0</v>
      </c>
      <c r="E21" s="20">
        <v>0</v>
      </c>
      <c r="F21" s="36">
        <v>7</v>
      </c>
      <c r="G21" s="20">
        <v>0</v>
      </c>
      <c r="H21" s="20">
        <v>0</v>
      </c>
      <c r="I21" s="20">
        <v>0</v>
      </c>
      <c r="J21" s="20">
        <v>90</v>
      </c>
      <c r="K21" s="20">
        <v>0</v>
      </c>
      <c r="L21" s="20">
        <v>9</v>
      </c>
      <c r="M21" s="20">
        <f t="shared" si="0"/>
        <v>81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110</v>
      </c>
      <c r="K22" s="20">
        <v>0</v>
      </c>
      <c r="L22" s="20">
        <v>8</v>
      </c>
      <c r="M22" s="20">
        <f t="shared" si="0"/>
        <v>102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22</v>
      </c>
      <c r="K23" s="20">
        <v>0</v>
      </c>
      <c r="L23" s="20">
        <v>3</v>
      </c>
      <c r="M23" s="20">
        <f t="shared" si="0"/>
        <v>19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28</v>
      </c>
      <c r="K27" s="20">
        <v>0</v>
      </c>
      <c r="L27" s="20">
        <v>1</v>
      </c>
      <c r="M27" s="20">
        <f t="shared" si="0"/>
        <v>27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2</v>
      </c>
      <c r="D28" s="20">
        <v>0</v>
      </c>
      <c r="E28" s="20">
        <v>0</v>
      </c>
      <c r="F28" s="36">
        <v>2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9</v>
      </c>
      <c r="M28" s="20">
        <f t="shared" si="0"/>
        <v>22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200</v>
      </c>
      <c r="K29" s="20">
        <v>0</v>
      </c>
      <c r="L29" s="20">
        <v>0</v>
      </c>
      <c r="M29" s="20">
        <f t="shared" si="0"/>
        <v>200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100</v>
      </c>
      <c r="K30" s="20">
        <v>0</v>
      </c>
      <c r="L30" s="20">
        <v>0</v>
      </c>
      <c r="M30" s="20">
        <f t="shared" si="0"/>
        <v>100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38</v>
      </c>
      <c r="D31" s="20">
        <f t="shared" si="1"/>
        <v>0</v>
      </c>
      <c r="E31" s="20">
        <f t="shared" si="1"/>
        <v>0</v>
      </c>
      <c r="F31" s="36">
        <f t="shared" si="1"/>
        <v>38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2124</v>
      </c>
      <c r="K31" s="20">
        <f t="shared" si="1"/>
        <v>2</v>
      </c>
      <c r="L31" s="20">
        <f t="shared" si="1"/>
        <v>68</v>
      </c>
      <c r="M31" s="20">
        <f t="shared" si="1"/>
        <v>2054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64</v>
      </c>
      <c r="D41" s="20">
        <f t="shared" si="2"/>
        <v>0</v>
      </c>
      <c r="E41" s="20">
        <f t="shared" si="2"/>
        <v>0</v>
      </c>
      <c r="F41" s="20">
        <f t="shared" si="2"/>
        <v>64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3012</v>
      </c>
      <c r="K41" s="20">
        <f t="shared" si="2"/>
        <v>6</v>
      </c>
      <c r="L41" s="20">
        <f t="shared" si="2"/>
        <v>112</v>
      </c>
      <c r="M41" s="20">
        <f t="shared" si="2"/>
        <v>2894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1043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1044</v>
      </c>
      <c r="M56" s="38" t="s">
        <v>1045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1046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112</v>
      </c>
      <c r="K60" s="20">
        <v>0</v>
      </c>
      <c r="L60" s="20">
        <v>6</v>
      </c>
      <c r="M60" s="20">
        <f t="shared" ref="M60:M94" si="3">J60-(K60+L60)</f>
        <v>106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122</v>
      </c>
      <c r="K61" s="20">
        <v>0</v>
      </c>
      <c r="L61" s="20">
        <v>6</v>
      </c>
      <c r="M61" s="20">
        <f t="shared" si="3"/>
        <v>116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124</v>
      </c>
      <c r="K62" s="20">
        <v>1</v>
      </c>
      <c r="L62" s="20">
        <v>20</v>
      </c>
      <c r="M62" s="20">
        <f t="shared" si="3"/>
        <v>103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3</v>
      </c>
      <c r="D64" s="20">
        <v>0</v>
      </c>
      <c r="E64" s="20">
        <v>0</v>
      </c>
      <c r="F64" s="20">
        <v>3</v>
      </c>
      <c r="G64" s="20">
        <v>0</v>
      </c>
      <c r="H64" s="20">
        <v>0</v>
      </c>
      <c r="I64" s="20">
        <v>0</v>
      </c>
      <c r="J64" s="20">
        <v>51</v>
      </c>
      <c r="K64" s="20">
        <v>0</v>
      </c>
      <c r="L64" s="20">
        <v>0</v>
      </c>
      <c r="M64" s="20">
        <f t="shared" si="3"/>
        <v>51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1</v>
      </c>
      <c r="D65" s="20">
        <v>0</v>
      </c>
      <c r="E65" s="20">
        <v>0</v>
      </c>
      <c r="F65" s="20">
        <v>1</v>
      </c>
      <c r="G65" s="20">
        <v>0</v>
      </c>
      <c r="H65" s="20">
        <v>0</v>
      </c>
      <c r="I65" s="20">
        <v>0</v>
      </c>
      <c r="J65" s="20">
        <v>46</v>
      </c>
      <c r="K65" s="20">
        <v>0</v>
      </c>
      <c r="L65" s="20">
        <v>1</v>
      </c>
      <c r="M65" s="20">
        <f t="shared" si="3"/>
        <v>45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53</v>
      </c>
      <c r="K66" s="20">
        <v>0</v>
      </c>
      <c r="L66" s="20">
        <v>2</v>
      </c>
      <c r="M66" s="20">
        <f t="shared" si="3"/>
        <v>51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268</v>
      </c>
      <c r="K68" s="20">
        <v>1</v>
      </c>
      <c r="L68" s="20">
        <v>14</v>
      </c>
      <c r="M68" s="20">
        <f t="shared" si="3"/>
        <v>253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12</v>
      </c>
      <c r="K70" s="20">
        <v>0</v>
      </c>
      <c r="L70" s="20">
        <v>0</v>
      </c>
      <c r="M70" s="20">
        <f t="shared" si="3"/>
        <v>12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3</v>
      </c>
      <c r="D73" s="20">
        <v>0</v>
      </c>
      <c r="E73" s="20">
        <v>0</v>
      </c>
      <c r="F73" s="20">
        <v>3</v>
      </c>
      <c r="G73" s="20">
        <v>0</v>
      </c>
      <c r="H73" s="20">
        <v>0</v>
      </c>
      <c r="I73" s="20">
        <v>0</v>
      </c>
      <c r="J73" s="20">
        <v>80</v>
      </c>
      <c r="K73" s="20">
        <v>0</v>
      </c>
      <c r="L73" s="20">
        <v>7</v>
      </c>
      <c r="M73" s="20">
        <f t="shared" si="3"/>
        <v>73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6</v>
      </c>
      <c r="D74" s="20">
        <v>0</v>
      </c>
      <c r="E74" s="20">
        <v>0</v>
      </c>
      <c r="F74" s="20">
        <v>6</v>
      </c>
      <c r="G74" s="20">
        <v>0</v>
      </c>
      <c r="H74" s="20">
        <v>0</v>
      </c>
      <c r="I74" s="20">
        <v>0</v>
      </c>
      <c r="J74" s="20">
        <v>293</v>
      </c>
      <c r="K74" s="20">
        <v>0</v>
      </c>
      <c r="L74" s="20">
        <v>6</v>
      </c>
      <c r="M74" s="20">
        <f t="shared" si="3"/>
        <v>287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45</v>
      </c>
      <c r="K75" s="20">
        <v>0</v>
      </c>
      <c r="L75" s="20">
        <v>3</v>
      </c>
      <c r="M75" s="20">
        <f t="shared" si="3"/>
        <v>42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7</v>
      </c>
      <c r="D79" s="20">
        <v>0</v>
      </c>
      <c r="E79" s="20">
        <v>0</v>
      </c>
      <c r="F79" s="20">
        <v>7</v>
      </c>
      <c r="G79" s="20">
        <v>0</v>
      </c>
      <c r="H79" s="20">
        <v>0</v>
      </c>
      <c r="I79" s="20">
        <v>0</v>
      </c>
      <c r="J79" s="20">
        <v>351</v>
      </c>
      <c r="K79" s="20">
        <v>0</v>
      </c>
      <c r="L79" s="20">
        <v>0</v>
      </c>
      <c r="M79" s="20">
        <f t="shared" si="3"/>
        <v>351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3</v>
      </c>
      <c r="D81" s="20">
        <v>0</v>
      </c>
      <c r="E81" s="20">
        <v>0</v>
      </c>
      <c r="F81" s="20">
        <v>3</v>
      </c>
      <c r="G81" s="20">
        <v>0</v>
      </c>
      <c r="H81" s="20">
        <v>0</v>
      </c>
      <c r="I81" s="20">
        <v>0</v>
      </c>
      <c r="J81" s="20">
        <v>35</v>
      </c>
      <c r="K81" s="20">
        <v>0</v>
      </c>
      <c r="L81" s="20">
        <v>0</v>
      </c>
      <c r="M81" s="20">
        <f t="shared" si="3"/>
        <v>35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74</v>
      </c>
      <c r="K82" s="20">
        <v>0</v>
      </c>
      <c r="L82" s="20">
        <v>0</v>
      </c>
      <c r="M82" s="20">
        <f t="shared" si="3"/>
        <v>74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159</v>
      </c>
      <c r="K86" s="20">
        <v>0</v>
      </c>
      <c r="L86" s="20">
        <v>0</v>
      </c>
      <c r="M86" s="20">
        <f t="shared" si="3"/>
        <v>159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54</v>
      </c>
      <c r="K88" s="20">
        <v>0</v>
      </c>
      <c r="L88" s="20">
        <v>2</v>
      </c>
      <c r="M88" s="20">
        <f t="shared" si="3"/>
        <v>52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70</v>
      </c>
      <c r="K89" s="20">
        <v>0</v>
      </c>
      <c r="L89" s="20">
        <v>1</v>
      </c>
      <c r="M89" s="20">
        <f t="shared" si="3"/>
        <v>69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113</v>
      </c>
      <c r="K90" s="20">
        <v>0</v>
      </c>
      <c r="L90" s="20">
        <v>0</v>
      </c>
      <c r="M90" s="20">
        <f t="shared" si="3"/>
        <v>113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38</v>
      </c>
      <c r="D95" s="20">
        <f t="shared" si="4"/>
        <v>0</v>
      </c>
      <c r="E95" s="20">
        <f t="shared" si="4"/>
        <v>0</v>
      </c>
      <c r="F95" s="20">
        <f t="shared" si="4"/>
        <v>38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2124</v>
      </c>
      <c r="K95" s="20">
        <f t="shared" si="4"/>
        <v>2</v>
      </c>
      <c r="L95" s="20">
        <f t="shared" si="4"/>
        <v>68</v>
      </c>
      <c r="M95" s="20">
        <f t="shared" si="4"/>
        <v>2054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9"/>
  <dimension ref="A1:S113"/>
  <sheetViews>
    <sheetView topLeftCell="A76" zoomScale="98" zoomScaleNormal="98" workbookViewId="0">
      <selection activeCell="R99" sqref="R9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1047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1048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1049</v>
      </c>
      <c r="M14" s="57" t="s">
        <v>1050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1051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5</v>
      </c>
      <c r="D18" s="20">
        <v>0</v>
      </c>
      <c r="E18" s="20">
        <v>0</v>
      </c>
      <c r="F18" s="36">
        <v>5</v>
      </c>
      <c r="G18" s="20">
        <v>0</v>
      </c>
      <c r="H18" s="20">
        <v>0</v>
      </c>
      <c r="I18" s="20">
        <v>0</v>
      </c>
      <c r="J18" s="20">
        <v>182</v>
      </c>
      <c r="K18" s="20">
        <v>3</v>
      </c>
      <c r="L18" s="20">
        <v>8</v>
      </c>
      <c r="M18" s="20">
        <f t="shared" ref="M18:M30" si="0">J18-(K18+L18)</f>
        <v>171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45</v>
      </c>
      <c r="K19" s="20">
        <v>1</v>
      </c>
      <c r="L19" s="20">
        <v>2</v>
      </c>
      <c r="M19" s="20">
        <f t="shared" si="0"/>
        <v>42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49</v>
      </c>
      <c r="K20" s="20">
        <v>0</v>
      </c>
      <c r="L20" s="20">
        <v>0</v>
      </c>
      <c r="M20" s="20">
        <f t="shared" si="0"/>
        <v>49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91</v>
      </c>
      <c r="K21" s="20">
        <v>0</v>
      </c>
      <c r="L21" s="20">
        <v>10</v>
      </c>
      <c r="M21" s="20">
        <f t="shared" si="0"/>
        <v>81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5</v>
      </c>
      <c r="D22" s="20">
        <v>0</v>
      </c>
      <c r="E22" s="20">
        <v>0</v>
      </c>
      <c r="F22" s="36">
        <v>5</v>
      </c>
      <c r="G22" s="20">
        <v>0</v>
      </c>
      <c r="H22" s="20">
        <v>0</v>
      </c>
      <c r="I22" s="20">
        <v>0</v>
      </c>
      <c r="J22" s="20">
        <v>115</v>
      </c>
      <c r="K22" s="20">
        <v>0</v>
      </c>
      <c r="L22" s="20">
        <v>8</v>
      </c>
      <c r="M22" s="20">
        <f t="shared" si="0"/>
        <v>107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23</v>
      </c>
      <c r="K23" s="20">
        <v>0</v>
      </c>
      <c r="L23" s="20">
        <v>1</v>
      </c>
      <c r="M23" s="20">
        <f t="shared" si="0"/>
        <v>22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30</v>
      </c>
      <c r="K27" s="20">
        <v>0</v>
      </c>
      <c r="L27" s="20">
        <v>2</v>
      </c>
      <c r="M27" s="20">
        <f t="shared" si="0"/>
        <v>28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2</v>
      </c>
      <c r="D28" s="20">
        <v>0</v>
      </c>
      <c r="E28" s="20">
        <v>0</v>
      </c>
      <c r="F28" s="36">
        <v>2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9</v>
      </c>
      <c r="M28" s="20">
        <f t="shared" si="0"/>
        <v>22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19</v>
      </c>
      <c r="D29" s="20">
        <v>0</v>
      </c>
      <c r="E29" s="20">
        <v>0</v>
      </c>
      <c r="F29" s="36">
        <v>19</v>
      </c>
      <c r="G29" s="20">
        <v>0</v>
      </c>
      <c r="H29" s="20">
        <v>0</v>
      </c>
      <c r="I29" s="20">
        <v>0</v>
      </c>
      <c r="J29" s="20">
        <v>219</v>
      </c>
      <c r="K29" s="20">
        <v>0</v>
      </c>
      <c r="L29" s="20">
        <v>0</v>
      </c>
      <c r="M29" s="20">
        <f t="shared" si="0"/>
        <v>219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102</v>
      </c>
      <c r="K30" s="20">
        <v>0</v>
      </c>
      <c r="L30" s="20">
        <v>0</v>
      </c>
      <c r="M30" s="20">
        <f t="shared" si="0"/>
        <v>102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35</v>
      </c>
      <c r="D31" s="20">
        <f t="shared" si="1"/>
        <v>0</v>
      </c>
      <c r="E31" s="20">
        <f t="shared" si="1"/>
        <v>0</v>
      </c>
      <c r="F31" s="36">
        <f t="shared" si="1"/>
        <v>35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2164</v>
      </c>
      <c r="K31" s="20">
        <f t="shared" si="1"/>
        <v>2</v>
      </c>
      <c r="L31" s="20">
        <f t="shared" si="1"/>
        <v>67</v>
      </c>
      <c r="M31" s="20">
        <f t="shared" si="1"/>
        <v>2095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73</v>
      </c>
      <c r="D41" s="20">
        <f t="shared" si="2"/>
        <v>0</v>
      </c>
      <c r="E41" s="20">
        <f t="shared" si="2"/>
        <v>0</v>
      </c>
      <c r="F41" s="20">
        <f t="shared" si="2"/>
        <v>73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3088</v>
      </c>
      <c r="K41" s="20">
        <f t="shared" si="2"/>
        <v>6</v>
      </c>
      <c r="L41" s="20">
        <f t="shared" si="2"/>
        <v>107</v>
      </c>
      <c r="M41" s="20">
        <f t="shared" si="2"/>
        <v>2975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766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1030</v>
      </c>
      <c r="M56" s="38" t="s">
        <v>1052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1053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114</v>
      </c>
      <c r="K60" s="20">
        <v>0</v>
      </c>
      <c r="L60" s="20">
        <v>7</v>
      </c>
      <c r="M60" s="20">
        <f t="shared" ref="M60:M94" si="3">J60-(K60+L60)</f>
        <v>107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124</v>
      </c>
      <c r="K61" s="20">
        <v>0</v>
      </c>
      <c r="L61" s="20">
        <v>6</v>
      </c>
      <c r="M61" s="20">
        <f t="shared" si="3"/>
        <v>118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126</v>
      </c>
      <c r="K62" s="20">
        <v>1</v>
      </c>
      <c r="L62" s="20">
        <v>8</v>
      </c>
      <c r="M62" s="20">
        <f t="shared" si="3"/>
        <v>117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2</v>
      </c>
      <c r="D64" s="20">
        <v>0</v>
      </c>
      <c r="E64" s="20">
        <v>0</v>
      </c>
      <c r="F64" s="20">
        <v>2</v>
      </c>
      <c r="G64" s="20">
        <v>0</v>
      </c>
      <c r="H64" s="20">
        <v>0</v>
      </c>
      <c r="I64" s="20">
        <v>0</v>
      </c>
      <c r="J64" s="20">
        <v>53</v>
      </c>
      <c r="K64" s="20">
        <v>0</v>
      </c>
      <c r="L64" s="20">
        <v>0</v>
      </c>
      <c r="M64" s="20">
        <f t="shared" si="3"/>
        <v>53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4</v>
      </c>
      <c r="D65" s="20">
        <v>0</v>
      </c>
      <c r="E65" s="20">
        <v>0</v>
      </c>
      <c r="F65" s="20">
        <v>4</v>
      </c>
      <c r="G65" s="20">
        <v>0</v>
      </c>
      <c r="H65" s="20">
        <v>0</v>
      </c>
      <c r="I65" s="20">
        <v>0</v>
      </c>
      <c r="J65" s="20">
        <v>50</v>
      </c>
      <c r="K65" s="20">
        <v>0</v>
      </c>
      <c r="L65" s="20">
        <v>4</v>
      </c>
      <c r="M65" s="20">
        <f t="shared" si="3"/>
        <v>46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3</v>
      </c>
      <c r="D66" s="20">
        <v>0</v>
      </c>
      <c r="E66" s="20">
        <v>0</v>
      </c>
      <c r="F66" s="20">
        <v>3</v>
      </c>
      <c r="G66" s="20">
        <v>0</v>
      </c>
      <c r="H66" s="20">
        <v>0</v>
      </c>
      <c r="I66" s="20">
        <v>0</v>
      </c>
      <c r="J66" s="20">
        <v>56</v>
      </c>
      <c r="K66" s="20">
        <v>0</v>
      </c>
      <c r="L66" s="20">
        <v>3</v>
      </c>
      <c r="M66" s="20">
        <f t="shared" si="3"/>
        <v>53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271</v>
      </c>
      <c r="K68" s="20">
        <v>1</v>
      </c>
      <c r="L68" s="20">
        <v>16</v>
      </c>
      <c r="M68" s="20">
        <f t="shared" si="3"/>
        <v>254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2</v>
      </c>
      <c r="D70" s="20">
        <v>0</v>
      </c>
      <c r="E70" s="20">
        <v>0</v>
      </c>
      <c r="F70" s="20">
        <v>2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2</v>
      </c>
      <c r="M70" s="20">
        <f t="shared" si="3"/>
        <v>12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82</v>
      </c>
      <c r="K73" s="20">
        <v>0</v>
      </c>
      <c r="L73" s="20">
        <v>7</v>
      </c>
      <c r="M73" s="20">
        <f t="shared" si="3"/>
        <v>75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7</v>
      </c>
      <c r="D74" s="20">
        <v>0</v>
      </c>
      <c r="E74" s="20">
        <v>0</v>
      </c>
      <c r="F74" s="20">
        <v>7</v>
      </c>
      <c r="G74" s="20">
        <v>0</v>
      </c>
      <c r="H74" s="20">
        <v>0</v>
      </c>
      <c r="I74" s="20">
        <v>0</v>
      </c>
      <c r="J74" s="20">
        <v>300</v>
      </c>
      <c r="K74" s="20">
        <v>0</v>
      </c>
      <c r="L74" s="20">
        <v>7</v>
      </c>
      <c r="M74" s="20">
        <f t="shared" si="3"/>
        <v>293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45</v>
      </c>
      <c r="K75" s="20">
        <v>0</v>
      </c>
      <c r="L75" s="20">
        <v>2</v>
      </c>
      <c r="M75" s="20">
        <f t="shared" si="3"/>
        <v>43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7</v>
      </c>
      <c r="D79" s="20">
        <v>0</v>
      </c>
      <c r="E79" s="20">
        <v>0</v>
      </c>
      <c r="F79" s="20">
        <v>7</v>
      </c>
      <c r="G79" s="20">
        <v>0</v>
      </c>
      <c r="H79" s="20">
        <v>0</v>
      </c>
      <c r="I79" s="20">
        <v>0</v>
      </c>
      <c r="J79" s="20">
        <v>358</v>
      </c>
      <c r="K79" s="20">
        <v>0</v>
      </c>
      <c r="L79" s="20">
        <v>0</v>
      </c>
      <c r="M79" s="20">
        <f t="shared" si="3"/>
        <v>358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1</v>
      </c>
      <c r="D81" s="20">
        <v>0</v>
      </c>
      <c r="E81" s="20">
        <v>0</v>
      </c>
      <c r="F81" s="20">
        <v>1</v>
      </c>
      <c r="G81" s="20">
        <v>0</v>
      </c>
      <c r="H81" s="20">
        <v>0</v>
      </c>
      <c r="I81" s="20">
        <v>0</v>
      </c>
      <c r="J81" s="20">
        <v>36</v>
      </c>
      <c r="K81" s="20">
        <v>0</v>
      </c>
      <c r="L81" s="20">
        <v>0</v>
      </c>
      <c r="M81" s="20">
        <f t="shared" si="3"/>
        <v>36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75</v>
      </c>
      <c r="K82" s="20">
        <v>0</v>
      </c>
      <c r="L82" s="20">
        <v>1</v>
      </c>
      <c r="M82" s="20">
        <f t="shared" si="3"/>
        <v>74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160</v>
      </c>
      <c r="K86" s="20">
        <v>0</v>
      </c>
      <c r="L86" s="20">
        <v>1</v>
      </c>
      <c r="M86" s="20">
        <f t="shared" si="3"/>
        <v>159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54</v>
      </c>
      <c r="K88" s="20">
        <v>0</v>
      </c>
      <c r="L88" s="20">
        <v>2</v>
      </c>
      <c r="M88" s="20">
        <f t="shared" si="3"/>
        <v>52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71</v>
      </c>
      <c r="K89" s="20">
        <v>0</v>
      </c>
      <c r="L89" s="20">
        <v>1</v>
      </c>
      <c r="M89" s="20">
        <f t="shared" si="3"/>
        <v>70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113</v>
      </c>
      <c r="K90" s="20">
        <v>0</v>
      </c>
      <c r="L90" s="20">
        <v>0</v>
      </c>
      <c r="M90" s="20">
        <f t="shared" si="3"/>
        <v>113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35</v>
      </c>
      <c r="D95" s="20">
        <f t="shared" si="4"/>
        <v>0</v>
      </c>
      <c r="E95" s="20">
        <f t="shared" si="4"/>
        <v>0</v>
      </c>
      <c r="F95" s="20">
        <f t="shared" si="4"/>
        <v>35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2164</v>
      </c>
      <c r="K95" s="20">
        <f t="shared" si="4"/>
        <v>2</v>
      </c>
      <c r="L95" s="20">
        <f t="shared" si="4"/>
        <v>67</v>
      </c>
      <c r="M95" s="20">
        <f t="shared" si="4"/>
        <v>2095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0"/>
  <dimension ref="A1:S113"/>
  <sheetViews>
    <sheetView topLeftCell="A70" zoomScale="98" zoomScaleNormal="98" workbookViewId="0">
      <selection activeCell="Q84" sqref="Q8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1054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1055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1056</v>
      </c>
      <c r="M14" s="57" t="s">
        <v>1057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1058</v>
      </c>
      <c r="K15" s="10" t="s">
        <v>19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186</v>
      </c>
      <c r="K18" s="20">
        <v>3</v>
      </c>
      <c r="L18" s="20">
        <v>14</v>
      </c>
      <c r="M18" s="20">
        <f t="shared" ref="M18:M30" si="0">J18-(K18+L18)</f>
        <v>169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45</v>
      </c>
      <c r="K19" s="20">
        <v>1</v>
      </c>
      <c r="L19" s="20">
        <v>2</v>
      </c>
      <c r="M19" s="20">
        <f t="shared" si="0"/>
        <v>42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51</v>
      </c>
      <c r="K20" s="20">
        <v>0</v>
      </c>
      <c r="L20" s="20">
        <v>0</v>
      </c>
      <c r="M20" s="20">
        <f t="shared" si="0"/>
        <v>51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91</v>
      </c>
      <c r="K21" s="20">
        <v>0</v>
      </c>
      <c r="L21" s="20">
        <v>10</v>
      </c>
      <c r="M21" s="20">
        <f t="shared" si="0"/>
        <v>81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115</v>
      </c>
      <c r="K22" s="20">
        <v>0</v>
      </c>
      <c r="L22" s="20">
        <v>6</v>
      </c>
      <c r="M22" s="20">
        <f t="shared" si="0"/>
        <v>109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3</v>
      </c>
      <c r="D23" s="20">
        <v>0</v>
      </c>
      <c r="E23" s="20">
        <v>0</v>
      </c>
      <c r="F23" s="36">
        <v>3</v>
      </c>
      <c r="G23" s="20">
        <v>0</v>
      </c>
      <c r="H23" s="20">
        <v>0</v>
      </c>
      <c r="I23" s="20">
        <v>0</v>
      </c>
      <c r="J23" s="20">
        <v>26</v>
      </c>
      <c r="K23" s="20">
        <v>0</v>
      </c>
      <c r="L23" s="20">
        <v>4</v>
      </c>
      <c r="M23" s="20">
        <f t="shared" si="0"/>
        <v>22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30</v>
      </c>
      <c r="K27" s="20">
        <v>0</v>
      </c>
      <c r="L27" s="20">
        <v>2</v>
      </c>
      <c r="M27" s="20">
        <f t="shared" si="0"/>
        <v>28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9</v>
      </c>
      <c r="M28" s="20">
        <f t="shared" si="0"/>
        <v>22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9</v>
      </c>
      <c r="D29" s="20">
        <v>0</v>
      </c>
      <c r="E29" s="20">
        <v>0</v>
      </c>
      <c r="F29" s="36">
        <v>9</v>
      </c>
      <c r="G29" s="20">
        <v>0</v>
      </c>
      <c r="H29" s="20">
        <v>0</v>
      </c>
      <c r="I29" s="20">
        <v>0</v>
      </c>
      <c r="J29" s="20">
        <v>228</v>
      </c>
      <c r="K29" s="20">
        <v>0</v>
      </c>
      <c r="L29" s="20">
        <v>0</v>
      </c>
      <c r="M29" s="20">
        <f t="shared" si="0"/>
        <v>228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104</v>
      </c>
      <c r="K30" s="20">
        <v>0</v>
      </c>
      <c r="L30" s="20">
        <v>0</v>
      </c>
      <c r="M30" s="20">
        <f t="shared" si="0"/>
        <v>104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46</v>
      </c>
      <c r="D31" s="20">
        <f t="shared" si="1"/>
        <v>0</v>
      </c>
      <c r="E31" s="20">
        <f t="shared" si="1"/>
        <v>0</v>
      </c>
      <c r="F31" s="36">
        <f t="shared" si="1"/>
        <v>46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2211</v>
      </c>
      <c r="K31" s="20">
        <f t="shared" si="1"/>
        <v>2</v>
      </c>
      <c r="L31" s="20">
        <f t="shared" si="1"/>
        <v>80</v>
      </c>
      <c r="M31" s="20">
        <f t="shared" si="1"/>
        <v>2129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66</v>
      </c>
      <c r="D41" s="20">
        <f t="shared" si="2"/>
        <v>0</v>
      </c>
      <c r="E41" s="20">
        <f t="shared" si="2"/>
        <v>0</v>
      </c>
      <c r="F41" s="20">
        <f t="shared" si="2"/>
        <v>66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3155</v>
      </c>
      <c r="K41" s="20">
        <f t="shared" si="2"/>
        <v>6</v>
      </c>
      <c r="L41" s="20">
        <f t="shared" si="2"/>
        <v>127</v>
      </c>
      <c r="M41" s="20">
        <f t="shared" si="2"/>
        <v>3022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1059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1060</v>
      </c>
      <c r="M56" s="38" t="s">
        <v>1061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1062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114</v>
      </c>
      <c r="K60" s="20">
        <v>0</v>
      </c>
      <c r="L60" s="20">
        <v>3</v>
      </c>
      <c r="M60" s="20">
        <f t="shared" ref="M60:M94" si="3">J60-(K60+L60)</f>
        <v>111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127</v>
      </c>
      <c r="K61" s="20">
        <v>0</v>
      </c>
      <c r="L61" s="20">
        <v>8</v>
      </c>
      <c r="M61" s="20">
        <f t="shared" si="3"/>
        <v>119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129</v>
      </c>
      <c r="K62" s="20">
        <v>1</v>
      </c>
      <c r="L62" s="20">
        <v>10</v>
      </c>
      <c r="M62" s="20">
        <f t="shared" si="3"/>
        <v>118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1</v>
      </c>
      <c r="D64" s="20">
        <v>0</v>
      </c>
      <c r="E64" s="20">
        <v>0</v>
      </c>
      <c r="F64" s="20">
        <v>1</v>
      </c>
      <c r="G64" s="20">
        <v>0</v>
      </c>
      <c r="H64" s="20">
        <v>0</v>
      </c>
      <c r="I64" s="20">
        <v>0</v>
      </c>
      <c r="J64" s="20">
        <v>54</v>
      </c>
      <c r="K64" s="20">
        <v>0</v>
      </c>
      <c r="L64" s="20">
        <v>0</v>
      </c>
      <c r="M64" s="20">
        <f t="shared" si="3"/>
        <v>54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1</v>
      </c>
      <c r="D65" s="20">
        <v>0</v>
      </c>
      <c r="E65" s="20">
        <v>0</v>
      </c>
      <c r="F65" s="20">
        <v>1</v>
      </c>
      <c r="G65" s="20">
        <v>0</v>
      </c>
      <c r="H65" s="20">
        <v>0</v>
      </c>
      <c r="I65" s="20">
        <v>0</v>
      </c>
      <c r="J65" s="20">
        <v>51</v>
      </c>
      <c r="K65" s="20">
        <v>0</v>
      </c>
      <c r="L65" s="20">
        <v>1</v>
      </c>
      <c r="M65" s="20">
        <f t="shared" si="3"/>
        <v>50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56</v>
      </c>
      <c r="K66" s="20">
        <v>0</v>
      </c>
      <c r="L66" s="20">
        <v>1</v>
      </c>
      <c r="M66" s="20">
        <f t="shared" si="3"/>
        <v>55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6</v>
      </c>
      <c r="D68" s="20">
        <v>0</v>
      </c>
      <c r="E68" s="20">
        <v>0</v>
      </c>
      <c r="F68" s="20">
        <v>6</v>
      </c>
      <c r="G68" s="20">
        <v>0</v>
      </c>
      <c r="H68" s="20">
        <v>0</v>
      </c>
      <c r="I68" s="20">
        <v>0</v>
      </c>
      <c r="J68" s="20">
        <v>277</v>
      </c>
      <c r="K68" s="20">
        <v>1</v>
      </c>
      <c r="L68" s="20">
        <v>20</v>
      </c>
      <c r="M68" s="20">
        <f t="shared" si="3"/>
        <v>256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83</v>
      </c>
      <c r="K73" s="20">
        <v>0</v>
      </c>
      <c r="L73" s="20">
        <v>8</v>
      </c>
      <c r="M73" s="20">
        <f t="shared" si="3"/>
        <v>75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304</v>
      </c>
      <c r="K74" s="20">
        <v>0</v>
      </c>
      <c r="L74" s="20">
        <v>7</v>
      </c>
      <c r="M74" s="20">
        <f t="shared" si="3"/>
        <v>297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2</v>
      </c>
      <c r="D75" s="20">
        <v>0</v>
      </c>
      <c r="E75" s="20">
        <v>0</v>
      </c>
      <c r="F75" s="20">
        <v>2</v>
      </c>
      <c r="G75" s="20">
        <v>0</v>
      </c>
      <c r="H75" s="20">
        <v>0</v>
      </c>
      <c r="I75" s="20">
        <v>0</v>
      </c>
      <c r="J75" s="20">
        <v>47</v>
      </c>
      <c r="K75" s="20">
        <v>0</v>
      </c>
      <c r="L75" s="20">
        <v>5</v>
      </c>
      <c r="M75" s="20">
        <f t="shared" si="3"/>
        <v>42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7</v>
      </c>
      <c r="D79" s="20">
        <v>0</v>
      </c>
      <c r="E79" s="20">
        <v>0</v>
      </c>
      <c r="F79" s="20">
        <v>7</v>
      </c>
      <c r="G79" s="20">
        <v>0</v>
      </c>
      <c r="H79" s="20">
        <v>0</v>
      </c>
      <c r="I79" s="20">
        <v>0</v>
      </c>
      <c r="J79" s="20">
        <v>365</v>
      </c>
      <c r="K79" s="20">
        <v>0</v>
      </c>
      <c r="L79" s="20">
        <v>0</v>
      </c>
      <c r="M79" s="20">
        <f t="shared" si="3"/>
        <v>365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31">
        <v>5</v>
      </c>
      <c r="D81" s="20">
        <v>0</v>
      </c>
      <c r="E81" s="20">
        <v>0</v>
      </c>
      <c r="F81" s="20">
        <v>5</v>
      </c>
      <c r="G81" s="20">
        <v>0</v>
      </c>
      <c r="H81" s="20">
        <v>0</v>
      </c>
      <c r="I81" s="20">
        <v>0</v>
      </c>
      <c r="J81" s="20">
        <v>41</v>
      </c>
      <c r="K81" s="20">
        <v>0</v>
      </c>
      <c r="L81" s="20">
        <v>5</v>
      </c>
      <c r="M81" s="20">
        <f t="shared" si="3"/>
        <v>36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77</v>
      </c>
      <c r="K82" s="20">
        <v>0</v>
      </c>
      <c r="L82" s="20">
        <v>0</v>
      </c>
      <c r="M82" s="20">
        <f t="shared" si="3"/>
        <v>77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4</v>
      </c>
      <c r="D86" s="20">
        <v>0</v>
      </c>
      <c r="E86" s="20">
        <v>0</v>
      </c>
      <c r="F86" s="20">
        <v>4</v>
      </c>
      <c r="G86" s="20">
        <v>0</v>
      </c>
      <c r="H86" s="20">
        <v>0</v>
      </c>
      <c r="I86" s="20">
        <v>0</v>
      </c>
      <c r="J86" s="20">
        <v>164</v>
      </c>
      <c r="K86" s="20">
        <v>0</v>
      </c>
      <c r="L86" s="20">
        <v>4</v>
      </c>
      <c r="M86" s="20">
        <f t="shared" si="3"/>
        <v>160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55</v>
      </c>
      <c r="K88" s="20">
        <v>0</v>
      </c>
      <c r="L88" s="20">
        <v>2</v>
      </c>
      <c r="M88" s="20">
        <f t="shared" si="3"/>
        <v>53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73</v>
      </c>
      <c r="K89" s="20">
        <v>0</v>
      </c>
      <c r="L89" s="20">
        <v>2</v>
      </c>
      <c r="M89" s="20">
        <f t="shared" si="3"/>
        <v>71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4</v>
      </c>
      <c r="D90" s="20">
        <v>0</v>
      </c>
      <c r="E90" s="20">
        <v>0</v>
      </c>
      <c r="F90" s="20">
        <v>4</v>
      </c>
      <c r="G90" s="20">
        <v>0</v>
      </c>
      <c r="H90" s="20">
        <v>0</v>
      </c>
      <c r="I90" s="20">
        <v>0</v>
      </c>
      <c r="J90" s="20">
        <v>118</v>
      </c>
      <c r="K90" s="20">
        <v>0</v>
      </c>
      <c r="L90" s="20">
        <v>4</v>
      </c>
      <c r="M90" s="20">
        <f t="shared" si="3"/>
        <v>114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46</v>
      </c>
      <c r="D95" s="20">
        <f t="shared" si="4"/>
        <v>0</v>
      </c>
      <c r="E95" s="20">
        <f t="shared" si="4"/>
        <v>0</v>
      </c>
      <c r="F95" s="20">
        <f t="shared" si="4"/>
        <v>46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2211</v>
      </c>
      <c r="K95" s="20">
        <f t="shared" si="4"/>
        <v>2</v>
      </c>
      <c r="L95" s="20">
        <f t="shared" si="4"/>
        <v>80</v>
      </c>
      <c r="M95" s="20">
        <f t="shared" si="4"/>
        <v>2129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1"/>
  <dimension ref="A1:S113"/>
  <sheetViews>
    <sheetView topLeftCell="A70" zoomScale="98" zoomScaleNormal="98" workbookViewId="0">
      <selection activeCell="R90" sqref="R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1063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955</v>
      </c>
      <c r="D14" s="39"/>
      <c r="E14" s="39"/>
      <c r="F14" s="40"/>
      <c r="G14" s="59" t="s">
        <v>676</v>
      </c>
      <c r="H14" s="39"/>
      <c r="I14" s="40"/>
      <c r="J14" s="50" t="s">
        <v>120</v>
      </c>
      <c r="K14" s="48"/>
      <c r="L14" s="50" t="s">
        <v>970</v>
      </c>
      <c r="M14" s="57" t="s">
        <v>1064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1065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190</v>
      </c>
      <c r="K18" s="20">
        <v>3</v>
      </c>
      <c r="L18" s="20">
        <v>15</v>
      </c>
      <c r="M18" s="20">
        <f>J18-(K18+L18)</f>
        <v>172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2</v>
      </c>
      <c r="D19" s="20">
        <v>0</v>
      </c>
      <c r="E19" s="20">
        <v>0</v>
      </c>
      <c r="F19" s="36">
        <v>2</v>
      </c>
      <c r="G19" s="20">
        <v>0</v>
      </c>
      <c r="H19" s="20">
        <v>0</v>
      </c>
      <c r="I19" s="20">
        <v>0</v>
      </c>
      <c r="J19" s="20">
        <v>47</v>
      </c>
      <c r="K19" s="20">
        <v>1</v>
      </c>
      <c r="L19" s="20">
        <v>2</v>
      </c>
      <c r="M19" s="20">
        <f>J19-(K19+L19)</f>
        <v>44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48</v>
      </c>
      <c r="K20" s="20">
        <v>0</v>
      </c>
      <c r="L20" s="20">
        <v>0</v>
      </c>
      <c r="M20" s="20">
        <f>J20-(K20+L20)</f>
        <v>48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93</v>
      </c>
      <c r="K21" s="20">
        <v>0</v>
      </c>
      <c r="L21" s="20">
        <v>4</v>
      </c>
      <c r="M21" s="20">
        <v>89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115</v>
      </c>
      <c r="K22" s="20">
        <v>0</v>
      </c>
      <c r="L22" s="20">
        <v>5</v>
      </c>
      <c r="M22" s="20">
        <f t="shared" ref="M22:M30" si="0">J22-(K22+L22)</f>
        <v>110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3</v>
      </c>
      <c r="D23" s="20">
        <v>0</v>
      </c>
      <c r="E23" s="20">
        <v>0</v>
      </c>
      <c r="F23" s="36">
        <v>3</v>
      </c>
      <c r="G23" s="20">
        <v>0</v>
      </c>
      <c r="H23" s="20">
        <v>0</v>
      </c>
      <c r="I23" s="20">
        <v>1</v>
      </c>
      <c r="J23" s="20">
        <v>29</v>
      </c>
      <c r="K23" s="20">
        <v>1</v>
      </c>
      <c r="L23" s="20">
        <v>3</v>
      </c>
      <c r="M23" s="20">
        <f t="shared" si="0"/>
        <v>25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30</v>
      </c>
      <c r="K27" s="20">
        <v>0</v>
      </c>
      <c r="L27" s="20">
        <v>1</v>
      </c>
      <c r="M27" s="20">
        <f t="shared" si="0"/>
        <v>29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7</v>
      </c>
      <c r="M28" s="20">
        <f t="shared" si="0"/>
        <v>24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228</v>
      </c>
      <c r="K29" s="20">
        <v>0</v>
      </c>
      <c r="L29" s="20">
        <v>0</v>
      </c>
      <c r="M29" s="20">
        <f t="shared" si="0"/>
        <v>228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104</v>
      </c>
      <c r="K30" s="20">
        <v>0</v>
      </c>
      <c r="L30" s="20">
        <v>0</v>
      </c>
      <c r="M30" s="20">
        <f t="shared" si="0"/>
        <v>104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49</v>
      </c>
      <c r="D31" s="20">
        <f t="shared" si="1"/>
        <v>0</v>
      </c>
      <c r="E31" s="20">
        <f t="shared" si="1"/>
        <v>0</v>
      </c>
      <c r="F31" s="36">
        <f t="shared" si="1"/>
        <v>49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2260</v>
      </c>
      <c r="K31" s="20">
        <f t="shared" si="1"/>
        <v>2</v>
      </c>
      <c r="L31" s="20">
        <f t="shared" si="1"/>
        <v>78</v>
      </c>
      <c r="M31" s="20">
        <f t="shared" si="1"/>
        <v>2180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60</v>
      </c>
      <c r="D41" s="20">
        <f t="shared" si="2"/>
        <v>0</v>
      </c>
      <c r="E41" s="20">
        <f t="shared" si="2"/>
        <v>0</v>
      </c>
      <c r="F41" s="20">
        <f t="shared" si="2"/>
        <v>60</v>
      </c>
      <c r="G41" s="20">
        <f t="shared" si="2"/>
        <v>0</v>
      </c>
      <c r="H41" s="20">
        <f t="shared" si="2"/>
        <v>0</v>
      </c>
      <c r="I41" s="20">
        <f t="shared" si="2"/>
        <v>1</v>
      </c>
      <c r="J41" s="20">
        <f t="shared" si="2"/>
        <v>3212</v>
      </c>
      <c r="K41" s="20">
        <f t="shared" si="2"/>
        <v>7</v>
      </c>
      <c r="L41" s="20">
        <f t="shared" si="2"/>
        <v>115</v>
      </c>
      <c r="M41" s="20">
        <f t="shared" si="2"/>
        <v>3090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>
        <v>89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1044</v>
      </c>
      <c r="M56" s="38" t="s">
        <v>1067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935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115</v>
      </c>
      <c r="K60" s="20">
        <v>0</v>
      </c>
      <c r="L60" s="20">
        <v>1</v>
      </c>
      <c r="M60" s="20">
        <f t="shared" ref="M60:M94" si="3">J60-(K60+L60)</f>
        <v>114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128</v>
      </c>
      <c r="K61" s="20">
        <v>0</v>
      </c>
      <c r="L61" s="20">
        <v>9</v>
      </c>
      <c r="M61" s="20">
        <f t="shared" si="3"/>
        <v>119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4</v>
      </c>
      <c r="D62" s="20">
        <v>0</v>
      </c>
      <c r="E62" s="20">
        <v>0</v>
      </c>
      <c r="F62" s="20">
        <v>4</v>
      </c>
      <c r="G62" s="20">
        <v>0</v>
      </c>
      <c r="H62" s="20">
        <v>0</v>
      </c>
      <c r="I62" s="20">
        <v>0</v>
      </c>
      <c r="J62" s="20">
        <v>133</v>
      </c>
      <c r="K62" s="20">
        <v>1</v>
      </c>
      <c r="L62" s="20">
        <v>14</v>
      </c>
      <c r="M62" s="20">
        <f t="shared" si="3"/>
        <v>118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7</v>
      </c>
      <c r="D64" s="20">
        <v>0</v>
      </c>
      <c r="E64" s="20">
        <v>0</v>
      </c>
      <c r="F64" s="20">
        <v>7</v>
      </c>
      <c r="G64" s="20">
        <v>0</v>
      </c>
      <c r="H64" s="20">
        <v>0</v>
      </c>
      <c r="I64" s="20">
        <v>0</v>
      </c>
      <c r="J64" s="20">
        <v>61</v>
      </c>
      <c r="K64" s="20">
        <v>0</v>
      </c>
      <c r="L64" s="20">
        <v>0</v>
      </c>
      <c r="M64" s="20">
        <f t="shared" si="3"/>
        <v>61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5</v>
      </c>
      <c r="D65" s="20">
        <v>0</v>
      </c>
      <c r="E65" s="20">
        <v>0</v>
      </c>
      <c r="F65" s="20">
        <v>5</v>
      </c>
      <c r="G65" s="20">
        <v>0</v>
      </c>
      <c r="H65" s="20">
        <v>0</v>
      </c>
      <c r="I65" s="20">
        <v>0</v>
      </c>
      <c r="J65" s="20">
        <v>56</v>
      </c>
      <c r="K65" s="20">
        <v>0</v>
      </c>
      <c r="L65" s="20">
        <v>5</v>
      </c>
      <c r="M65" s="20">
        <f t="shared" si="3"/>
        <v>51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56</v>
      </c>
      <c r="K66" s="20">
        <v>0</v>
      </c>
      <c r="L66" s="20">
        <v>0</v>
      </c>
      <c r="M66" s="20">
        <f t="shared" si="3"/>
        <v>56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281</v>
      </c>
      <c r="K68" s="20">
        <v>1</v>
      </c>
      <c r="L68" s="20">
        <v>18</v>
      </c>
      <c r="M68" s="20">
        <f t="shared" si="3"/>
        <v>262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83</v>
      </c>
      <c r="K73" s="20">
        <v>0</v>
      </c>
      <c r="L73" s="20">
        <v>6</v>
      </c>
      <c r="M73" s="20">
        <f t="shared" si="3"/>
        <v>77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7</v>
      </c>
      <c r="D74" s="20">
        <v>0</v>
      </c>
      <c r="E74" s="20">
        <v>0</v>
      </c>
      <c r="F74" s="20">
        <v>7</v>
      </c>
      <c r="G74" s="20">
        <v>0</v>
      </c>
      <c r="H74" s="20">
        <v>0</v>
      </c>
      <c r="I74" s="20">
        <v>0</v>
      </c>
      <c r="J74" s="20">
        <v>311</v>
      </c>
      <c r="K74" s="20">
        <v>0</v>
      </c>
      <c r="L74" s="20">
        <v>7</v>
      </c>
      <c r="M74" s="20">
        <f t="shared" si="3"/>
        <v>304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2</v>
      </c>
      <c r="D75" s="20">
        <v>0</v>
      </c>
      <c r="E75" s="20">
        <v>0</v>
      </c>
      <c r="F75" s="20">
        <v>2</v>
      </c>
      <c r="G75" s="20">
        <v>0</v>
      </c>
      <c r="H75" s="20">
        <v>0</v>
      </c>
      <c r="I75" s="20">
        <v>0</v>
      </c>
      <c r="J75" s="20">
        <v>49</v>
      </c>
      <c r="K75" s="20">
        <v>0</v>
      </c>
      <c r="L75" s="20">
        <v>6</v>
      </c>
      <c r="M75" s="20">
        <f t="shared" si="3"/>
        <v>43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8</v>
      </c>
      <c r="D79" s="20">
        <v>0</v>
      </c>
      <c r="E79" s="20">
        <v>0</v>
      </c>
      <c r="F79" s="20">
        <v>8</v>
      </c>
      <c r="G79" s="20">
        <v>0</v>
      </c>
      <c r="H79" s="20">
        <v>0</v>
      </c>
      <c r="I79" s="20">
        <v>0</v>
      </c>
      <c r="J79" s="20">
        <v>373</v>
      </c>
      <c r="K79" s="20">
        <v>0</v>
      </c>
      <c r="L79" s="20">
        <v>5</v>
      </c>
      <c r="M79" s="20">
        <f t="shared" si="3"/>
        <v>368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41</v>
      </c>
      <c r="K81" s="20">
        <v>0</v>
      </c>
      <c r="L81" s="20">
        <v>0</v>
      </c>
      <c r="M81" s="20">
        <f t="shared" si="3"/>
        <v>41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78</v>
      </c>
      <c r="K82" s="20">
        <v>0</v>
      </c>
      <c r="L82" s="20">
        <v>1</v>
      </c>
      <c r="M82" s="20">
        <f t="shared" si="3"/>
        <v>77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167</v>
      </c>
      <c r="K86" s="20">
        <v>0</v>
      </c>
      <c r="L86" s="20">
        <v>0</v>
      </c>
      <c r="M86" s="20">
        <f t="shared" si="3"/>
        <v>167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57</v>
      </c>
      <c r="K88" s="20">
        <v>0</v>
      </c>
      <c r="L88" s="20">
        <v>4</v>
      </c>
      <c r="M88" s="20">
        <f t="shared" si="3"/>
        <v>53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73</v>
      </c>
      <c r="K89" s="20">
        <v>0</v>
      </c>
      <c r="L89" s="20">
        <v>2</v>
      </c>
      <c r="M89" s="20">
        <f t="shared" si="3"/>
        <v>71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4</v>
      </c>
      <c r="D90" s="20">
        <v>0</v>
      </c>
      <c r="E90" s="20">
        <v>0</v>
      </c>
      <c r="F90" s="20">
        <v>4</v>
      </c>
      <c r="G90" s="20">
        <v>0</v>
      </c>
      <c r="H90" s="20">
        <v>0</v>
      </c>
      <c r="I90" s="20">
        <v>0</v>
      </c>
      <c r="J90" s="20">
        <v>122</v>
      </c>
      <c r="K90" s="20">
        <v>0</v>
      </c>
      <c r="L90" s="20">
        <v>0</v>
      </c>
      <c r="M90" s="20">
        <f t="shared" si="3"/>
        <v>122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49</v>
      </c>
      <c r="D95" s="20">
        <f t="shared" si="4"/>
        <v>0</v>
      </c>
      <c r="E95" s="20">
        <f t="shared" si="4"/>
        <v>0</v>
      </c>
      <c r="F95" s="20">
        <f t="shared" si="4"/>
        <v>49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2260</v>
      </c>
      <c r="K95" s="20">
        <f t="shared" si="4"/>
        <v>2</v>
      </c>
      <c r="L95" s="20">
        <f t="shared" si="4"/>
        <v>78</v>
      </c>
      <c r="M95" s="20">
        <f t="shared" si="4"/>
        <v>2180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2"/>
  <dimension ref="A1:S113"/>
  <sheetViews>
    <sheetView topLeftCell="A75" zoomScale="98" zoomScaleNormal="98" workbookViewId="0">
      <selection activeCell="Q90" sqref="Q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1068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869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1056</v>
      </c>
      <c r="M14" s="57" t="s">
        <v>1069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1070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193</v>
      </c>
      <c r="K18" s="20">
        <v>3</v>
      </c>
      <c r="L18" s="20">
        <v>16</v>
      </c>
      <c r="M18" s="20">
        <f>J18-(K18+L18)</f>
        <v>174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47</v>
      </c>
      <c r="K19" s="20">
        <v>1</v>
      </c>
      <c r="L19" s="20">
        <v>2</v>
      </c>
      <c r="M19" s="20">
        <f>J19-(K19+L19)</f>
        <v>44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52</v>
      </c>
      <c r="K20" s="20">
        <v>0</v>
      </c>
      <c r="L20" s="20">
        <v>0</v>
      </c>
      <c r="M20" s="20">
        <f>J20-(K20+L20)</f>
        <v>52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94</v>
      </c>
      <c r="K21" s="20">
        <v>0</v>
      </c>
      <c r="L21" s="20">
        <v>3</v>
      </c>
      <c r="M21" s="20">
        <v>91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4</v>
      </c>
      <c r="D22" s="20">
        <v>0</v>
      </c>
      <c r="E22" s="20">
        <v>0</v>
      </c>
      <c r="F22" s="36">
        <v>4</v>
      </c>
      <c r="G22" s="20">
        <v>0</v>
      </c>
      <c r="H22" s="20">
        <v>0</v>
      </c>
      <c r="I22" s="20">
        <v>0</v>
      </c>
      <c r="J22" s="20">
        <v>119</v>
      </c>
      <c r="K22" s="20">
        <v>0</v>
      </c>
      <c r="L22" s="20">
        <v>9</v>
      </c>
      <c r="M22" s="20">
        <f t="shared" ref="M22:M30" si="0">J22-(K22+L22)</f>
        <v>110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29</v>
      </c>
      <c r="K23" s="20">
        <v>1</v>
      </c>
      <c r="L23" s="20">
        <v>3</v>
      </c>
      <c r="M23" s="20">
        <f t="shared" si="0"/>
        <v>25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30</v>
      </c>
      <c r="K27" s="20">
        <v>0</v>
      </c>
      <c r="L27" s="20">
        <v>1</v>
      </c>
      <c r="M27" s="20">
        <f t="shared" si="0"/>
        <v>29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7</v>
      </c>
      <c r="M28" s="20">
        <f t="shared" si="0"/>
        <v>24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228</v>
      </c>
      <c r="K29" s="20">
        <v>0</v>
      </c>
      <c r="L29" s="20">
        <v>0</v>
      </c>
      <c r="M29" s="20">
        <f t="shared" si="0"/>
        <v>228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4</v>
      </c>
      <c r="D30" s="20">
        <v>0</v>
      </c>
      <c r="E30" s="20">
        <v>0</v>
      </c>
      <c r="F30" s="36">
        <v>4</v>
      </c>
      <c r="G30" s="20">
        <v>0</v>
      </c>
      <c r="H30" s="20">
        <v>0</v>
      </c>
      <c r="I30" s="20">
        <v>0</v>
      </c>
      <c r="J30" s="20">
        <v>108</v>
      </c>
      <c r="K30" s="20">
        <v>0</v>
      </c>
      <c r="L30" s="20">
        <v>0</v>
      </c>
      <c r="M30" s="20">
        <f t="shared" si="0"/>
        <v>108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37</v>
      </c>
      <c r="D31" s="20">
        <f t="shared" si="1"/>
        <v>0</v>
      </c>
      <c r="E31" s="20">
        <f t="shared" si="1"/>
        <v>0</v>
      </c>
      <c r="F31" s="36">
        <f t="shared" si="1"/>
        <v>37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2281</v>
      </c>
      <c r="K31" s="20">
        <f t="shared" si="1"/>
        <v>2</v>
      </c>
      <c r="L31" s="20">
        <f t="shared" si="1"/>
        <v>86</v>
      </c>
      <c r="M31" s="20">
        <f t="shared" si="1"/>
        <v>2193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50</v>
      </c>
      <c r="D41" s="20">
        <f t="shared" si="2"/>
        <v>0</v>
      </c>
      <c r="E41" s="20">
        <f t="shared" si="2"/>
        <v>0</v>
      </c>
      <c r="F41" s="20">
        <f t="shared" si="2"/>
        <v>50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3249</v>
      </c>
      <c r="K41" s="20">
        <f t="shared" si="2"/>
        <v>7</v>
      </c>
      <c r="L41" s="20">
        <f t="shared" si="2"/>
        <v>127</v>
      </c>
      <c r="M41" s="20">
        <f t="shared" si="2"/>
        <v>3115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809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822</v>
      </c>
      <c r="M56" s="38" t="s">
        <v>1071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1072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115</v>
      </c>
      <c r="K60" s="20">
        <v>0</v>
      </c>
      <c r="L60" s="20">
        <v>1</v>
      </c>
      <c r="M60" s="20">
        <f t="shared" ref="M60:M94" si="3">J60-(K60+L60)</f>
        <v>114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131</v>
      </c>
      <c r="K61" s="20">
        <v>0</v>
      </c>
      <c r="L61" s="20">
        <v>10</v>
      </c>
      <c r="M61" s="20">
        <f t="shared" si="3"/>
        <v>121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133</v>
      </c>
      <c r="K62" s="20">
        <v>1</v>
      </c>
      <c r="L62" s="20">
        <v>14</v>
      </c>
      <c r="M62" s="20">
        <f t="shared" si="3"/>
        <v>118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45</v>
      </c>
      <c r="K64" s="20">
        <v>0</v>
      </c>
      <c r="L64" s="20">
        <v>0</v>
      </c>
      <c r="M64" s="20">
        <f t="shared" si="3"/>
        <v>45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56</v>
      </c>
      <c r="K65" s="20">
        <v>0</v>
      </c>
      <c r="L65" s="20">
        <v>0</v>
      </c>
      <c r="M65" s="20">
        <f t="shared" si="3"/>
        <v>56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3</v>
      </c>
      <c r="D66" s="20">
        <v>0</v>
      </c>
      <c r="E66" s="20">
        <v>0</v>
      </c>
      <c r="F66" s="20">
        <v>3</v>
      </c>
      <c r="G66" s="20">
        <v>0</v>
      </c>
      <c r="H66" s="20">
        <v>0</v>
      </c>
      <c r="I66" s="20">
        <v>0</v>
      </c>
      <c r="J66" s="20">
        <v>59</v>
      </c>
      <c r="K66" s="20">
        <v>0</v>
      </c>
      <c r="L66" s="20">
        <v>3</v>
      </c>
      <c r="M66" s="20">
        <f t="shared" si="3"/>
        <v>56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285</v>
      </c>
      <c r="K68" s="20">
        <v>1</v>
      </c>
      <c r="L68" s="20">
        <v>19</v>
      </c>
      <c r="M68" s="20">
        <f t="shared" si="3"/>
        <v>265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3</v>
      </c>
      <c r="D73" s="20">
        <v>0</v>
      </c>
      <c r="E73" s="20">
        <v>0</v>
      </c>
      <c r="F73" s="20">
        <v>3</v>
      </c>
      <c r="G73" s="20">
        <v>0</v>
      </c>
      <c r="H73" s="20">
        <v>0</v>
      </c>
      <c r="I73" s="20">
        <v>0</v>
      </c>
      <c r="J73" s="20">
        <v>86</v>
      </c>
      <c r="K73" s="20">
        <v>0</v>
      </c>
      <c r="L73" s="20">
        <v>7</v>
      </c>
      <c r="M73" s="20">
        <f t="shared" si="3"/>
        <v>79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8</v>
      </c>
      <c r="D74" s="20">
        <v>0</v>
      </c>
      <c r="E74" s="20">
        <v>0</v>
      </c>
      <c r="F74" s="20">
        <v>8</v>
      </c>
      <c r="G74" s="20">
        <v>0</v>
      </c>
      <c r="H74" s="20">
        <v>0</v>
      </c>
      <c r="I74" s="20">
        <v>0</v>
      </c>
      <c r="J74" s="20">
        <v>319</v>
      </c>
      <c r="K74" s="20">
        <v>0</v>
      </c>
      <c r="L74" s="20">
        <v>7</v>
      </c>
      <c r="M74" s="20">
        <f t="shared" si="3"/>
        <v>312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49</v>
      </c>
      <c r="K75" s="20">
        <v>0</v>
      </c>
      <c r="L75" s="20">
        <v>6</v>
      </c>
      <c r="M75" s="20">
        <f t="shared" si="3"/>
        <v>43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378</v>
      </c>
      <c r="K79" s="20">
        <v>0</v>
      </c>
      <c r="L79" s="20">
        <v>6</v>
      </c>
      <c r="M79" s="20">
        <f t="shared" si="3"/>
        <v>372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41</v>
      </c>
      <c r="K81" s="20">
        <v>0</v>
      </c>
      <c r="L81" s="20">
        <v>0</v>
      </c>
      <c r="M81" s="20">
        <f t="shared" si="3"/>
        <v>41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4</v>
      </c>
      <c r="D82" s="20">
        <v>0</v>
      </c>
      <c r="E82" s="20">
        <v>0</v>
      </c>
      <c r="F82" s="20">
        <v>4</v>
      </c>
      <c r="G82" s="20">
        <v>0</v>
      </c>
      <c r="H82" s="20">
        <v>0</v>
      </c>
      <c r="I82" s="20">
        <v>0</v>
      </c>
      <c r="J82" s="20">
        <v>82</v>
      </c>
      <c r="K82" s="20">
        <v>0</v>
      </c>
      <c r="L82" s="20">
        <v>4</v>
      </c>
      <c r="M82" s="20">
        <f t="shared" si="3"/>
        <v>78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167</v>
      </c>
      <c r="K86" s="20">
        <v>0</v>
      </c>
      <c r="L86" s="20">
        <v>0</v>
      </c>
      <c r="M86" s="20">
        <f t="shared" si="3"/>
        <v>167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57</v>
      </c>
      <c r="K88" s="20">
        <v>0</v>
      </c>
      <c r="L88" s="20">
        <v>2</v>
      </c>
      <c r="M88" s="20">
        <f t="shared" si="3"/>
        <v>55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4</v>
      </c>
      <c r="D89" s="20">
        <v>0</v>
      </c>
      <c r="E89" s="20">
        <v>0</v>
      </c>
      <c r="F89" s="20">
        <v>4</v>
      </c>
      <c r="G89" s="20">
        <v>0</v>
      </c>
      <c r="H89" s="20">
        <v>0</v>
      </c>
      <c r="I89" s="20">
        <v>0</v>
      </c>
      <c r="J89" s="20">
        <v>77</v>
      </c>
      <c r="K89" s="20">
        <v>0</v>
      </c>
      <c r="L89" s="20">
        <v>4</v>
      </c>
      <c r="M89" s="20">
        <f t="shared" si="3"/>
        <v>73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3</v>
      </c>
      <c r="D90" s="20">
        <v>0</v>
      </c>
      <c r="E90" s="20">
        <v>0</v>
      </c>
      <c r="F90" s="20">
        <v>3</v>
      </c>
      <c r="G90" s="20">
        <v>0</v>
      </c>
      <c r="H90" s="20">
        <v>0</v>
      </c>
      <c r="I90" s="20">
        <v>0</v>
      </c>
      <c r="J90" s="20">
        <v>125</v>
      </c>
      <c r="K90" s="20">
        <v>0</v>
      </c>
      <c r="L90" s="20">
        <v>3</v>
      </c>
      <c r="M90" s="20">
        <f t="shared" si="3"/>
        <v>122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37</v>
      </c>
      <c r="D95" s="20">
        <f t="shared" si="4"/>
        <v>0</v>
      </c>
      <c r="E95" s="20">
        <f t="shared" si="4"/>
        <v>0</v>
      </c>
      <c r="F95" s="20">
        <f t="shared" si="4"/>
        <v>37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2281</v>
      </c>
      <c r="K95" s="20">
        <f t="shared" si="4"/>
        <v>2</v>
      </c>
      <c r="L95" s="20">
        <f t="shared" si="4"/>
        <v>86</v>
      </c>
      <c r="M95" s="20">
        <f t="shared" si="4"/>
        <v>2193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3"/>
  <dimension ref="A1:S113"/>
  <sheetViews>
    <sheetView topLeftCell="A70" zoomScale="98" zoomScaleNormal="98" workbookViewId="0">
      <selection activeCell="Q89" sqref="Q8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1068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1055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1073</v>
      </c>
      <c r="M14" s="57" t="s">
        <v>1074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1075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196</v>
      </c>
      <c r="K18" s="20">
        <v>3</v>
      </c>
      <c r="L18" s="20">
        <v>14</v>
      </c>
      <c r="M18" s="20">
        <f>J18-(K18+L18)</f>
        <v>179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47</v>
      </c>
      <c r="K19" s="20">
        <v>1</v>
      </c>
      <c r="L19" s="20">
        <v>2</v>
      </c>
      <c r="M19" s="20">
        <f>J19-(K19+L19)</f>
        <v>44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53</v>
      </c>
      <c r="K20" s="20">
        <v>0</v>
      </c>
      <c r="L20" s="20">
        <v>0</v>
      </c>
      <c r="M20" s="20">
        <f>J20-(K20+L20)</f>
        <v>53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94</v>
      </c>
      <c r="K21" s="20">
        <v>0</v>
      </c>
      <c r="L21" s="20">
        <v>3</v>
      </c>
      <c r="M21" s="20">
        <v>91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119</v>
      </c>
      <c r="K22" s="20">
        <v>0</v>
      </c>
      <c r="L22" s="20">
        <v>9</v>
      </c>
      <c r="M22" s="20">
        <f t="shared" ref="M22:M30" si="0">J22-(K22+L22)</f>
        <v>110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30</v>
      </c>
      <c r="K23" s="20">
        <v>1</v>
      </c>
      <c r="L23" s="20">
        <v>4</v>
      </c>
      <c r="M23" s="20">
        <f t="shared" si="0"/>
        <v>25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30</v>
      </c>
      <c r="K27" s="20">
        <v>0</v>
      </c>
      <c r="L27" s="20">
        <v>1</v>
      </c>
      <c r="M27" s="20">
        <f t="shared" si="0"/>
        <v>29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5</v>
      </c>
      <c r="M28" s="20">
        <f t="shared" si="0"/>
        <v>26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6</v>
      </c>
      <c r="D29" s="20">
        <v>0</v>
      </c>
      <c r="E29" s="20">
        <v>0</v>
      </c>
      <c r="F29" s="36">
        <v>6</v>
      </c>
      <c r="G29" s="20">
        <v>0</v>
      </c>
      <c r="H29" s="20">
        <v>0</v>
      </c>
      <c r="I29" s="20">
        <v>0</v>
      </c>
      <c r="J29" s="20">
        <v>234</v>
      </c>
      <c r="K29" s="20">
        <v>0</v>
      </c>
      <c r="L29" s="20">
        <v>6</v>
      </c>
      <c r="M29" s="20">
        <f t="shared" si="0"/>
        <v>228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5</v>
      </c>
      <c r="D30" s="20">
        <v>0</v>
      </c>
      <c r="E30" s="20">
        <v>0</v>
      </c>
      <c r="F30" s="36">
        <v>5</v>
      </c>
      <c r="G30" s="20">
        <v>0</v>
      </c>
      <c r="H30" s="20">
        <v>0</v>
      </c>
      <c r="I30" s="20">
        <v>0</v>
      </c>
      <c r="J30" s="20">
        <v>113</v>
      </c>
      <c r="K30" s="20">
        <v>0</v>
      </c>
      <c r="L30" s="20">
        <v>0</v>
      </c>
      <c r="M30" s="20">
        <f t="shared" si="0"/>
        <v>113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46</v>
      </c>
      <c r="D31" s="20">
        <f t="shared" si="1"/>
        <v>0</v>
      </c>
      <c r="E31" s="20">
        <f t="shared" si="1"/>
        <v>0</v>
      </c>
      <c r="F31" s="36">
        <f t="shared" si="1"/>
        <v>46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2343</v>
      </c>
      <c r="K31" s="20">
        <f t="shared" si="1"/>
        <v>2</v>
      </c>
      <c r="L31" s="20">
        <f t="shared" si="1"/>
        <v>92</v>
      </c>
      <c r="M31" s="20">
        <f t="shared" si="1"/>
        <v>2249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62</v>
      </c>
      <c r="D41" s="20">
        <f t="shared" si="2"/>
        <v>0</v>
      </c>
      <c r="E41" s="20">
        <f t="shared" si="2"/>
        <v>0</v>
      </c>
      <c r="F41" s="20">
        <f t="shared" si="2"/>
        <v>62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3327</v>
      </c>
      <c r="K41" s="20">
        <f t="shared" si="2"/>
        <v>7</v>
      </c>
      <c r="L41" s="20">
        <f t="shared" si="2"/>
        <v>136</v>
      </c>
      <c r="M41" s="20">
        <f t="shared" si="2"/>
        <v>3184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1076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1077</v>
      </c>
      <c r="M56" s="38" t="s">
        <v>1078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1079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117</v>
      </c>
      <c r="K60" s="20">
        <v>0</v>
      </c>
      <c r="L60" s="20">
        <v>2</v>
      </c>
      <c r="M60" s="20">
        <f t="shared" ref="M60:M94" si="3">J60-(K60+L60)</f>
        <v>115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8</v>
      </c>
      <c r="D61" s="20">
        <v>0</v>
      </c>
      <c r="E61" s="20">
        <v>0</v>
      </c>
      <c r="F61" s="20">
        <v>8</v>
      </c>
      <c r="G61" s="20">
        <v>0</v>
      </c>
      <c r="H61" s="20">
        <v>0</v>
      </c>
      <c r="I61" s="20">
        <v>0</v>
      </c>
      <c r="J61" s="20">
        <v>139</v>
      </c>
      <c r="K61" s="20">
        <v>0</v>
      </c>
      <c r="L61" s="20">
        <v>14</v>
      </c>
      <c r="M61" s="20">
        <f t="shared" si="3"/>
        <v>125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5</v>
      </c>
      <c r="D62" s="20">
        <v>0</v>
      </c>
      <c r="E62" s="20">
        <v>0</v>
      </c>
      <c r="F62" s="20">
        <v>5</v>
      </c>
      <c r="G62" s="20">
        <v>0</v>
      </c>
      <c r="H62" s="20">
        <v>0</v>
      </c>
      <c r="I62" s="20">
        <v>0</v>
      </c>
      <c r="J62" s="20">
        <v>138</v>
      </c>
      <c r="K62" s="20">
        <v>1</v>
      </c>
      <c r="L62" s="20">
        <v>19</v>
      </c>
      <c r="M62" s="20">
        <f t="shared" si="3"/>
        <v>118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1</v>
      </c>
      <c r="D64" s="20">
        <v>0</v>
      </c>
      <c r="E64" s="20">
        <v>0</v>
      </c>
      <c r="F64" s="20">
        <v>1</v>
      </c>
      <c r="G64" s="20">
        <v>0</v>
      </c>
      <c r="H64" s="20">
        <v>0</v>
      </c>
      <c r="I64" s="20">
        <v>0</v>
      </c>
      <c r="J64" s="20">
        <v>62</v>
      </c>
      <c r="K64" s="20">
        <v>0</v>
      </c>
      <c r="L64" s="20">
        <v>0</v>
      </c>
      <c r="M64" s="20">
        <f t="shared" si="3"/>
        <v>62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5</v>
      </c>
      <c r="D65" s="20">
        <v>0</v>
      </c>
      <c r="E65" s="20">
        <v>0</v>
      </c>
      <c r="F65" s="20">
        <v>5</v>
      </c>
      <c r="G65" s="20">
        <v>0</v>
      </c>
      <c r="H65" s="20">
        <v>0</v>
      </c>
      <c r="I65" s="20">
        <v>0</v>
      </c>
      <c r="J65" s="20">
        <v>61</v>
      </c>
      <c r="K65" s="20">
        <v>0</v>
      </c>
      <c r="L65" s="20">
        <v>5</v>
      </c>
      <c r="M65" s="20">
        <f t="shared" si="3"/>
        <v>56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59</v>
      </c>
      <c r="K66" s="20">
        <v>0</v>
      </c>
      <c r="L66" s="20">
        <v>3</v>
      </c>
      <c r="M66" s="20">
        <f t="shared" si="3"/>
        <v>56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288</v>
      </c>
      <c r="K68" s="20">
        <v>1</v>
      </c>
      <c r="L68" s="20">
        <v>14</v>
      </c>
      <c r="M68" s="20">
        <f t="shared" si="3"/>
        <v>273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88</v>
      </c>
      <c r="K73" s="20">
        <v>0</v>
      </c>
      <c r="L73" s="20">
        <v>5</v>
      </c>
      <c r="M73" s="20">
        <f t="shared" si="3"/>
        <v>83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11</v>
      </c>
      <c r="D74" s="20">
        <v>0</v>
      </c>
      <c r="E74" s="20">
        <v>0</v>
      </c>
      <c r="F74" s="20">
        <v>11</v>
      </c>
      <c r="G74" s="20">
        <v>0</v>
      </c>
      <c r="H74" s="20">
        <v>0</v>
      </c>
      <c r="I74" s="20">
        <v>0</v>
      </c>
      <c r="J74" s="20">
        <v>330</v>
      </c>
      <c r="K74" s="20">
        <v>0</v>
      </c>
      <c r="L74" s="20">
        <v>7</v>
      </c>
      <c r="M74" s="20">
        <f t="shared" si="3"/>
        <v>323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49</v>
      </c>
      <c r="K75" s="20">
        <v>0</v>
      </c>
      <c r="L75" s="20">
        <v>6</v>
      </c>
      <c r="M75" s="20">
        <f t="shared" si="3"/>
        <v>43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383</v>
      </c>
      <c r="K79" s="20">
        <v>0</v>
      </c>
      <c r="L79" s="20">
        <v>8</v>
      </c>
      <c r="M79" s="20">
        <f t="shared" si="3"/>
        <v>375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41</v>
      </c>
      <c r="K81" s="20">
        <v>0</v>
      </c>
      <c r="L81" s="20">
        <v>0</v>
      </c>
      <c r="M81" s="20">
        <f t="shared" si="3"/>
        <v>41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85</v>
      </c>
      <c r="K82" s="20">
        <v>0</v>
      </c>
      <c r="L82" s="20">
        <v>3</v>
      </c>
      <c r="M82" s="20">
        <f t="shared" si="3"/>
        <v>82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167</v>
      </c>
      <c r="K86" s="20">
        <v>0</v>
      </c>
      <c r="L86" s="20">
        <v>0</v>
      </c>
      <c r="M86" s="20">
        <f t="shared" si="3"/>
        <v>167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57</v>
      </c>
      <c r="K88" s="20">
        <v>0</v>
      </c>
      <c r="L88" s="20">
        <v>2</v>
      </c>
      <c r="M88" s="20">
        <f t="shared" si="3"/>
        <v>55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77</v>
      </c>
      <c r="K89" s="20">
        <v>0</v>
      </c>
      <c r="L89" s="20">
        <v>4</v>
      </c>
      <c r="M89" s="20">
        <f t="shared" si="3"/>
        <v>73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126</v>
      </c>
      <c r="K90" s="20">
        <v>0</v>
      </c>
      <c r="L90" s="20">
        <v>0</v>
      </c>
      <c r="M90" s="20">
        <f t="shared" si="3"/>
        <v>126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46</v>
      </c>
      <c r="D95" s="20">
        <f t="shared" si="4"/>
        <v>0</v>
      </c>
      <c r="E95" s="20">
        <f t="shared" si="4"/>
        <v>0</v>
      </c>
      <c r="F95" s="20">
        <f t="shared" si="4"/>
        <v>46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2343</v>
      </c>
      <c r="K95" s="20">
        <f t="shared" si="4"/>
        <v>2</v>
      </c>
      <c r="L95" s="20">
        <f t="shared" si="4"/>
        <v>92</v>
      </c>
      <c r="M95" s="20">
        <f t="shared" si="4"/>
        <v>2249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4"/>
  <dimension ref="A1:S113"/>
  <sheetViews>
    <sheetView topLeftCell="A75" zoomScale="98" zoomScaleNormal="98" workbookViewId="0">
      <selection activeCell="R90" sqref="R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1080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720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1081</v>
      </c>
      <c r="M14" s="57" t="s">
        <v>1082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1083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6</v>
      </c>
      <c r="D18" s="20">
        <v>0</v>
      </c>
      <c r="E18" s="20">
        <v>0</v>
      </c>
      <c r="F18" s="36">
        <v>6</v>
      </c>
      <c r="G18" s="20">
        <v>0</v>
      </c>
      <c r="H18" s="20">
        <v>0</v>
      </c>
      <c r="I18" s="20">
        <v>0</v>
      </c>
      <c r="J18" s="20">
        <v>202</v>
      </c>
      <c r="K18" s="20">
        <v>3</v>
      </c>
      <c r="L18" s="20">
        <v>15</v>
      </c>
      <c r="M18" s="20">
        <f>J18-(K18+L18)</f>
        <v>184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47</v>
      </c>
      <c r="K19" s="20">
        <v>1</v>
      </c>
      <c r="L19" s="20">
        <v>2</v>
      </c>
      <c r="M19" s="20">
        <f>J19-(K19+L19)</f>
        <v>44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54</v>
      </c>
      <c r="K20" s="20">
        <v>0</v>
      </c>
      <c r="L20" s="20">
        <v>0</v>
      </c>
      <c r="M20" s="20">
        <f>J20-(K20+L20)</f>
        <v>54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94</v>
      </c>
      <c r="K21" s="20">
        <v>0</v>
      </c>
      <c r="L21" s="20">
        <v>3</v>
      </c>
      <c r="M21" s="20">
        <v>91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119</v>
      </c>
      <c r="K22" s="20">
        <v>0</v>
      </c>
      <c r="L22" s="20">
        <v>9</v>
      </c>
      <c r="M22" s="20">
        <f t="shared" ref="M22:M30" si="0">J22-(K22+L22)</f>
        <v>110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30</v>
      </c>
      <c r="K23" s="20">
        <v>1</v>
      </c>
      <c r="L23" s="20">
        <v>4</v>
      </c>
      <c r="M23" s="20">
        <f t="shared" si="0"/>
        <v>25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30</v>
      </c>
      <c r="K27" s="20">
        <v>0</v>
      </c>
      <c r="L27" s="20">
        <v>1</v>
      </c>
      <c r="M27" s="20">
        <f t="shared" si="0"/>
        <v>29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5</v>
      </c>
      <c r="M28" s="20">
        <f t="shared" si="0"/>
        <v>26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234</v>
      </c>
      <c r="K29" s="20">
        <v>0</v>
      </c>
      <c r="L29" s="20">
        <v>0</v>
      </c>
      <c r="M29" s="20">
        <f t="shared" si="0"/>
        <v>234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113</v>
      </c>
      <c r="K30" s="20">
        <v>0</v>
      </c>
      <c r="L30" s="20">
        <v>0</v>
      </c>
      <c r="M30" s="20">
        <f t="shared" si="0"/>
        <v>113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23</v>
      </c>
      <c r="D31" s="20">
        <f t="shared" si="1"/>
        <v>0</v>
      </c>
      <c r="E31" s="20">
        <f t="shared" si="1"/>
        <v>0</v>
      </c>
      <c r="F31" s="36">
        <f t="shared" si="1"/>
        <v>23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2366</v>
      </c>
      <c r="K31" s="20">
        <f t="shared" si="1"/>
        <v>2</v>
      </c>
      <c r="L31" s="20">
        <f t="shared" si="1"/>
        <v>71</v>
      </c>
      <c r="M31" s="20">
        <f t="shared" si="1"/>
        <v>2293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30</v>
      </c>
      <c r="D41" s="20">
        <f t="shared" si="2"/>
        <v>0</v>
      </c>
      <c r="E41" s="20">
        <f t="shared" si="2"/>
        <v>0</v>
      </c>
      <c r="F41" s="20">
        <f t="shared" si="2"/>
        <v>30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3357</v>
      </c>
      <c r="K41" s="20">
        <f t="shared" si="2"/>
        <v>7</v>
      </c>
      <c r="L41" s="20">
        <f t="shared" si="2"/>
        <v>110</v>
      </c>
      <c r="M41" s="20">
        <f t="shared" si="2"/>
        <v>3240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1084</v>
      </c>
      <c r="M56" s="38" t="s">
        <v>1085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1086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117</v>
      </c>
      <c r="K60" s="20">
        <v>0</v>
      </c>
      <c r="L60" s="20">
        <v>2</v>
      </c>
      <c r="M60" s="20">
        <f t="shared" ref="M60:M94" si="3">J60-(K60+L60)</f>
        <v>115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139</v>
      </c>
      <c r="K61" s="20">
        <v>0</v>
      </c>
      <c r="L61" s="20">
        <v>14</v>
      </c>
      <c r="M61" s="20">
        <f t="shared" si="3"/>
        <v>125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140</v>
      </c>
      <c r="K62" s="20">
        <v>1</v>
      </c>
      <c r="L62" s="20">
        <v>10</v>
      </c>
      <c r="M62" s="20">
        <f t="shared" si="3"/>
        <v>129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62</v>
      </c>
      <c r="K64" s="20">
        <v>0</v>
      </c>
      <c r="L64" s="20">
        <v>0</v>
      </c>
      <c r="M64" s="20">
        <f t="shared" si="3"/>
        <v>62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61</v>
      </c>
      <c r="K65" s="20">
        <v>0</v>
      </c>
      <c r="L65" s="20">
        <v>0</v>
      </c>
      <c r="M65" s="20">
        <f t="shared" si="3"/>
        <v>61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61</v>
      </c>
      <c r="K66" s="20">
        <v>0</v>
      </c>
      <c r="L66" s="20">
        <v>3</v>
      </c>
      <c r="M66" s="20">
        <f t="shared" si="3"/>
        <v>58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290</v>
      </c>
      <c r="K68" s="20">
        <v>1</v>
      </c>
      <c r="L68" s="20">
        <v>14</v>
      </c>
      <c r="M68" s="20">
        <f t="shared" si="3"/>
        <v>275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88</v>
      </c>
      <c r="K73" s="20">
        <v>0</v>
      </c>
      <c r="L73" s="20">
        <v>5</v>
      </c>
      <c r="M73" s="20">
        <f t="shared" si="3"/>
        <v>83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334</v>
      </c>
      <c r="K74" s="20">
        <v>0</v>
      </c>
      <c r="L74" s="20">
        <v>5</v>
      </c>
      <c r="M74" s="20">
        <f t="shared" si="3"/>
        <v>329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49</v>
      </c>
      <c r="K75" s="20">
        <v>0</v>
      </c>
      <c r="L75" s="20">
        <v>6</v>
      </c>
      <c r="M75" s="20">
        <f t="shared" si="3"/>
        <v>43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385</v>
      </c>
      <c r="K79" s="20">
        <v>0</v>
      </c>
      <c r="L79" s="20">
        <v>6</v>
      </c>
      <c r="M79" s="20">
        <f t="shared" si="3"/>
        <v>379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41</v>
      </c>
      <c r="K81" s="20">
        <v>0</v>
      </c>
      <c r="L81" s="20">
        <v>0</v>
      </c>
      <c r="M81" s="20">
        <f t="shared" si="3"/>
        <v>41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87</v>
      </c>
      <c r="K82" s="20">
        <v>0</v>
      </c>
      <c r="L82" s="20">
        <v>2</v>
      </c>
      <c r="M82" s="20">
        <f t="shared" si="3"/>
        <v>85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170</v>
      </c>
      <c r="K86" s="20">
        <v>0</v>
      </c>
      <c r="L86" s="20">
        <v>0</v>
      </c>
      <c r="M86" s="20">
        <f t="shared" si="3"/>
        <v>170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57</v>
      </c>
      <c r="K88" s="20">
        <v>0</v>
      </c>
      <c r="L88" s="20">
        <v>2</v>
      </c>
      <c r="M88" s="20">
        <f t="shared" si="3"/>
        <v>55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77</v>
      </c>
      <c r="K89" s="20">
        <v>0</v>
      </c>
      <c r="L89" s="20">
        <v>2</v>
      </c>
      <c r="M89" s="20">
        <f t="shared" si="3"/>
        <v>75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6</v>
      </c>
      <c r="D90" s="20">
        <v>0</v>
      </c>
      <c r="E90" s="20">
        <v>0</v>
      </c>
      <c r="F90" s="20">
        <v>6</v>
      </c>
      <c r="G90" s="20">
        <v>0</v>
      </c>
      <c r="H90" s="20">
        <v>0</v>
      </c>
      <c r="I90" s="20">
        <v>0</v>
      </c>
      <c r="J90" s="20">
        <v>132</v>
      </c>
      <c r="K90" s="20">
        <v>0</v>
      </c>
      <c r="L90" s="20">
        <v>0</v>
      </c>
      <c r="M90" s="20">
        <f t="shared" si="3"/>
        <v>132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23</v>
      </c>
      <c r="D95" s="20">
        <f t="shared" si="4"/>
        <v>0</v>
      </c>
      <c r="E95" s="20">
        <f t="shared" si="4"/>
        <v>0</v>
      </c>
      <c r="F95" s="20">
        <f t="shared" si="4"/>
        <v>23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2366</v>
      </c>
      <c r="K95" s="20">
        <f t="shared" si="4"/>
        <v>2</v>
      </c>
      <c r="L95" s="20">
        <f t="shared" si="4"/>
        <v>71</v>
      </c>
      <c r="M95" s="20">
        <f t="shared" si="4"/>
        <v>2293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5"/>
  <dimension ref="A1:S113"/>
  <sheetViews>
    <sheetView topLeftCell="A75" zoomScale="98" zoomScaleNormal="98" workbookViewId="0">
      <selection activeCell="R92" sqref="R9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1087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1088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1089</v>
      </c>
      <c r="M14" s="57" t="s">
        <v>1090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1091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202</v>
      </c>
      <c r="K18" s="20">
        <v>3</v>
      </c>
      <c r="L18" s="20">
        <v>14</v>
      </c>
      <c r="M18" s="20">
        <f>J18-(K18+L18)</f>
        <v>185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47</v>
      </c>
      <c r="K19" s="20">
        <v>1</v>
      </c>
      <c r="L19" s="20">
        <v>2</v>
      </c>
      <c r="M19" s="20">
        <f>J19-(K19+L19)</f>
        <v>44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5</v>
      </c>
      <c r="D20" s="20">
        <v>0</v>
      </c>
      <c r="E20" s="20">
        <v>0</v>
      </c>
      <c r="F20" s="36">
        <v>5</v>
      </c>
      <c r="G20" s="20">
        <v>0</v>
      </c>
      <c r="H20" s="20">
        <v>0</v>
      </c>
      <c r="I20" s="20">
        <v>0</v>
      </c>
      <c r="J20" s="20">
        <v>59</v>
      </c>
      <c r="K20" s="20">
        <v>0</v>
      </c>
      <c r="L20" s="20">
        <v>0</v>
      </c>
      <c r="M20" s="20">
        <f>J20-(K20+L20)</f>
        <v>59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96</v>
      </c>
      <c r="K21" s="20">
        <v>0</v>
      </c>
      <c r="L21" s="20">
        <v>4</v>
      </c>
      <c r="M21" s="20">
        <v>94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119</v>
      </c>
      <c r="K22" s="20">
        <v>0</v>
      </c>
      <c r="L22" s="20">
        <v>9</v>
      </c>
      <c r="M22" s="20">
        <f t="shared" ref="M22:M30" si="0">J22-(K22+L22)</f>
        <v>110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30</v>
      </c>
      <c r="K23" s="20">
        <v>1</v>
      </c>
      <c r="L23" s="20">
        <v>4</v>
      </c>
      <c r="M23" s="20">
        <f t="shared" si="0"/>
        <v>25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30</v>
      </c>
      <c r="K27" s="20">
        <v>0</v>
      </c>
      <c r="L27" s="20">
        <v>1</v>
      </c>
      <c r="M27" s="20">
        <f t="shared" si="0"/>
        <v>29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5</v>
      </c>
      <c r="M28" s="20">
        <f t="shared" si="0"/>
        <v>26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234</v>
      </c>
      <c r="K29" s="20">
        <v>0</v>
      </c>
      <c r="L29" s="20">
        <v>0</v>
      </c>
      <c r="M29" s="20">
        <f t="shared" si="0"/>
        <v>234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9</v>
      </c>
      <c r="D30" s="20">
        <v>0</v>
      </c>
      <c r="E30" s="20">
        <v>0</v>
      </c>
      <c r="F30" s="36">
        <v>9</v>
      </c>
      <c r="G30" s="20">
        <v>0</v>
      </c>
      <c r="H30" s="20">
        <v>0</v>
      </c>
      <c r="I30" s="20">
        <v>0</v>
      </c>
      <c r="J30" s="20">
        <v>122</v>
      </c>
      <c r="K30" s="20">
        <v>0</v>
      </c>
      <c r="L30" s="20">
        <v>0</v>
      </c>
      <c r="M30" s="20">
        <f t="shared" si="0"/>
        <v>122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33</v>
      </c>
      <c r="D31" s="20">
        <f t="shared" si="1"/>
        <v>0</v>
      </c>
      <c r="E31" s="20">
        <f t="shared" si="1"/>
        <v>0</v>
      </c>
      <c r="F31" s="36">
        <f t="shared" si="1"/>
        <v>33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2399</v>
      </c>
      <c r="K31" s="20">
        <f t="shared" si="1"/>
        <v>2</v>
      </c>
      <c r="L31" s="20">
        <f t="shared" si="1"/>
        <v>58</v>
      </c>
      <c r="M31" s="20">
        <f t="shared" si="1"/>
        <v>2339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49</v>
      </c>
      <c r="D41" s="20">
        <f t="shared" si="2"/>
        <v>0</v>
      </c>
      <c r="E41" s="20">
        <f t="shared" si="2"/>
        <v>0</v>
      </c>
      <c r="F41" s="20">
        <f t="shared" si="2"/>
        <v>49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3406</v>
      </c>
      <c r="K41" s="20">
        <f t="shared" si="2"/>
        <v>7</v>
      </c>
      <c r="L41" s="20">
        <f t="shared" si="2"/>
        <v>97</v>
      </c>
      <c r="M41" s="20">
        <f t="shared" si="2"/>
        <v>3304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640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762</v>
      </c>
      <c r="M56" s="38" t="s">
        <v>1092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1093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3</v>
      </c>
      <c r="D60" s="20">
        <v>0</v>
      </c>
      <c r="E60" s="20">
        <v>0</v>
      </c>
      <c r="F60" s="20">
        <v>3</v>
      </c>
      <c r="G60" s="20">
        <v>0</v>
      </c>
      <c r="H60" s="20">
        <v>0</v>
      </c>
      <c r="I60" s="20">
        <v>0</v>
      </c>
      <c r="J60" s="20">
        <v>120</v>
      </c>
      <c r="K60" s="20">
        <v>0</v>
      </c>
      <c r="L60" s="20">
        <v>2</v>
      </c>
      <c r="M60" s="20">
        <f t="shared" ref="M60:M94" si="3">J60-(K60+L60)</f>
        <v>118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139</v>
      </c>
      <c r="K61" s="20">
        <v>0</v>
      </c>
      <c r="L61" s="20">
        <v>14</v>
      </c>
      <c r="M61" s="20">
        <f t="shared" si="3"/>
        <v>125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143</v>
      </c>
      <c r="K62" s="20">
        <v>1</v>
      </c>
      <c r="L62" s="20">
        <v>7</v>
      </c>
      <c r="M62" s="20">
        <f t="shared" si="3"/>
        <v>135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62</v>
      </c>
      <c r="K64" s="20">
        <v>0</v>
      </c>
      <c r="L64" s="20">
        <v>0</v>
      </c>
      <c r="M64" s="20">
        <f t="shared" si="3"/>
        <v>62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61</v>
      </c>
      <c r="K65" s="20">
        <v>0</v>
      </c>
      <c r="L65" s="20">
        <v>0</v>
      </c>
      <c r="M65" s="20">
        <f t="shared" si="3"/>
        <v>61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63</v>
      </c>
      <c r="K66" s="20">
        <v>0</v>
      </c>
      <c r="L66" s="20">
        <v>3</v>
      </c>
      <c r="M66" s="20">
        <f t="shared" si="3"/>
        <v>60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293</v>
      </c>
      <c r="K68" s="20">
        <v>1</v>
      </c>
      <c r="L68" s="20">
        <v>10</v>
      </c>
      <c r="M68" s="20">
        <f t="shared" si="3"/>
        <v>282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88</v>
      </c>
      <c r="K73" s="20">
        <v>0</v>
      </c>
      <c r="L73" s="20">
        <v>5</v>
      </c>
      <c r="M73" s="20">
        <f t="shared" si="3"/>
        <v>83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337</v>
      </c>
      <c r="K74" s="20">
        <v>0</v>
      </c>
      <c r="L74" s="20">
        <v>5</v>
      </c>
      <c r="M74" s="20">
        <f t="shared" si="3"/>
        <v>332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49</v>
      </c>
      <c r="K75" s="20">
        <v>0</v>
      </c>
      <c r="L75" s="20">
        <v>6</v>
      </c>
      <c r="M75" s="20">
        <f t="shared" si="3"/>
        <v>43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12</v>
      </c>
      <c r="D79" s="20">
        <v>0</v>
      </c>
      <c r="E79" s="20">
        <v>0</v>
      </c>
      <c r="F79" s="20">
        <v>12</v>
      </c>
      <c r="G79" s="20">
        <v>0</v>
      </c>
      <c r="H79" s="20">
        <v>0</v>
      </c>
      <c r="I79" s="20">
        <v>0</v>
      </c>
      <c r="J79" s="20">
        <v>397</v>
      </c>
      <c r="K79" s="20">
        <v>0</v>
      </c>
      <c r="L79" s="20">
        <v>0</v>
      </c>
      <c r="M79" s="20">
        <f t="shared" si="3"/>
        <v>397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41</v>
      </c>
      <c r="K81" s="20">
        <v>0</v>
      </c>
      <c r="L81" s="20">
        <v>0</v>
      </c>
      <c r="M81" s="20">
        <f t="shared" si="3"/>
        <v>41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89</v>
      </c>
      <c r="K82" s="20">
        <v>0</v>
      </c>
      <c r="L82" s="20">
        <v>0</v>
      </c>
      <c r="M82" s="20">
        <f t="shared" si="3"/>
        <v>89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170</v>
      </c>
      <c r="K86" s="20">
        <v>0</v>
      </c>
      <c r="L86" s="20">
        <v>0</v>
      </c>
      <c r="M86" s="20">
        <f t="shared" si="3"/>
        <v>170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59</v>
      </c>
      <c r="K88" s="20">
        <v>0</v>
      </c>
      <c r="L88" s="20">
        <v>2</v>
      </c>
      <c r="M88" s="20">
        <f t="shared" si="3"/>
        <v>57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79</v>
      </c>
      <c r="K89" s="20">
        <v>0</v>
      </c>
      <c r="L89" s="20">
        <v>4</v>
      </c>
      <c r="M89" s="20">
        <f t="shared" si="3"/>
        <v>75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133</v>
      </c>
      <c r="K90" s="20">
        <v>0</v>
      </c>
      <c r="L90" s="20">
        <v>0</v>
      </c>
      <c r="M90" s="20">
        <f t="shared" si="3"/>
        <v>133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33</v>
      </c>
      <c r="D95" s="20">
        <f t="shared" si="4"/>
        <v>0</v>
      </c>
      <c r="E95" s="20">
        <f t="shared" si="4"/>
        <v>0</v>
      </c>
      <c r="F95" s="20">
        <f t="shared" si="4"/>
        <v>33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2399</v>
      </c>
      <c r="K95" s="20">
        <f t="shared" si="4"/>
        <v>2</v>
      </c>
      <c r="L95" s="20">
        <f t="shared" si="4"/>
        <v>58</v>
      </c>
      <c r="M95" s="20">
        <f t="shared" si="4"/>
        <v>2339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6"/>
  <dimension ref="A1:S113"/>
  <sheetViews>
    <sheetView topLeftCell="A72" zoomScale="98" zoomScaleNormal="98" workbookViewId="0">
      <selection activeCell="Q88" sqref="Q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1094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720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1095</v>
      </c>
      <c r="M14" s="57" t="s">
        <v>1096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1097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205</v>
      </c>
      <c r="K18" s="20">
        <v>3</v>
      </c>
      <c r="L18" s="20">
        <v>10</v>
      </c>
      <c r="M18" s="20">
        <f>J18-(K18+L18)</f>
        <v>192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47</v>
      </c>
      <c r="K19" s="20">
        <v>1</v>
      </c>
      <c r="L19" s="20">
        <v>2</v>
      </c>
      <c r="M19" s="20">
        <f>J19-(K19+L19)</f>
        <v>44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59</v>
      </c>
      <c r="K20" s="20">
        <v>0</v>
      </c>
      <c r="L20" s="20">
        <v>0</v>
      </c>
      <c r="M20" s="20">
        <f>J20-(K20+L20)</f>
        <v>59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98</v>
      </c>
      <c r="K21" s="20">
        <v>0</v>
      </c>
      <c r="L21" s="20">
        <v>4</v>
      </c>
      <c r="M21" s="20">
        <v>94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0</v>
      </c>
      <c r="E22" s="20">
        <v>0</v>
      </c>
      <c r="F22" s="36">
        <v>3</v>
      </c>
      <c r="G22" s="20">
        <v>0</v>
      </c>
      <c r="H22" s="20">
        <v>0</v>
      </c>
      <c r="I22" s="20">
        <v>0</v>
      </c>
      <c r="J22" s="20">
        <v>122</v>
      </c>
      <c r="K22" s="20">
        <v>0</v>
      </c>
      <c r="L22" s="20">
        <v>8</v>
      </c>
      <c r="M22" s="20">
        <f t="shared" ref="M22:M30" si="0">J22-(K22+L22)</f>
        <v>114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30</v>
      </c>
      <c r="K23" s="20">
        <v>1</v>
      </c>
      <c r="L23" s="20">
        <v>4</v>
      </c>
      <c r="M23" s="20">
        <f t="shared" si="0"/>
        <v>25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31</v>
      </c>
      <c r="K27" s="20">
        <v>0</v>
      </c>
      <c r="L27" s="20">
        <v>1</v>
      </c>
      <c r="M27" s="20">
        <f t="shared" si="0"/>
        <v>30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5</v>
      </c>
      <c r="M28" s="20">
        <f t="shared" si="0"/>
        <v>26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234</v>
      </c>
      <c r="K29" s="20">
        <v>0</v>
      </c>
      <c r="L29" s="20">
        <v>0</v>
      </c>
      <c r="M29" s="20">
        <f t="shared" si="0"/>
        <v>234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7</v>
      </c>
      <c r="D30" s="20">
        <v>0</v>
      </c>
      <c r="E30" s="20">
        <v>0</v>
      </c>
      <c r="F30" s="36">
        <v>7</v>
      </c>
      <c r="G30" s="20">
        <v>0</v>
      </c>
      <c r="H30" s="20">
        <v>0</v>
      </c>
      <c r="I30" s="20">
        <v>0</v>
      </c>
      <c r="J30" s="20">
        <v>129</v>
      </c>
      <c r="K30" s="20">
        <v>0</v>
      </c>
      <c r="L30" s="20">
        <v>0</v>
      </c>
      <c r="M30" s="20">
        <f t="shared" si="0"/>
        <v>129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14</v>
      </c>
      <c r="D31" s="20">
        <f t="shared" si="1"/>
        <v>0</v>
      </c>
      <c r="E31" s="20">
        <f t="shared" si="1"/>
        <v>0</v>
      </c>
      <c r="F31" s="36">
        <f t="shared" si="1"/>
        <v>14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2413</v>
      </c>
      <c r="K31" s="20">
        <f t="shared" si="1"/>
        <v>2</v>
      </c>
      <c r="L31" s="20">
        <f t="shared" si="1"/>
        <v>61</v>
      </c>
      <c r="M31" s="20">
        <f t="shared" si="1"/>
        <v>2350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30</v>
      </c>
      <c r="D41" s="20">
        <f t="shared" si="2"/>
        <v>0</v>
      </c>
      <c r="E41" s="20">
        <f t="shared" si="2"/>
        <v>0</v>
      </c>
      <c r="F41" s="20">
        <f t="shared" si="2"/>
        <v>30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3436</v>
      </c>
      <c r="K41" s="20">
        <f t="shared" si="2"/>
        <v>7</v>
      </c>
      <c r="L41" s="20">
        <f t="shared" si="2"/>
        <v>95</v>
      </c>
      <c r="M41" s="20">
        <f t="shared" si="2"/>
        <v>3334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653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748</v>
      </c>
      <c r="M56" s="38" t="s">
        <v>1098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1099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120</v>
      </c>
      <c r="K60" s="20">
        <v>0</v>
      </c>
      <c r="L60" s="20">
        <v>2</v>
      </c>
      <c r="M60" s="20">
        <f t="shared" ref="M60:M94" si="3">J60-(K60+L60)</f>
        <v>118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139</v>
      </c>
      <c r="K61" s="20">
        <v>0</v>
      </c>
      <c r="L61" s="20">
        <v>14</v>
      </c>
      <c r="M61" s="20">
        <f t="shared" si="3"/>
        <v>125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143</v>
      </c>
      <c r="K62" s="20">
        <v>1</v>
      </c>
      <c r="L62" s="20">
        <v>7</v>
      </c>
      <c r="M62" s="20">
        <f t="shared" si="3"/>
        <v>135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62</v>
      </c>
      <c r="K64" s="20">
        <v>0</v>
      </c>
      <c r="L64" s="20">
        <v>0</v>
      </c>
      <c r="M64" s="20">
        <f t="shared" si="3"/>
        <v>62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1</v>
      </c>
      <c r="D65" s="20">
        <v>0</v>
      </c>
      <c r="E65" s="20">
        <v>0</v>
      </c>
      <c r="F65" s="20">
        <v>1</v>
      </c>
      <c r="G65" s="20">
        <v>0</v>
      </c>
      <c r="H65" s="20">
        <v>0</v>
      </c>
      <c r="I65" s="20">
        <v>0</v>
      </c>
      <c r="J65" s="20">
        <v>62</v>
      </c>
      <c r="K65" s="20">
        <v>0</v>
      </c>
      <c r="L65" s="20">
        <v>1</v>
      </c>
      <c r="M65" s="20">
        <f t="shared" si="3"/>
        <v>61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64</v>
      </c>
      <c r="K66" s="20">
        <v>0</v>
      </c>
      <c r="L66" s="20">
        <v>3</v>
      </c>
      <c r="M66" s="20">
        <f t="shared" si="3"/>
        <v>61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294</v>
      </c>
      <c r="K68" s="20">
        <v>1</v>
      </c>
      <c r="L68" s="20">
        <v>10</v>
      </c>
      <c r="M68" s="20">
        <f t="shared" si="3"/>
        <v>283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88</v>
      </c>
      <c r="K73" s="20">
        <v>0</v>
      </c>
      <c r="L73" s="20">
        <v>5</v>
      </c>
      <c r="M73" s="20">
        <f t="shared" si="3"/>
        <v>83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341</v>
      </c>
      <c r="K74" s="20">
        <v>0</v>
      </c>
      <c r="L74" s="20">
        <v>5</v>
      </c>
      <c r="M74" s="20">
        <f t="shared" si="3"/>
        <v>336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49</v>
      </c>
      <c r="K75" s="20">
        <v>0</v>
      </c>
      <c r="L75" s="20">
        <v>6</v>
      </c>
      <c r="M75" s="20">
        <f t="shared" si="3"/>
        <v>43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400</v>
      </c>
      <c r="K79" s="20">
        <v>0</v>
      </c>
      <c r="L79" s="20">
        <v>0</v>
      </c>
      <c r="M79" s="20">
        <f t="shared" si="3"/>
        <v>400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41</v>
      </c>
      <c r="K81" s="20">
        <v>0</v>
      </c>
      <c r="L81" s="20">
        <v>0</v>
      </c>
      <c r="M81" s="20">
        <f t="shared" si="3"/>
        <v>41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90</v>
      </c>
      <c r="K82" s="20">
        <v>0</v>
      </c>
      <c r="L82" s="20">
        <v>1</v>
      </c>
      <c r="M82" s="20">
        <f t="shared" si="3"/>
        <v>89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170</v>
      </c>
      <c r="K86" s="20">
        <v>0</v>
      </c>
      <c r="L86" s="20">
        <v>0</v>
      </c>
      <c r="M86" s="20">
        <f t="shared" si="3"/>
        <v>170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60</v>
      </c>
      <c r="K88" s="20">
        <v>0</v>
      </c>
      <c r="L88" s="20">
        <v>1</v>
      </c>
      <c r="M88" s="20">
        <f t="shared" si="3"/>
        <v>59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79</v>
      </c>
      <c r="K89" s="20">
        <v>0</v>
      </c>
      <c r="L89" s="20">
        <v>4</v>
      </c>
      <c r="M89" s="20">
        <f t="shared" si="3"/>
        <v>75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135</v>
      </c>
      <c r="K90" s="20">
        <v>0</v>
      </c>
      <c r="L90" s="20">
        <v>2</v>
      </c>
      <c r="M90" s="20">
        <f t="shared" si="3"/>
        <v>133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14</v>
      </c>
      <c r="D95" s="20">
        <f t="shared" si="4"/>
        <v>0</v>
      </c>
      <c r="E95" s="20">
        <f t="shared" si="4"/>
        <v>0</v>
      </c>
      <c r="F95" s="20">
        <f t="shared" si="4"/>
        <v>14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2413</v>
      </c>
      <c r="K95" s="20">
        <f t="shared" si="4"/>
        <v>2</v>
      </c>
      <c r="L95" s="20">
        <f t="shared" si="4"/>
        <v>61</v>
      </c>
      <c r="M95" s="20">
        <f t="shared" si="4"/>
        <v>2350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7"/>
  <dimension ref="A1:S113"/>
  <sheetViews>
    <sheetView topLeftCell="A77" zoomScale="98" zoomScaleNormal="98" workbookViewId="0">
      <selection activeCell="R92" sqref="R9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1100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1101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1102</v>
      </c>
      <c r="M14" s="57" t="s">
        <v>1103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1104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206</v>
      </c>
      <c r="K18" s="20">
        <v>3</v>
      </c>
      <c r="L18" s="20">
        <v>10</v>
      </c>
      <c r="M18" s="20">
        <f>J18-(K18+L18)</f>
        <v>193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47</v>
      </c>
      <c r="K19" s="20">
        <v>1</v>
      </c>
      <c r="L19" s="20">
        <v>2</v>
      </c>
      <c r="M19" s="20">
        <f>J19-(K19+L19)</f>
        <v>44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60</v>
      </c>
      <c r="K20" s="20">
        <v>0</v>
      </c>
      <c r="L20" s="20">
        <v>0</v>
      </c>
      <c r="M20" s="20">
        <f>J20-(K20+L20)</f>
        <v>60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100</v>
      </c>
      <c r="K21" s="20">
        <v>0</v>
      </c>
      <c r="L21" s="20">
        <v>4</v>
      </c>
      <c r="M21" s="20">
        <v>96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123</v>
      </c>
      <c r="K22" s="20">
        <v>0</v>
      </c>
      <c r="L22" s="20">
        <v>9</v>
      </c>
      <c r="M22" s="20">
        <f t="shared" ref="M22:M30" si="0">J22-(K22+L22)</f>
        <v>114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30</v>
      </c>
      <c r="K23" s="20">
        <v>1</v>
      </c>
      <c r="L23" s="20">
        <v>4</v>
      </c>
      <c r="M23" s="20">
        <f t="shared" si="0"/>
        <v>25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31</v>
      </c>
      <c r="K27" s="20">
        <v>0</v>
      </c>
      <c r="L27" s="20">
        <v>1</v>
      </c>
      <c r="M27" s="20">
        <f t="shared" si="0"/>
        <v>30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5</v>
      </c>
      <c r="M28" s="20">
        <f t="shared" si="0"/>
        <v>26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234</v>
      </c>
      <c r="K29" s="20">
        <v>0</v>
      </c>
      <c r="L29" s="20">
        <v>0</v>
      </c>
      <c r="M29" s="20">
        <f t="shared" si="0"/>
        <v>234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4</v>
      </c>
      <c r="D30" s="20">
        <v>0</v>
      </c>
      <c r="E30" s="20">
        <v>0</v>
      </c>
      <c r="F30" s="36">
        <v>4</v>
      </c>
      <c r="G30" s="20">
        <v>0</v>
      </c>
      <c r="H30" s="20">
        <v>0</v>
      </c>
      <c r="I30" s="20">
        <v>0</v>
      </c>
      <c r="J30" s="20">
        <v>133</v>
      </c>
      <c r="K30" s="20">
        <v>0</v>
      </c>
      <c r="L30" s="20">
        <v>0</v>
      </c>
      <c r="M30" s="20">
        <f t="shared" si="0"/>
        <v>133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19</v>
      </c>
      <c r="D31" s="20">
        <f t="shared" si="1"/>
        <v>0</v>
      </c>
      <c r="E31" s="20">
        <f t="shared" si="1"/>
        <v>0</v>
      </c>
      <c r="F31" s="36">
        <f t="shared" si="1"/>
        <v>19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2432</v>
      </c>
      <c r="K31" s="20">
        <f t="shared" si="1"/>
        <v>2</v>
      </c>
      <c r="L31" s="20">
        <f t="shared" si="1"/>
        <v>55</v>
      </c>
      <c r="M31" s="20">
        <f t="shared" si="1"/>
        <v>2375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28</v>
      </c>
      <c r="D41" s="20">
        <f t="shared" si="2"/>
        <v>0</v>
      </c>
      <c r="E41" s="20">
        <f t="shared" si="2"/>
        <v>0</v>
      </c>
      <c r="F41" s="20">
        <f t="shared" si="2"/>
        <v>28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3464</v>
      </c>
      <c r="K41" s="20">
        <f t="shared" si="2"/>
        <v>7</v>
      </c>
      <c r="L41" s="20">
        <f t="shared" si="2"/>
        <v>90</v>
      </c>
      <c r="M41" s="20">
        <f t="shared" si="2"/>
        <v>3367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1105</v>
      </c>
      <c r="M56" s="38" t="s">
        <v>1106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1107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120</v>
      </c>
      <c r="K60" s="20">
        <v>0</v>
      </c>
      <c r="L60" s="20">
        <v>2</v>
      </c>
      <c r="M60" s="20">
        <f t="shared" ref="M60:M94" si="3">J60-(K60+L60)</f>
        <v>118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141</v>
      </c>
      <c r="K61" s="20">
        <v>0</v>
      </c>
      <c r="L61" s="20">
        <v>10</v>
      </c>
      <c r="M61" s="20">
        <f t="shared" si="3"/>
        <v>131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143</v>
      </c>
      <c r="K62" s="20">
        <v>1</v>
      </c>
      <c r="L62" s="20">
        <v>5</v>
      </c>
      <c r="M62" s="20">
        <f t="shared" si="3"/>
        <v>137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62</v>
      </c>
      <c r="K64" s="20">
        <v>0</v>
      </c>
      <c r="L64" s="20">
        <v>0</v>
      </c>
      <c r="M64" s="20">
        <f t="shared" si="3"/>
        <v>62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62</v>
      </c>
      <c r="K65" s="20">
        <v>0</v>
      </c>
      <c r="L65" s="20">
        <v>0</v>
      </c>
      <c r="M65" s="20">
        <f t="shared" si="3"/>
        <v>62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64</v>
      </c>
      <c r="K66" s="20">
        <v>0</v>
      </c>
      <c r="L66" s="20">
        <v>3</v>
      </c>
      <c r="M66" s="20">
        <f t="shared" si="3"/>
        <v>61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295</v>
      </c>
      <c r="K68" s="20">
        <v>1</v>
      </c>
      <c r="L68" s="20">
        <v>8</v>
      </c>
      <c r="M68" s="20">
        <f t="shared" si="3"/>
        <v>286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88</v>
      </c>
      <c r="K73" s="20">
        <v>0</v>
      </c>
      <c r="L73" s="20">
        <v>5</v>
      </c>
      <c r="M73" s="20">
        <f t="shared" si="3"/>
        <v>83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5</v>
      </c>
      <c r="D74" s="20">
        <v>0</v>
      </c>
      <c r="E74" s="20">
        <v>0</v>
      </c>
      <c r="F74" s="20">
        <v>5</v>
      </c>
      <c r="G74" s="20">
        <v>0</v>
      </c>
      <c r="H74" s="20">
        <v>0</v>
      </c>
      <c r="I74" s="20">
        <v>0</v>
      </c>
      <c r="J74" s="20">
        <v>346</v>
      </c>
      <c r="K74" s="20">
        <v>0</v>
      </c>
      <c r="L74" s="20">
        <v>7</v>
      </c>
      <c r="M74" s="20">
        <f t="shared" si="3"/>
        <v>339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49</v>
      </c>
      <c r="K75" s="20">
        <v>0</v>
      </c>
      <c r="L75" s="20">
        <v>6</v>
      </c>
      <c r="M75" s="20">
        <f t="shared" si="3"/>
        <v>43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403</v>
      </c>
      <c r="K79" s="20">
        <v>0</v>
      </c>
      <c r="L79" s="20">
        <v>0</v>
      </c>
      <c r="M79" s="20">
        <f t="shared" si="3"/>
        <v>403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41</v>
      </c>
      <c r="K81" s="20">
        <v>0</v>
      </c>
      <c r="L81" s="20">
        <v>0</v>
      </c>
      <c r="M81" s="20">
        <f t="shared" si="3"/>
        <v>41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92</v>
      </c>
      <c r="K82" s="20">
        <v>0</v>
      </c>
      <c r="L82" s="20">
        <v>0</v>
      </c>
      <c r="M82" s="20">
        <f t="shared" si="3"/>
        <v>92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170</v>
      </c>
      <c r="K86" s="20">
        <v>0</v>
      </c>
      <c r="L86" s="20">
        <v>0</v>
      </c>
      <c r="M86" s="20">
        <f t="shared" si="3"/>
        <v>170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60</v>
      </c>
      <c r="K88" s="20">
        <v>0</v>
      </c>
      <c r="L88" s="20">
        <v>1</v>
      </c>
      <c r="M88" s="20">
        <f t="shared" si="3"/>
        <v>59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81</v>
      </c>
      <c r="K89" s="20">
        <v>0</v>
      </c>
      <c r="L89" s="20">
        <v>4</v>
      </c>
      <c r="M89" s="20">
        <f t="shared" si="3"/>
        <v>77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4</v>
      </c>
      <c r="D90" s="20">
        <v>0</v>
      </c>
      <c r="E90" s="20">
        <v>0</v>
      </c>
      <c r="F90" s="20">
        <v>4</v>
      </c>
      <c r="G90" s="20">
        <v>0</v>
      </c>
      <c r="H90" s="20">
        <v>0</v>
      </c>
      <c r="I90" s="20">
        <v>0</v>
      </c>
      <c r="J90" s="20">
        <v>139</v>
      </c>
      <c r="K90" s="20">
        <v>0</v>
      </c>
      <c r="L90" s="20">
        <v>4</v>
      </c>
      <c r="M90" s="20">
        <f t="shared" si="3"/>
        <v>135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19</v>
      </c>
      <c r="D95" s="20">
        <f t="shared" si="4"/>
        <v>0</v>
      </c>
      <c r="E95" s="20">
        <f t="shared" si="4"/>
        <v>0</v>
      </c>
      <c r="F95" s="20">
        <f t="shared" si="4"/>
        <v>19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2432</v>
      </c>
      <c r="K95" s="20">
        <f t="shared" si="4"/>
        <v>2</v>
      </c>
      <c r="L95" s="20">
        <f t="shared" si="4"/>
        <v>55</v>
      </c>
      <c r="M95" s="20">
        <f t="shared" si="4"/>
        <v>2375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8"/>
  <dimension ref="A1:S113"/>
  <sheetViews>
    <sheetView topLeftCell="A75" zoomScale="98" zoomScaleNormal="98" workbookViewId="0">
      <selection activeCell="Q91" sqref="Q9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1108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572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792</v>
      </c>
      <c r="M14" s="57" t="s">
        <v>1109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1110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208</v>
      </c>
      <c r="K18" s="20">
        <v>3</v>
      </c>
      <c r="L18" s="20">
        <v>12</v>
      </c>
      <c r="M18" s="20">
        <f>J18-(K18+L18)</f>
        <v>193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47</v>
      </c>
      <c r="K19" s="20">
        <v>1</v>
      </c>
      <c r="L19" s="20">
        <v>2</v>
      </c>
      <c r="M19" s="20">
        <f>J19-(K19+L19)</f>
        <v>44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60</v>
      </c>
      <c r="K20" s="20">
        <v>0</v>
      </c>
      <c r="L20" s="20">
        <v>0</v>
      </c>
      <c r="M20" s="20">
        <f>J20-(K20+L20)</f>
        <v>60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100</v>
      </c>
      <c r="K21" s="20">
        <v>0</v>
      </c>
      <c r="L21" s="20">
        <v>3</v>
      </c>
      <c r="M21" s="20">
        <v>97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125</v>
      </c>
      <c r="K22" s="20">
        <v>0</v>
      </c>
      <c r="L22" s="20">
        <v>4</v>
      </c>
      <c r="M22" s="20">
        <f t="shared" ref="M22:M30" si="0">J22-(K22+L22)</f>
        <v>121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30</v>
      </c>
      <c r="K23" s="20">
        <v>1</v>
      </c>
      <c r="L23" s="20">
        <v>4</v>
      </c>
      <c r="M23" s="20">
        <f t="shared" si="0"/>
        <v>25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31</v>
      </c>
      <c r="K27" s="20">
        <v>0</v>
      </c>
      <c r="L27" s="20">
        <v>1</v>
      </c>
      <c r="M27" s="20">
        <f t="shared" si="0"/>
        <v>30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5</v>
      </c>
      <c r="M28" s="20">
        <f t="shared" si="0"/>
        <v>26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234</v>
      </c>
      <c r="K29" s="20">
        <v>0</v>
      </c>
      <c r="L29" s="20">
        <v>0</v>
      </c>
      <c r="M29" s="20">
        <f t="shared" si="0"/>
        <v>234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133</v>
      </c>
      <c r="K30" s="20">
        <v>0</v>
      </c>
      <c r="L30" s="20">
        <v>0</v>
      </c>
      <c r="M30" s="20">
        <f t="shared" si="0"/>
        <v>133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7</v>
      </c>
      <c r="D31" s="20">
        <f t="shared" si="1"/>
        <v>0</v>
      </c>
      <c r="E31" s="20">
        <f t="shared" si="1"/>
        <v>0</v>
      </c>
      <c r="F31" s="36">
        <f t="shared" si="1"/>
        <v>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2439</v>
      </c>
      <c r="K31" s="20">
        <f t="shared" si="1"/>
        <v>2</v>
      </c>
      <c r="L31" s="20">
        <f t="shared" si="1"/>
        <v>48</v>
      </c>
      <c r="M31" s="20">
        <f t="shared" si="1"/>
        <v>2389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11</v>
      </c>
      <c r="D41" s="20">
        <f t="shared" si="2"/>
        <v>0</v>
      </c>
      <c r="E41" s="20">
        <f t="shared" si="2"/>
        <v>0</v>
      </c>
      <c r="F41" s="20">
        <f t="shared" si="2"/>
        <v>11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3475</v>
      </c>
      <c r="K41" s="20">
        <f t="shared" si="2"/>
        <v>7</v>
      </c>
      <c r="L41" s="20">
        <f t="shared" si="2"/>
        <v>79</v>
      </c>
      <c r="M41" s="20">
        <f t="shared" si="2"/>
        <v>3389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728</v>
      </c>
      <c r="M56" s="38" t="s">
        <v>1111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1112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120</v>
      </c>
      <c r="K60" s="20">
        <v>0</v>
      </c>
      <c r="L60" s="20">
        <v>2</v>
      </c>
      <c r="M60" s="20">
        <f t="shared" ref="M60:M94" si="3">J60-(K60+L60)</f>
        <v>118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141</v>
      </c>
      <c r="K61" s="20">
        <v>0</v>
      </c>
      <c r="L61" s="20">
        <v>10</v>
      </c>
      <c r="M61" s="20">
        <f t="shared" si="3"/>
        <v>131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143</v>
      </c>
      <c r="K62" s="20">
        <v>1</v>
      </c>
      <c r="L62" s="20">
        <v>2</v>
      </c>
      <c r="M62" s="20">
        <f t="shared" si="3"/>
        <v>140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62</v>
      </c>
      <c r="K64" s="20">
        <v>0</v>
      </c>
      <c r="L64" s="20">
        <v>0</v>
      </c>
      <c r="M64" s="20">
        <f t="shared" si="3"/>
        <v>62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62</v>
      </c>
      <c r="K65" s="20">
        <v>0</v>
      </c>
      <c r="L65" s="20">
        <v>0</v>
      </c>
      <c r="M65" s="20">
        <f t="shared" si="3"/>
        <v>62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66</v>
      </c>
      <c r="K66" s="20">
        <v>0</v>
      </c>
      <c r="L66" s="20">
        <v>3</v>
      </c>
      <c r="M66" s="20">
        <f t="shared" si="3"/>
        <v>63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295</v>
      </c>
      <c r="K68" s="20">
        <v>1</v>
      </c>
      <c r="L68" s="20">
        <v>6</v>
      </c>
      <c r="M68" s="20">
        <f t="shared" si="3"/>
        <v>288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88</v>
      </c>
      <c r="K73" s="20">
        <v>0</v>
      </c>
      <c r="L73" s="20">
        <v>5</v>
      </c>
      <c r="M73" s="20">
        <f t="shared" si="3"/>
        <v>83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346</v>
      </c>
      <c r="K74" s="20">
        <v>0</v>
      </c>
      <c r="L74" s="20">
        <v>7</v>
      </c>
      <c r="M74" s="20">
        <f t="shared" si="3"/>
        <v>339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49</v>
      </c>
      <c r="K75" s="20">
        <v>0</v>
      </c>
      <c r="L75" s="20">
        <v>6</v>
      </c>
      <c r="M75" s="20">
        <f t="shared" si="3"/>
        <v>43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406</v>
      </c>
      <c r="K79" s="20">
        <v>0</v>
      </c>
      <c r="L79" s="20">
        <v>0</v>
      </c>
      <c r="M79" s="20">
        <f t="shared" si="3"/>
        <v>406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41</v>
      </c>
      <c r="K81" s="20">
        <v>0</v>
      </c>
      <c r="L81" s="20">
        <v>0</v>
      </c>
      <c r="M81" s="20">
        <f t="shared" si="3"/>
        <v>41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94</v>
      </c>
      <c r="K82" s="20">
        <v>0</v>
      </c>
      <c r="L82" s="20">
        <v>2</v>
      </c>
      <c r="M82" s="20">
        <f t="shared" si="3"/>
        <v>92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170</v>
      </c>
      <c r="K86" s="20">
        <v>0</v>
      </c>
      <c r="L86" s="20">
        <v>0</v>
      </c>
      <c r="M86" s="20">
        <f t="shared" si="3"/>
        <v>170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60</v>
      </c>
      <c r="K88" s="20">
        <v>0</v>
      </c>
      <c r="L88" s="20">
        <v>1</v>
      </c>
      <c r="M88" s="20">
        <f t="shared" si="3"/>
        <v>59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81</v>
      </c>
      <c r="K89" s="20">
        <v>0</v>
      </c>
      <c r="L89" s="20">
        <v>4</v>
      </c>
      <c r="M89" s="20">
        <f t="shared" si="3"/>
        <v>77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139</v>
      </c>
      <c r="K90" s="20">
        <v>0</v>
      </c>
      <c r="L90" s="20">
        <v>0</v>
      </c>
      <c r="M90" s="20">
        <f t="shared" si="3"/>
        <v>139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7</v>
      </c>
      <c r="D95" s="20">
        <f t="shared" si="4"/>
        <v>0</v>
      </c>
      <c r="E95" s="20">
        <f t="shared" si="4"/>
        <v>0</v>
      </c>
      <c r="F95" s="20">
        <f t="shared" si="4"/>
        <v>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2439</v>
      </c>
      <c r="K95" s="20">
        <f t="shared" si="4"/>
        <v>2</v>
      </c>
      <c r="L95" s="20">
        <f t="shared" si="4"/>
        <v>48</v>
      </c>
      <c r="M95" s="20">
        <f t="shared" si="4"/>
        <v>2389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9"/>
  <dimension ref="A1:S113"/>
  <sheetViews>
    <sheetView topLeftCell="A77" zoomScale="98" zoomScaleNormal="98" workbookViewId="0">
      <selection activeCell="Q92" sqref="Q9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1113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1101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800</v>
      </c>
      <c r="M14" s="57" t="s">
        <v>1114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1115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210</v>
      </c>
      <c r="K18" s="20">
        <v>3</v>
      </c>
      <c r="L18" s="20">
        <v>14</v>
      </c>
      <c r="M18" s="20">
        <f>J18-(K18+L18)</f>
        <v>193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48</v>
      </c>
      <c r="K19" s="20">
        <v>1</v>
      </c>
      <c r="L19" s="20">
        <v>2</v>
      </c>
      <c r="M19" s="20">
        <f>J19-(K19+L19)</f>
        <v>45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60</v>
      </c>
      <c r="K20" s="20">
        <v>0</v>
      </c>
      <c r="L20" s="20">
        <v>0</v>
      </c>
      <c r="M20" s="20">
        <f>J20-(K20+L20)</f>
        <v>60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102</v>
      </c>
      <c r="K21" s="20">
        <v>0</v>
      </c>
      <c r="L21" s="20">
        <v>2</v>
      </c>
      <c r="M21" s="20">
        <v>100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126</v>
      </c>
      <c r="K22" s="20">
        <v>0</v>
      </c>
      <c r="L22" s="20">
        <v>4</v>
      </c>
      <c r="M22" s="20">
        <f t="shared" ref="M22:M30" si="0">J22-(K22+L22)</f>
        <v>122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30</v>
      </c>
      <c r="K23" s="20">
        <v>1</v>
      </c>
      <c r="L23" s="20">
        <v>4</v>
      </c>
      <c r="M23" s="20">
        <f t="shared" si="0"/>
        <v>25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33</v>
      </c>
      <c r="K27" s="20">
        <v>0</v>
      </c>
      <c r="L27" s="20">
        <v>1</v>
      </c>
      <c r="M27" s="20">
        <f t="shared" si="0"/>
        <v>32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5</v>
      </c>
      <c r="M28" s="20">
        <f t="shared" si="0"/>
        <v>26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234</v>
      </c>
      <c r="K29" s="20">
        <v>0</v>
      </c>
      <c r="L29" s="20">
        <v>0</v>
      </c>
      <c r="M29" s="20">
        <f t="shared" si="0"/>
        <v>234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134</v>
      </c>
      <c r="K30" s="20">
        <v>0</v>
      </c>
      <c r="L30" s="20">
        <v>0</v>
      </c>
      <c r="M30" s="20">
        <f t="shared" si="0"/>
        <v>134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19</v>
      </c>
      <c r="D31" s="20">
        <f t="shared" si="1"/>
        <v>0</v>
      </c>
      <c r="E31" s="20">
        <f t="shared" si="1"/>
        <v>0</v>
      </c>
      <c r="F31" s="36">
        <f t="shared" si="1"/>
        <v>19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2458</v>
      </c>
      <c r="K31" s="20">
        <f t="shared" si="1"/>
        <v>2</v>
      </c>
      <c r="L31" s="20">
        <f t="shared" si="1"/>
        <v>45</v>
      </c>
      <c r="M31" s="20">
        <f t="shared" si="1"/>
        <v>2411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28</v>
      </c>
      <c r="D41" s="20">
        <f t="shared" si="2"/>
        <v>0</v>
      </c>
      <c r="E41" s="20">
        <f t="shared" si="2"/>
        <v>0</v>
      </c>
      <c r="F41" s="20">
        <f t="shared" si="2"/>
        <v>28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3503</v>
      </c>
      <c r="K41" s="20">
        <f t="shared" si="2"/>
        <v>7</v>
      </c>
      <c r="L41" s="20">
        <f t="shared" si="2"/>
        <v>77</v>
      </c>
      <c r="M41" s="20">
        <f t="shared" si="2"/>
        <v>3419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817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721</v>
      </c>
      <c r="M56" s="38" t="s">
        <v>1116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1117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120</v>
      </c>
      <c r="K60" s="20">
        <v>0</v>
      </c>
      <c r="L60" s="20">
        <v>2</v>
      </c>
      <c r="M60" s="20">
        <f t="shared" ref="M60:M94" si="3">J60-(K60+L60)</f>
        <v>118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144</v>
      </c>
      <c r="K61" s="20">
        <v>0</v>
      </c>
      <c r="L61" s="20">
        <v>10</v>
      </c>
      <c r="M61" s="20">
        <f t="shared" si="3"/>
        <v>134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143</v>
      </c>
      <c r="K62" s="20">
        <v>1</v>
      </c>
      <c r="L62" s="20">
        <v>2</v>
      </c>
      <c r="M62" s="20">
        <f t="shared" si="3"/>
        <v>140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62</v>
      </c>
      <c r="K64" s="20">
        <v>0</v>
      </c>
      <c r="L64" s="20">
        <v>0</v>
      </c>
      <c r="M64" s="20">
        <f t="shared" si="3"/>
        <v>62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62</v>
      </c>
      <c r="K65" s="20">
        <v>0</v>
      </c>
      <c r="L65" s="20">
        <v>0</v>
      </c>
      <c r="M65" s="20">
        <f t="shared" si="3"/>
        <v>62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67</v>
      </c>
      <c r="K66" s="20">
        <v>0</v>
      </c>
      <c r="L66" s="20">
        <v>3</v>
      </c>
      <c r="M66" s="20">
        <f t="shared" si="3"/>
        <v>64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298</v>
      </c>
      <c r="K68" s="20">
        <v>1</v>
      </c>
      <c r="L68" s="20">
        <v>8</v>
      </c>
      <c r="M68" s="20">
        <f t="shared" si="3"/>
        <v>289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88</v>
      </c>
      <c r="K73" s="20">
        <v>0</v>
      </c>
      <c r="L73" s="20">
        <v>5</v>
      </c>
      <c r="M73" s="20">
        <f t="shared" si="3"/>
        <v>83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349</v>
      </c>
      <c r="K74" s="20">
        <v>0</v>
      </c>
      <c r="L74" s="20">
        <v>7</v>
      </c>
      <c r="M74" s="20">
        <f t="shared" si="3"/>
        <v>342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49</v>
      </c>
      <c r="K75" s="20">
        <v>0</v>
      </c>
      <c r="L75" s="20">
        <v>6</v>
      </c>
      <c r="M75" s="20">
        <f t="shared" si="3"/>
        <v>43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411</v>
      </c>
      <c r="K79" s="20">
        <v>0</v>
      </c>
      <c r="L79" s="20">
        <v>0</v>
      </c>
      <c r="M79" s="20">
        <f t="shared" si="3"/>
        <v>411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41</v>
      </c>
      <c r="K81" s="20">
        <v>0</v>
      </c>
      <c r="L81" s="20">
        <v>0</v>
      </c>
      <c r="M81" s="20">
        <f t="shared" si="3"/>
        <v>41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96</v>
      </c>
      <c r="K82" s="20">
        <v>0</v>
      </c>
      <c r="L82" s="20">
        <v>0</v>
      </c>
      <c r="M82" s="20">
        <f t="shared" si="3"/>
        <v>96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172</v>
      </c>
      <c r="K86" s="20">
        <v>0</v>
      </c>
      <c r="L86" s="20">
        <v>0</v>
      </c>
      <c r="M86" s="20">
        <f t="shared" si="3"/>
        <v>172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60</v>
      </c>
      <c r="K88" s="20">
        <v>0</v>
      </c>
      <c r="L88" s="20">
        <v>0</v>
      </c>
      <c r="M88" s="20">
        <f t="shared" si="3"/>
        <v>60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81</v>
      </c>
      <c r="K89" s="20">
        <v>0</v>
      </c>
      <c r="L89" s="20">
        <v>2</v>
      </c>
      <c r="M89" s="20">
        <f t="shared" si="3"/>
        <v>79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139</v>
      </c>
      <c r="K90" s="20">
        <v>0</v>
      </c>
      <c r="L90" s="20">
        <v>0</v>
      </c>
      <c r="M90" s="20">
        <f t="shared" si="3"/>
        <v>139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19</v>
      </c>
      <c r="D95" s="20">
        <f t="shared" si="4"/>
        <v>0</v>
      </c>
      <c r="E95" s="20">
        <f t="shared" si="4"/>
        <v>0</v>
      </c>
      <c r="F95" s="20">
        <f t="shared" si="4"/>
        <v>19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2458</v>
      </c>
      <c r="K95" s="20">
        <f t="shared" si="4"/>
        <v>2</v>
      </c>
      <c r="L95" s="20">
        <f t="shared" si="4"/>
        <v>45</v>
      </c>
      <c r="M95" s="20">
        <f t="shared" si="4"/>
        <v>2411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0"/>
  <dimension ref="A1:S113"/>
  <sheetViews>
    <sheetView topLeftCell="A77" zoomScale="98" zoomScaleNormal="98" workbookViewId="0">
      <selection activeCell="J100" sqref="J10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1118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889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839</v>
      </c>
      <c r="M14" s="57" t="s">
        <v>1119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1120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210</v>
      </c>
      <c r="K18" s="20">
        <v>3</v>
      </c>
      <c r="L18" s="20">
        <v>10</v>
      </c>
      <c r="M18" s="20">
        <f>J18-(K18+L18)</f>
        <v>197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49</v>
      </c>
      <c r="K19" s="20">
        <v>1</v>
      </c>
      <c r="L19" s="20">
        <v>2</v>
      </c>
      <c r="M19" s="20">
        <f>J19-(K19+L19)</f>
        <v>46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61</v>
      </c>
      <c r="K20" s="20">
        <v>0</v>
      </c>
      <c r="L20" s="20">
        <v>0</v>
      </c>
      <c r="M20" s="20">
        <f>J20-(K20+L20)</f>
        <v>61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4</v>
      </c>
      <c r="D21" s="20">
        <v>0</v>
      </c>
      <c r="E21" s="20">
        <v>0</v>
      </c>
      <c r="F21" s="36">
        <v>4</v>
      </c>
      <c r="G21" s="20">
        <v>0</v>
      </c>
      <c r="H21" s="20">
        <v>0</v>
      </c>
      <c r="I21" s="20">
        <v>0</v>
      </c>
      <c r="J21" s="20">
        <v>106</v>
      </c>
      <c r="K21" s="20">
        <v>0</v>
      </c>
      <c r="L21" s="20">
        <v>6</v>
      </c>
      <c r="M21" s="20">
        <v>100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128</v>
      </c>
      <c r="K22" s="20">
        <v>0</v>
      </c>
      <c r="L22" s="20">
        <v>8</v>
      </c>
      <c r="M22" s="20">
        <f t="shared" ref="M22:M30" si="0">J22-(K22+L22)</f>
        <v>120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30</v>
      </c>
      <c r="K23" s="20">
        <v>1</v>
      </c>
      <c r="L23" s="20">
        <v>4</v>
      </c>
      <c r="M23" s="20">
        <f t="shared" si="0"/>
        <v>25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33</v>
      </c>
      <c r="K27" s="20">
        <v>0</v>
      </c>
      <c r="L27" s="20">
        <v>1</v>
      </c>
      <c r="M27" s="20">
        <f t="shared" si="0"/>
        <v>32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5</v>
      </c>
      <c r="M28" s="20">
        <f t="shared" si="0"/>
        <v>26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234</v>
      </c>
      <c r="K29" s="20">
        <v>0</v>
      </c>
      <c r="L29" s="20">
        <v>0</v>
      </c>
      <c r="M29" s="20">
        <f t="shared" si="0"/>
        <v>234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137</v>
      </c>
      <c r="K30" s="20">
        <v>0</v>
      </c>
      <c r="L30" s="20">
        <v>0</v>
      </c>
      <c r="M30" s="20">
        <f t="shared" si="0"/>
        <v>137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40</v>
      </c>
      <c r="D31" s="20">
        <f t="shared" si="1"/>
        <v>0</v>
      </c>
      <c r="E31" s="20">
        <f t="shared" si="1"/>
        <v>0</v>
      </c>
      <c r="F31" s="36">
        <f t="shared" si="1"/>
        <v>40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2498</v>
      </c>
      <c r="K31" s="20">
        <f t="shared" si="1"/>
        <v>2</v>
      </c>
      <c r="L31" s="20">
        <f t="shared" si="1"/>
        <v>48</v>
      </c>
      <c r="M31" s="20">
        <f t="shared" si="1"/>
        <v>2448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51</v>
      </c>
      <c r="D41" s="20">
        <f t="shared" si="2"/>
        <v>0</v>
      </c>
      <c r="E41" s="20">
        <f t="shared" si="2"/>
        <v>0</v>
      </c>
      <c r="F41" s="20">
        <f t="shared" si="2"/>
        <v>51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3554</v>
      </c>
      <c r="K41" s="20">
        <f t="shared" si="2"/>
        <v>7</v>
      </c>
      <c r="L41" s="20">
        <f t="shared" si="2"/>
        <v>84</v>
      </c>
      <c r="M41" s="20">
        <f t="shared" si="2"/>
        <v>3463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1036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721</v>
      </c>
      <c r="M56" s="38" t="s">
        <v>1121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1122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5</v>
      </c>
      <c r="D60" s="20">
        <v>0</v>
      </c>
      <c r="E60" s="20">
        <v>0</v>
      </c>
      <c r="F60" s="20">
        <v>5</v>
      </c>
      <c r="G60" s="20">
        <v>0</v>
      </c>
      <c r="H60" s="20">
        <v>0</v>
      </c>
      <c r="I60" s="20">
        <v>0</v>
      </c>
      <c r="J60" s="20">
        <v>125</v>
      </c>
      <c r="K60" s="20">
        <v>0</v>
      </c>
      <c r="L60" s="20">
        <v>5</v>
      </c>
      <c r="M60" s="20">
        <f t="shared" ref="M60:M94" si="3">J60-(K60+L60)</f>
        <v>120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5</v>
      </c>
      <c r="D61" s="20">
        <v>0</v>
      </c>
      <c r="E61" s="20">
        <v>0</v>
      </c>
      <c r="F61" s="20">
        <v>5</v>
      </c>
      <c r="G61" s="20">
        <v>0</v>
      </c>
      <c r="H61" s="20">
        <v>0</v>
      </c>
      <c r="I61" s="20">
        <v>0</v>
      </c>
      <c r="J61" s="20">
        <v>149</v>
      </c>
      <c r="K61" s="20">
        <v>0</v>
      </c>
      <c r="L61" s="20">
        <v>10</v>
      </c>
      <c r="M61" s="20">
        <f t="shared" si="3"/>
        <v>139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145</v>
      </c>
      <c r="K62" s="20">
        <v>1</v>
      </c>
      <c r="L62" s="20">
        <v>2</v>
      </c>
      <c r="M62" s="20">
        <f t="shared" si="3"/>
        <v>142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62</v>
      </c>
      <c r="K64" s="20">
        <v>0</v>
      </c>
      <c r="L64" s="20">
        <v>0</v>
      </c>
      <c r="M64" s="20">
        <f t="shared" si="3"/>
        <v>62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62</v>
      </c>
      <c r="K65" s="20">
        <v>0</v>
      </c>
      <c r="L65" s="20">
        <v>0</v>
      </c>
      <c r="M65" s="20">
        <f t="shared" si="3"/>
        <v>62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68</v>
      </c>
      <c r="K66" s="20">
        <v>0</v>
      </c>
      <c r="L66" s="20">
        <v>3</v>
      </c>
      <c r="M66" s="20">
        <f t="shared" si="3"/>
        <v>65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299</v>
      </c>
      <c r="K68" s="20">
        <v>1</v>
      </c>
      <c r="L68" s="20">
        <v>9</v>
      </c>
      <c r="M68" s="20">
        <f t="shared" si="3"/>
        <v>289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88</v>
      </c>
      <c r="K73" s="20">
        <v>0</v>
      </c>
      <c r="L73" s="20">
        <v>5</v>
      </c>
      <c r="M73" s="20">
        <f t="shared" si="3"/>
        <v>83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353</v>
      </c>
      <c r="K74" s="20">
        <v>0</v>
      </c>
      <c r="L74" s="20">
        <v>7</v>
      </c>
      <c r="M74" s="20">
        <f t="shared" si="3"/>
        <v>346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2</v>
      </c>
      <c r="D75" s="20">
        <v>0</v>
      </c>
      <c r="E75" s="20">
        <v>0</v>
      </c>
      <c r="F75" s="20">
        <v>2</v>
      </c>
      <c r="G75" s="20">
        <v>0</v>
      </c>
      <c r="H75" s="20">
        <v>0</v>
      </c>
      <c r="I75" s="20">
        <v>0</v>
      </c>
      <c r="J75" s="20">
        <v>51</v>
      </c>
      <c r="K75" s="20">
        <v>0</v>
      </c>
      <c r="L75" s="20">
        <v>2</v>
      </c>
      <c r="M75" s="20">
        <f t="shared" si="3"/>
        <v>49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11</v>
      </c>
      <c r="D79" s="20">
        <v>0</v>
      </c>
      <c r="E79" s="20">
        <v>0</v>
      </c>
      <c r="F79" s="20">
        <v>11</v>
      </c>
      <c r="G79" s="20">
        <v>0</v>
      </c>
      <c r="H79" s="20">
        <v>0</v>
      </c>
      <c r="I79" s="20">
        <v>0</v>
      </c>
      <c r="J79" s="20">
        <v>422</v>
      </c>
      <c r="K79" s="20">
        <v>0</v>
      </c>
      <c r="L79" s="20">
        <v>0</v>
      </c>
      <c r="M79" s="20">
        <f t="shared" si="3"/>
        <v>422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41</v>
      </c>
      <c r="K81" s="20">
        <v>0</v>
      </c>
      <c r="L81" s="20">
        <v>0</v>
      </c>
      <c r="M81" s="20">
        <f t="shared" si="3"/>
        <v>41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97</v>
      </c>
      <c r="K82" s="20">
        <v>0</v>
      </c>
      <c r="L82" s="20">
        <v>0</v>
      </c>
      <c r="M82" s="20">
        <f t="shared" si="3"/>
        <v>97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172</v>
      </c>
      <c r="K86" s="20">
        <v>0</v>
      </c>
      <c r="L86" s="20">
        <v>0</v>
      </c>
      <c r="M86" s="20">
        <f t="shared" si="3"/>
        <v>172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63</v>
      </c>
      <c r="K88" s="20">
        <v>0</v>
      </c>
      <c r="L88" s="20">
        <v>2</v>
      </c>
      <c r="M88" s="20">
        <f t="shared" si="3"/>
        <v>61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3</v>
      </c>
      <c r="D89" s="20">
        <v>0</v>
      </c>
      <c r="E89" s="20">
        <v>0</v>
      </c>
      <c r="F89" s="20">
        <v>3</v>
      </c>
      <c r="G89" s="20">
        <v>0</v>
      </c>
      <c r="H89" s="20">
        <v>0</v>
      </c>
      <c r="I89" s="20">
        <v>0</v>
      </c>
      <c r="J89" s="20">
        <v>84</v>
      </c>
      <c r="K89" s="20">
        <v>0</v>
      </c>
      <c r="L89" s="20">
        <v>3</v>
      </c>
      <c r="M89" s="20">
        <f t="shared" si="3"/>
        <v>81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141</v>
      </c>
      <c r="K90" s="20">
        <v>0</v>
      </c>
      <c r="L90" s="20">
        <v>0</v>
      </c>
      <c r="M90" s="20">
        <f t="shared" si="3"/>
        <v>141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40</v>
      </c>
      <c r="D95" s="20">
        <f t="shared" si="4"/>
        <v>0</v>
      </c>
      <c r="E95" s="20">
        <f t="shared" si="4"/>
        <v>0</v>
      </c>
      <c r="F95" s="20">
        <f t="shared" si="4"/>
        <v>40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2498</v>
      </c>
      <c r="K95" s="20">
        <f t="shared" si="4"/>
        <v>2</v>
      </c>
      <c r="L95" s="20">
        <f t="shared" si="4"/>
        <v>48</v>
      </c>
      <c r="M95" s="20">
        <f t="shared" si="4"/>
        <v>2448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1"/>
  <dimension ref="A1:S113"/>
  <sheetViews>
    <sheetView topLeftCell="A75" zoomScale="98" zoomScaleNormal="98" workbookViewId="0">
      <selection activeCell="S90" sqref="S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1123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1124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1084</v>
      </c>
      <c r="M14" s="57" t="s">
        <v>1119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1125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213</v>
      </c>
      <c r="K18" s="20">
        <v>3</v>
      </c>
      <c r="L18" s="20">
        <v>10</v>
      </c>
      <c r="M18" s="20">
        <f>J18-(K18+L18)</f>
        <v>200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50</v>
      </c>
      <c r="K19" s="20">
        <v>1</v>
      </c>
      <c r="L19" s="20">
        <v>1</v>
      </c>
      <c r="M19" s="20">
        <f>J19-(K19+L19)</f>
        <v>48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61</v>
      </c>
      <c r="K20" s="20">
        <v>0</v>
      </c>
      <c r="L20" s="20">
        <v>0</v>
      </c>
      <c r="M20" s="20">
        <f>J20-(K20+L20)</f>
        <v>61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108</v>
      </c>
      <c r="K21" s="20">
        <v>0</v>
      </c>
      <c r="L21" s="20">
        <v>5</v>
      </c>
      <c r="M21" s="20">
        <v>103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4</v>
      </c>
      <c r="D22" s="20">
        <v>0</v>
      </c>
      <c r="E22" s="20">
        <v>0</v>
      </c>
      <c r="F22" s="36">
        <v>4</v>
      </c>
      <c r="G22" s="20">
        <v>0</v>
      </c>
      <c r="H22" s="20">
        <v>0</v>
      </c>
      <c r="I22" s="20">
        <v>0</v>
      </c>
      <c r="J22" s="20">
        <v>132</v>
      </c>
      <c r="K22" s="20">
        <v>0</v>
      </c>
      <c r="L22" s="20">
        <v>6</v>
      </c>
      <c r="M22" s="20">
        <f t="shared" ref="M22:M30" si="0">J22-(K22+L22)</f>
        <v>126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30</v>
      </c>
      <c r="K23" s="20">
        <v>1</v>
      </c>
      <c r="L23" s="20">
        <v>4</v>
      </c>
      <c r="M23" s="20">
        <f t="shared" si="0"/>
        <v>25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35</v>
      </c>
      <c r="K27" s="20">
        <v>0</v>
      </c>
      <c r="L27" s="20">
        <v>1</v>
      </c>
      <c r="M27" s="20">
        <f t="shared" si="0"/>
        <v>34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5</v>
      </c>
      <c r="M28" s="20">
        <f t="shared" si="0"/>
        <v>26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234</v>
      </c>
      <c r="K29" s="20">
        <v>0</v>
      </c>
      <c r="L29" s="20">
        <v>0</v>
      </c>
      <c r="M29" s="20">
        <f t="shared" si="0"/>
        <v>234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137</v>
      </c>
      <c r="K30" s="20">
        <v>0</v>
      </c>
      <c r="L30" s="20">
        <v>0</v>
      </c>
      <c r="M30" s="20">
        <f t="shared" si="0"/>
        <v>137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20</v>
      </c>
      <c r="D31" s="20">
        <f t="shared" si="1"/>
        <v>0</v>
      </c>
      <c r="E31" s="20">
        <f t="shared" si="1"/>
        <v>0</v>
      </c>
      <c r="F31" s="36">
        <f t="shared" si="1"/>
        <v>20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2510</v>
      </c>
      <c r="K31" s="20">
        <f t="shared" si="1"/>
        <v>2</v>
      </c>
      <c r="L31" s="20">
        <f t="shared" si="1"/>
        <v>39</v>
      </c>
      <c r="M31" s="20">
        <f t="shared" si="1"/>
        <v>2469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32</v>
      </c>
      <c r="D41" s="20">
        <f t="shared" si="2"/>
        <v>0</v>
      </c>
      <c r="E41" s="20">
        <f t="shared" si="2"/>
        <v>0</v>
      </c>
      <c r="F41" s="20">
        <f t="shared" si="2"/>
        <v>32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3541</v>
      </c>
      <c r="K41" s="20">
        <f t="shared" si="2"/>
        <v>7</v>
      </c>
      <c r="L41" s="20">
        <f t="shared" si="2"/>
        <v>71</v>
      </c>
      <c r="M41" s="20">
        <f t="shared" si="2"/>
        <v>3463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592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986</v>
      </c>
      <c r="M56" s="38" t="s">
        <v>1126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1127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125</v>
      </c>
      <c r="K60" s="20">
        <v>0</v>
      </c>
      <c r="L60" s="20">
        <v>2</v>
      </c>
      <c r="M60" s="20">
        <f t="shared" ref="M60:M94" si="3">J60-(K60+L60)</f>
        <v>123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149</v>
      </c>
      <c r="K61" s="20">
        <v>0</v>
      </c>
      <c r="L61" s="20">
        <v>7</v>
      </c>
      <c r="M61" s="20">
        <f t="shared" si="3"/>
        <v>142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145</v>
      </c>
      <c r="K62" s="20">
        <v>1</v>
      </c>
      <c r="L62" s="20">
        <v>2</v>
      </c>
      <c r="M62" s="20">
        <f t="shared" si="3"/>
        <v>142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62</v>
      </c>
      <c r="K64" s="20">
        <v>0</v>
      </c>
      <c r="L64" s="20">
        <v>0</v>
      </c>
      <c r="M64" s="20">
        <f t="shared" si="3"/>
        <v>62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62</v>
      </c>
      <c r="K65" s="20">
        <v>0</v>
      </c>
      <c r="L65" s="20">
        <v>0</v>
      </c>
      <c r="M65" s="20">
        <f t="shared" si="3"/>
        <v>62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70</v>
      </c>
      <c r="K66" s="20">
        <v>0</v>
      </c>
      <c r="L66" s="20">
        <v>3</v>
      </c>
      <c r="M66" s="20">
        <f t="shared" si="3"/>
        <v>67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5</v>
      </c>
      <c r="D68" s="20">
        <v>0</v>
      </c>
      <c r="E68" s="20">
        <v>0</v>
      </c>
      <c r="F68" s="20">
        <v>5</v>
      </c>
      <c r="G68" s="20">
        <v>0</v>
      </c>
      <c r="H68" s="20">
        <v>0</v>
      </c>
      <c r="I68" s="20">
        <v>0</v>
      </c>
      <c r="J68" s="20">
        <v>304</v>
      </c>
      <c r="K68" s="20">
        <v>1</v>
      </c>
      <c r="L68" s="20">
        <v>10</v>
      </c>
      <c r="M68" s="20">
        <f t="shared" si="3"/>
        <v>293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89</v>
      </c>
      <c r="K73" s="20">
        <v>0</v>
      </c>
      <c r="L73" s="20">
        <v>1</v>
      </c>
      <c r="M73" s="20">
        <f t="shared" si="3"/>
        <v>88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5</v>
      </c>
      <c r="D74" s="20">
        <v>0</v>
      </c>
      <c r="E74" s="20">
        <v>0</v>
      </c>
      <c r="F74" s="20">
        <v>5</v>
      </c>
      <c r="G74" s="20">
        <v>0</v>
      </c>
      <c r="H74" s="20">
        <v>0</v>
      </c>
      <c r="I74" s="20">
        <v>0</v>
      </c>
      <c r="J74" s="20">
        <v>358</v>
      </c>
      <c r="K74" s="20">
        <v>0</v>
      </c>
      <c r="L74" s="20">
        <v>7</v>
      </c>
      <c r="M74" s="20">
        <f t="shared" si="3"/>
        <v>351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52</v>
      </c>
      <c r="K75" s="20">
        <v>0</v>
      </c>
      <c r="L75" s="20">
        <v>2</v>
      </c>
      <c r="M75" s="20">
        <f t="shared" si="3"/>
        <v>50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426</v>
      </c>
      <c r="K79" s="20">
        <v>0</v>
      </c>
      <c r="L79" s="20">
        <v>0</v>
      </c>
      <c r="M79" s="20">
        <f t="shared" si="3"/>
        <v>426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41</v>
      </c>
      <c r="K81" s="20">
        <v>0</v>
      </c>
      <c r="L81" s="20">
        <v>0</v>
      </c>
      <c r="M81" s="20">
        <f t="shared" si="3"/>
        <v>41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98</v>
      </c>
      <c r="K82" s="20">
        <v>0</v>
      </c>
      <c r="L82" s="20">
        <v>1</v>
      </c>
      <c r="M82" s="20">
        <f t="shared" si="3"/>
        <v>97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164</v>
      </c>
      <c r="K86" s="20">
        <v>0</v>
      </c>
      <c r="L86" s="20">
        <v>0</v>
      </c>
      <c r="M86" s="20">
        <f t="shared" si="3"/>
        <v>164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63</v>
      </c>
      <c r="K88" s="20">
        <v>0</v>
      </c>
      <c r="L88" s="20">
        <v>2</v>
      </c>
      <c r="M88" s="20">
        <f t="shared" si="3"/>
        <v>61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84</v>
      </c>
      <c r="K89" s="20">
        <v>0</v>
      </c>
      <c r="L89" s="20">
        <v>2</v>
      </c>
      <c r="M89" s="20">
        <f t="shared" si="3"/>
        <v>82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142</v>
      </c>
      <c r="K90" s="20">
        <v>0</v>
      </c>
      <c r="L90" s="20">
        <v>0</v>
      </c>
      <c r="M90" s="20">
        <f t="shared" si="3"/>
        <v>142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20</v>
      </c>
      <c r="D95" s="20">
        <f t="shared" si="4"/>
        <v>0</v>
      </c>
      <c r="E95" s="20">
        <f t="shared" si="4"/>
        <v>0</v>
      </c>
      <c r="F95" s="20">
        <f t="shared" si="4"/>
        <v>20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2510</v>
      </c>
      <c r="K95" s="20">
        <f t="shared" si="4"/>
        <v>2</v>
      </c>
      <c r="L95" s="20">
        <f t="shared" si="4"/>
        <v>39</v>
      </c>
      <c r="M95" s="20">
        <f t="shared" si="4"/>
        <v>2469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2"/>
  <dimension ref="A1:S113"/>
  <sheetViews>
    <sheetView topLeftCell="A75" zoomScale="98" zoomScaleNormal="98" workbookViewId="0">
      <selection activeCell="Q88" sqref="Q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1128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1129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778</v>
      </c>
      <c r="M14" s="57" t="s">
        <v>1130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1131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215</v>
      </c>
      <c r="K18" s="20">
        <v>3</v>
      </c>
      <c r="L18" s="20">
        <v>10</v>
      </c>
      <c r="M18" s="20">
        <f>J18-(K18+L18)</f>
        <v>202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50</v>
      </c>
      <c r="K19" s="20">
        <v>1</v>
      </c>
      <c r="L19" s="20">
        <v>1</v>
      </c>
      <c r="M19" s="20">
        <f>J19-(K19+L19)</f>
        <v>48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61</v>
      </c>
      <c r="K20" s="20">
        <v>0</v>
      </c>
      <c r="L20" s="20">
        <v>0</v>
      </c>
      <c r="M20" s="20">
        <f>J20-(K20+L20)</f>
        <v>61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4</v>
      </c>
      <c r="D21" s="20">
        <v>0</v>
      </c>
      <c r="E21" s="20">
        <v>0</v>
      </c>
      <c r="F21" s="36">
        <v>4</v>
      </c>
      <c r="G21" s="20">
        <v>0</v>
      </c>
      <c r="H21" s="20">
        <v>0</v>
      </c>
      <c r="I21" s="20">
        <v>0</v>
      </c>
      <c r="J21" s="20">
        <v>112</v>
      </c>
      <c r="K21" s="20">
        <v>0</v>
      </c>
      <c r="L21" s="20">
        <v>4</v>
      </c>
      <c r="M21" s="20">
        <v>108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132</v>
      </c>
      <c r="K22" s="20">
        <v>0</v>
      </c>
      <c r="L22" s="20">
        <v>10</v>
      </c>
      <c r="M22" s="20">
        <f t="shared" ref="M22:M30" si="0">J22-(K22+L22)</f>
        <v>122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30</v>
      </c>
      <c r="K23" s="20">
        <v>1</v>
      </c>
      <c r="L23" s="20">
        <v>4</v>
      </c>
      <c r="M23" s="20">
        <f t="shared" si="0"/>
        <v>25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36</v>
      </c>
      <c r="K27" s="20">
        <v>0</v>
      </c>
      <c r="L27" s="20">
        <v>1</v>
      </c>
      <c r="M27" s="20">
        <f t="shared" si="0"/>
        <v>35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5</v>
      </c>
      <c r="M28" s="20">
        <f t="shared" si="0"/>
        <v>26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4</v>
      </c>
      <c r="D29" s="20">
        <v>0</v>
      </c>
      <c r="E29" s="20">
        <v>0</v>
      </c>
      <c r="F29" s="36">
        <v>4</v>
      </c>
      <c r="G29" s="20">
        <v>0</v>
      </c>
      <c r="H29" s="20">
        <v>0</v>
      </c>
      <c r="I29" s="20">
        <v>0</v>
      </c>
      <c r="J29" s="20">
        <v>238</v>
      </c>
      <c r="K29" s="20">
        <v>0</v>
      </c>
      <c r="L29" s="20">
        <v>0</v>
      </c>
      <c r="M29" s="20">
        <f t="shared" si="0"/>
        <v>238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138</v>
      </c>
      <c r="K30" s="20">
        <v>0</v>
      </c>
      <c r="L30" s="20">
        <v>0</v>
      </c>
      <c r="M30" s="20">
        <f t="shared" si="0"/>
        <v>138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45</v>
      </c>
      <c r="D31" s="20">
        <f t="shared" si="1"/>
        <v>0</v>
      </c>
      <c r="E31" s="20">
        <f t="shared" si="1"/>
        <v>0</v>
      </c>
      <c r="F31" s="36">
        <f t="shared" si="1"/>
        <v>45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2558</v>
      </c>
      <c r="K31" s="20">
        <f t="shared" si="1"/>
        <v>2</v>
      </c>
      <c r="L31" s="20">
        <f t="shared" si="1"/>
        <v>51</v>
      </c>
      <c r="M31" s="20">
        <f t="shared" si="1"/>
        <v>2505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57</v>
      </c>
      <c r="D41" s="20">
        <f t="shared" si="2"/>
        <v>0</v>
      </c>
      <c r="E41" s="20">
        <f t="shared" si="2"/>
        <v>0</v>
      </c>
      <c r="F41" s="20">
        <f t="shared" si="2"/>
        <v>57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3638</v>
      </c>
      <c r="K41" s="20">
        <f t="shared" si="2"/>
        <v>7</v>
      </c>
      <c r="L41" s="20">
        <f t="shared" si="2"/>
        <v>86</v>
      </c>
      <c r="M41" s="20">
        <f t="shared" si="2"/>
        <v>3545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1132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1133</v>
      </c>
      <c r="M56" s="38" t="s">
        <v>1134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1135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127</v>
      </c>
      <c r="K60" s="20">
        <v>0</v>
      </c>
      <c r="L60" s="20">
        <v>4</v>
      </c>
      <c r="M60" s="20">
        <f t="shared" ref="M60:M94" si="3">J60-(K60+L60)</f>
        <v>123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151</v>
      </c>
      <c r="K61" s="20">
        <v>0</v>
      </c>
      <c r="L61" s="20">
        <v>7</v>
      </c>
      <c r="M61" s="20">
        <f t="shared" si="3"/>
        <v>144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146</v>
      </c>
      <c r="K62" s="20">
        <v>1</v>
      </c>
      <c r="L62" s="20">
        <v>2</v>
      </c>
      <c r="M62" s="20">
        <f t="shared" si="3"/>
        <v>143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62</v>
      </c>
      <c r="K64" s="20">
        <v>0</v>
      </c>
      <c r="L64" s="20">
        <v>0</v>
      </c>
      <c r="M64" s="20">
        <f t="shared" si="3"/>
        <v>62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5</v>
      </c>
      <c r="D65" s="20">
        <v>0</v>
      </c>
      <c r="E65" s="20">
        <v>0</v>
      </c>
      <c r="F65" s="20">
        <v>5</v>
      </c>
      <c r="G65" s="20">
        <v>0</v>
      </c>
      <c r="H65" s="20">
        <v>0</v>
      </c>
      <c r="I65" s="20">
        <v>0</v>
      </c>
      <c r="J65" s="20">
        <v>67</v>
      </c>
      <c r="K65" s="20">
        <v>0</v>
      </c>
      <c r="L65" s="20">
        <v>5</v>
      </c>
      <c r="M65" s="20">
        <f t="shared" si="3"/>
        <v>62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70</v>
      </c>
      <c r="K66" s="20">
        <v>0</v>
      </c>
      <c r="L66" s="20">
        <v>3</v>
      </c>
      <c r="M66" s="20">
        <f t="shared" si="3"/>
        <v>67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308</v>
      </c>
      <c r="K68" s="20">
        <v>1</v>
      </c>
      <c r="L68" s="20">
        <v>10</v>
      </c>
      <c r="M68" s="20">
        <f t="shared" si="3"/>
        <v>297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89</v>
      </c>
      <c r="K73" s="20">
        <v>0</v>
      </c>
      <c r="L73" s="20">
        <v>1</v>
      </c>
      <c r="M73" s="20">
        <f t="shared" si="3"/>
        <v>88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5</v>
      </c>
      <c r="D74" s="20">
        <v>0</v>
      </c>
      <c r="E74" s="20">
        <v>0</v>
      </c>
      <c r="F74" s="20">
        <v>5</v>
      </c>
      <c r="G74" s="20">
        <v>0</v>
      </c>
      <c r="H74" s="20">
        <v>0</v>
      </c>
      <c r="I74" s="20">
        <v>0</v>
      </c>
      <c r="J74" s="20">
        <v>358</v>
      </c>
      <c r="K74" s="20">
        <v>0</v>
      </c>
      <c r="L74" s="20">
        <v>7</v>
      </c>
      <c r="M74" s="20">
        <f t="shared" si="3"/>
        <v>351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52</v>
      </c>
      <c r="K75" s="20">
        <v>0</v>
      </c>
      <c r="L75" s="20">
        <v>3</v>
      </c>
      <c r="M75" s="20">
        <f t="shared" si="3"/>
        <v>49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14</v>
      </c>
      <c r="D79" s="20">
        <v>0</v>
      </c>
      <c r="E79" s="20">
        <v>0</v>
      </c>
      <c r="F79" s="20">
        <v>14</v>
      </c>
      <c r="G79" s="20">
        <v>0</v>
      </c>
      <c r="H79" s="20">
        <v>0</v>
      </c>
      <c r="I79" s="20">
        <v>0</v>
      </c>
      <c r="J79" s="20">
        <v>440</v>
      </c>
      <c r="K79" s="20">
        <v>0</v>
      </c>
      <c r="L79" s="20">
        <v>0</v>
      </c>
      <c r="M79" s="20">
        <f t="shared" si="3"/>
        <v>440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3</v>
      </c>
      <c r="D81" s="20">
        <v>0</v>
      </c>
      <c r="E81" s="20">
        <v>0</v>
      </c>
      <c r="F81" s="20">
        <v>3</v>
      </c>
      <c r="G81" s="20">
        <v>0</v>
      </c>
      <c r="H81" s="20">
        <v>0</v>
      </c>
      <c r="I81" s="20">
        <v>0</v>
      </c>
      <c r="J81" s="20">
        <v>44</v>
      </c>
      <c r="K81" s="20">
        <v>0</v>
      </c>
      <c r="L81" s="20">
        <v>0</v>
      </c>
      <c r="M81" s="20">
        <f t="shared" si="3"/>
        <v>44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99</v>
      </c>
      <c r="K82" s="20">
        <v>0</v>
      </c>
      <c r="L82" s="20">
        <v>0</v>
      </c>
      <c r="M82" s="20">
        <f t="shared" si="3"/>
        <v>99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173</v>
      </c>
      <c r="K86" s="20">
        <v>0</v>
      </c>
      <c r="L86" s="20">
        <v>0</v>
      </c>
      <c r="M86" s="20">
        <f t="shared" si="3"/>
        <v>173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64</v>
      </c>
      <c r="K88" s="20">
        <v>0</v>
      </c>
      <c r="L88" s="20">
        <v>1</v>
      </c>
      <c r="M88" s="20">
        <f t="shared" si="3"/>
        <v>63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86</v>
      </c>
      <c r="K89" s="20">
        <v>0</v>
      </c>
      <c r="L89" s="20">
        <v>4</v>
      </c>
      <c r="M89" s="20">
        <f t="shared" si="3"/>
        <v>82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4</v>
      </c>
      <c r="D90" s="20">
        <v>0</v>
      </c>
      <c r="E90" s="20">
        <v>0</v>
      </c>
      <c r="F90" s="20">
        <v>4</v>
      </c>
      <c r="G90" s="20">
        <v>0</v>
      </c>
      <c r="H90" s="20">
        <v>0</v>
      </c>
      <c r="I90" s="20">
        <v>0</v>
      </c>
      <c r="J90" s="20">
        <v>146</v>
      </c>
      <c r="K90" s="20">
        <v>0</v>
      </c>
      <c r="L90" s="20">
        <v>4</v>
      </c>
      <c r="M90" s="20">
        <f t="shared" si="3"/>
        <v>142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45</v>
      </c>
      <c r="D95" s="20">
        <f t="shared" si="4"/>
        <v>0</v>
      </c>
      <c r="E95" s="20">
        <f t="shared" si="4"/>
        <v>0</v>
      </c>
      <c r="F95" s="20">
        <f t="shared" si="4"/>
        <v>45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2558</v>
      </c>
      <c r="K95" s="20">
        <f t="shared" si="4"/>
        <v>2</v>
      </c>
      <c r="L95" s="20">
        <f t="shared" si="4"/>
        <v>51</v>
      </c>
      <c r="M95" s="20">
        <f t="shared" si="4"/>
        <v>2505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3"/>
  <dimension ref="A1:S113"/>
  <sheetViews>
    <sheetView topLeftCell="A77" zoomScale="98" zoomScaleNormal="98" workbookViewId="0">
      <selection activeCell="R88" sqref="R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1136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1137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1060</v>
      </c>
      <c r="M14" s="57" t="s">
        <v>1138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1139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218</v>
      </c>
      <c r="K18" s="20">
        <v>3</v>
      </c>
      <c r="L18" s="20">
        <v>7</v>
      </c>
      <c r="M18" s="20">
        <f>J18-(K18+L18)</f>
        <v>208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50</v>
      </c>
      <c r="K19" s="20">
        <v>1</v>
      </c>
      <c r="L19" s="20">
        <v>1</v>
      </c>
      <c r="M19" s="20">
        <f>J19-(K19+L19)</f>
        <v>48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5</v>
      </c>
      <c r="D20" s="20">
        <v>0</v>
      </c>
      <c r="E20" s="20">
        <v>0</v>
      </c>
      <c r="F20" s="36">
        <v>5</v>
      </c>
      <c r="G20" s="20">
        <v>0</v>
      </c>
      <c r="H20" s="20">
        <v>0</v>
      </c>
      <c r="I20" s="20">
        <v>0</v>
      </c>
      <c r="J20" s="20">
        <v>66</v>
      </c>
      <c r="K20" s="20">
        <v>0</v>
      </c>
      <c r="L20" s="20">
        <v>0</v>
      </c>
      <c r="M20" s="20">
        <f>J20-(K20+L20)</f>
        <v>66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112</v>
      </c>
      <c r="K21" s="20">
        <v>0</v>
      </c>
      <c r="L21" s="20">
        <v>4</v>
      </c>
      <c r="M21" s="20">
        <v>108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132</v>
      </c>
      <c r="K22" s="20">
        <v>0</v>
      </c>
      <c r="L22" s="20">
        <v>10</v>
      </c>
      <c r="M22" s="20">
        <f t="shared" ref="M22:M30" si="0">J22-(K22+L22)</f>
        <v>122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30</v>
      </c>
      <c r="K23" s="20">
        <v>1</v>
      </c>
      <c r="L23" s="20">
        <v>4</v>
      </c>
      <c r="M23" s="20">
        <f t="shared" si="0"/>
        <v>25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37</v>
      </c>
      <c r="K27" s="20">
        <v>0</v>
      </c>
      <c r="L27" s="20">
        <v>1</v>
      </c>
      <c r="M27" s="20">
        <f t="shared" si="0"/>
        <v>36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0</v>
      </c>
      <c r="M28" s="20">
        <f t="shared" si="0"/>
        <v>31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22</v>
      </c>
      <c r="D29" s="20">
        <v>0</v>
      </c>
      <c r="E29" s="20">
        <v>0</v>
      </c>
      <c r="F29" s="36">
        <v>22</v>
      </c>
      <c r="G29" s="20">
        <v>0</v>
      </c>
      <c r="H29" s="20">
        <v>0</v>
      </c>
      <c r="I29" s="20">
        <v>0</v>
      </c>
      <c r="J29" s="20">
        <v>260</v>
      </c>
      <c r="K29" s="20">
        <v>0</v>
      </c>
      <c r="L29" s="20">
        <v>0</v>
      </c>
      <c r="M29" s="20">
        <f t="shared" si="0"/>
        <v>260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139</v>
      </c>
      <c r="K30" s="20">
        <v>0</v>
      </c>
      <c r="L30" s="20">
        <v>0</v>
      </c>
      <c r="M30" s="20">
        <f t="shared" si="0"/>
        <v>139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23</v>
      </c>
      <c r="D31" s="20">
        <f t="shared" si="1"/>
        <v>0</v>
      </c>
      <c r="E31" s="20">
        <f t="shared" si="1"/>
        <v>0</v>
      </c>
      <c r="F31" s="36">
        <f t="shared" si="1"/>
        <v>23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2582</v>
      </c>
      <c r="K31" s="20">
        <f t="shared" si="1"/>
        <v>2</v>
      </c>
      <c r="L31" s="20">
        <f t="shared" si="1"/>
        <v>39</v>
      </c>
      <c r="M31" s="20">
        <f t="shared" si="1"/>
        <v>2541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/>
      <c r="L35" s="20"/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55</v>
      </c>
      <c r="D41" s="20">
        <f t="shared" si="2"/>
        <v>0</v>
      </c>
      <c r="E41" s="20">
        <f t="shared" si="2"/>
        <v>0</v>
      </c>
      <c r="F41" s="20">
        <f t="shared" si="2"/>
        <v>55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3694</v>
      </c>
      <c r="K41" s="20">
        <f t="shared" si="2"/>
        <v>7</v>
      </c>
      <c r="L41" s="20">
        <f t="shared" si="2"/>
        <v>66</v>
      </c>
      <c r="M41" s="20">
        <f t="shared" si="2"/>
        <v>3621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349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574</v>
      </c>
      <c r="M56" s="38" t="s">
        <v>1140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1141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127</v>
      </c>
      <c r="K60" s="20">
        <v>0</v>
      </c>
      <c r="L60" s="20">
        <v>2</v>
      </c>
      <c r="M60" s="20">
        <f t="shared" ref="M60:M94" si="3">J60-(K60+L60)</f>
        <v>125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152</v>
      </c>
      <c r="K61" s="20">
        <v>0</v>
      </c>
      <c r="L61" s="20">
        <v>7</v>
      </c>
      <c r="M61" s="20">
        <f t="shared" si="3"/>
        <v>145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146</v>
      </c>
      <c r="K62" s="20">
        <v>1</v>
      </c>
      <c r="L62" s="20">
        <v>2</v>
      </c>
      <c r="M62" s="20">
        <f t="shared" si="3"/>
        <v>143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62</v>
      </c>
      <c r="K64" s="20">
        <v>0</v>
      </c>
      <c r="L64" s="20">
        <v>0</v>
      </c>
      <c r="M64" s="20">
        <f t="shared" si="3"/>
        <v>62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3</v>
      </c>
      <c r="D65" s="20">
        <v>0</v>
      </c>
      <c r="E65" s="20">
        <v>0</v>
      </c>
      <c r="F65" s="20">
        <v>3</v>
      </c>
      <c r="G65" s="20">
        <v>0</v>
      </c>
      <c r="H65" s="20">
        <v>0</v>
      </c>
      <c r="I65" s="20">
        <v>0</v>
      </c>
      <c r="J65" s="20">
        <v>70</v>
      </c>
      <c r="K65" s="20">
        <v>0</v>
      </c>
      <c r="L65" s="20">
        <v>3</v>
      </c>
      <c r="M65" s="20">
        <f t="shared" si="3"/>
        <v>67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70</v>
      </c>
      <c r="K66" s="20">
        <v>0</v>
      </c>
      <c r="L66" s="20">
        <v>0</v>
      </c>
      <c r="M66" s="20">
        <f t="shared" si="3"/>
        <v>70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309</v>
      </c>
      <c r="K68" s="20">
        <v>1</v>
      </c>
      <c r="L68" s="20">
        <v>8</v>
      </c>
      <c r="M68" s="20">
        <f t="shared" si="3"/>
        <v>300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89</v>
      </c>
      <c r="K73" s="20">
        <v>0</v>
      </c>
      <c r="L73" s="20">
        <v>1</v>
      </c>
      <c r="M73" s="20">
        <f t="shared" si="3"/>
        <v>88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360</v>
      </c>
      <c r="K74" s="20">
        <v>0</v>
      </c>
      <c r="L74" s="20">
        <v>7</v>
      </c>
      <c r="M74" s="20">
        <f t="shared" si="3"/>
        <v>353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52</v>
      </c>
      <c r="K75" s="20">
        <v>0</v>
      </c>
      <c r="L75" s="20">
        <v>1</v>
      </c>
      <c r="M75" s="20">
        <f t="shared" si="3"/>
        <v>51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7</v>
      </c>
      <c r="D79" s="20">
        <v>0</v>
      </c>
      <c r="E79" s="20">
        <v>0</v>
      </c>
      <c r="F79" s="20">
        <v>7</v>
      </c>
      <c r="G79" s="20">
        <v>0</v>
      </c>
      <c r="H79" s="20">
        <v>0</v>
      </c>
      <c r="I79" s="20">
        <v>0</v>
      </c>
      <c r="J79" s="20">
        <v>447</v>
      </c>
      <c r="K79" s="20">
        <v>0</v>
      </c>
      <c r="L79" s="20">
        <v>0</v>
      </c>
      <c r="M79" s="20">
        <f t="shared" si="3"/>
        <v>447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4</v>
      </c>
      <c r="D81" s="20">
        <v>0</v>
      </c>
      <c r="E81" s="20">
        <v>0</v>
      </c>
      <c r="F81" s="20">
        <v>4</v>
      </c>
      <c r="G81" s="20">
        <v>0</v>
      </c>
      <c r="H81" s="20">
        <v>0</v>
      </c>
      <c r="I81" s="20">
        <v>0</v>
      </c>
      <c r="J81" s="20">
        <v>48</v>
      </c>
      <c r="K81" s="20">
        <v>0</v>
      </c>
      <c r="L81" s="20">
        <v>0</v>
      </c>
      <c r="M81" s="20">
        <f t="shared" si="3"/>
        <v>48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101</v>
      </c>
      <c r="K82" s="20">
        <v>0</v>
      </c>
      <c r="L82" s="20">
        <v>0</v>
      </c>
      <c r="M82" s="20">
        <f t="shared" si="3"/>
        <v>101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174</v>
      </c>
      <c r="K86" s="20">
        <v>0</v>
      </c>
      <c r="L86" s="20">
        <v>0</v>
      </c>
      <c r="M86" s="20">
        <f t="shared" si="3"/>
        <v>174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64</v>
      </c>
      <c r="K88" s="20">
        <v>0</v>
      </c>
      <c r="L88" s="20">
        <v>1</v>
      </c>
      <c r="M88" s="20">
        <f t="shared" si="3"/>
        <v>63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86</v>
      </c>
      <c r="K89" s="20">
        <v>0</v>
      </c>
      <c r="L89" s="20">
        <v>4</v>
      </c>
      <c r="M89" s="20">
        <f t="shared" si="3"/>
        <v>82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3</v>
      </c>
      <c r="D90" s="20">
        <v>0</v>
      </c>
      <c r="E90" s="20">
        <v>0</v>
      </c>
      <c r="F90" s="20">
        <v>3</v>
      </c>
      <c r="G90" s="20">
        <v>0</v>
      </c>
      <c r="H90" s="20">
        <v>0</v>
      </c>
      <c r="I90" s="20">
        <v>0</v>
      </c>
      <c r="J90" s="20">
        <v>149</v>
      </c>
      <c r="K90" s="20">
        <v>0</v>
      </c>
      <c r="L90" s="20">
        <v>3</v>
      </c>
      <c r="M90" s="20">
        <f t="shared" si="3"/>
        <v>146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23</v>
      </c>
      <c r="D95" s="20">
        <f t="shared" si="4"/>
        <v>0</v>
      </c>
      <c r="E95" s="20">
        <f t="shared" si="4"/>
        <v>0</v>
      </c>
      <c r="F95" s="20">
        <f t="shared" si="4"/>
        <v>23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2582</v>
      </c>
      <c r="K95" s="20">
        <f t="shared" si="4"/>
        <v>2</v>
      </c>
      <c r="L95" s="20">
        <f t="shared" si="4"/>
        <v>39</v>
      </c>
      <c r="M95" s="20">
        <f t="shared" si="4"/>
        <v>2541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4"/>
  <dimension ref="A1:S113"/>
  <sheetViews>
    <sheetView topLeftCell="A79" zoomScale="98" zoomScaleNormal="98" workbookViewId="0">
      <selection activeCell="R90" sqref="R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1142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889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1077</v>
      </c>
      <c r="M14" s="57" t="s">
        <v>1143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1144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8</v>
      </c>
      <c r="D18" s="20">
        <v>0</v>
      </c>
      <c r="E18" s="20">
        <v>0</v>
      </c>
      <c r="F18" s="36">
        <v>8</v>
      </c>
      <c r="G18" s="20">
        <v>0</v>
      </c>
      <c r="H18" s="20">
        <v>0</v>
      </c>
      <c r="I18" s="20">
        <v>0</v>
      </c>
      <c r="J18" s="20">
        <v>226</v>
      </c>
      <c r="K18" s="20">
        <v>3</v>
      </c>
      <c r="L18" s="20">
        <v>12</v>
      </c>
      <c r="M18" s="20">
        <f>J18-(K18+L18)</f>
        <v>211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50</v>
      </c>
      <c r="K19" s="20">
        <v>1</v>
      </c>
      <c r="L19" s="20">
        <v>0</v>
      </c>
      <c r="M19" s="20">
        <f>J19-(K19+L19)</f>
        <v>49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68</v>
      </c>
      <c r="K20" s="20">
        <v>0</v>
      </c>
      <c r="L20" s="20">
        <v>2</v>
      </c>
      <c r="M20" s="20">
        <f>J20-(K20+L20)</f>
        <v>66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113</v>
      </c>
      <c r="K21" s="20">
        <v>0</v>
      </c>
      <c r="L21" s="20">
        <v>4</v>
      </c>
      <c r="M21" s="20">
        <v>109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1</v>
      </c>
      <c r="E22" s="20">
        <v>0</v>
      </c>
      <c r="F22" s="36">
        <v>4</v>
      </c>
      <c r="G22" s="20">
        <v>0</v>
      </c>
      <c r="H22" s="20">
        <v>0</v>
      </c>
      <c r="I22" s="20">
        <v>0</v>
      </c>
      <c r="J22" s="20">
        <v>136</v>
      </c>
      <c r="K22" s="20">
        <v>0</v>
      </c>
      <c r="L22" s="20">
        <v>9</v>
      </c>
      <c r="M22" s="20">
        <f t="shared" ref="M22:M30" si="0">J22-(K22+L22)</f>
        <v>127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4</v>
      </c>
      <c r="D23" s="20">
        <v>0</v>
      </c>
      <c r="E23" s="20">
        <v>0</v>
      </c>
      <c r="F23" s="36">
        <v>4</v>
      </c>
      <c r="G23" s="20">
        <v>0</v>
      </c>
      <c r="H23" s="20">
        <v>0</v>
      </c>
      <c r="I23" s="20">
        <v>0</v>
      </c>
      <c r="J23" s="20">
        <v>34</v>
      </c>
      <c r="K23" s="20">
        <v>1</v>
      </c>
      <c r="L23" s="20">
        <v>4</v>
      </c>
      <c r="M23" s="20">
        <f t="shared" si="0"/>
        <v>29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39</v>
      </c>
      <c r="K27" s="20">
        <v>0</v>
      </c>
      <c r="L27" s="20">
        <v>1</v>
      </c>
      <c r="M27" s="20">
        <f t="shared" si="0"/>
        <v>38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0</v>
      </c>
      <c r="M28" s="20">
        <f t="shared" si="0"/>
        <v>31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2</v>
      </c>
      <c r="D29" s="20">
        <v>0</v>
      </c>
      <c r="E29" s="20">
        <v>0</v>
      </c>
      <c r="F29" s="36">
        <v>2</v>
      </c>
      <c r="G29" s="20">
        <v>0</v>
      </c>
      <c r="H29" s="20">
        <v>0</v>
      </c>
      <c r="I29" s="20">
        <v>0</v>
      </c>
      <c r="J29" s="20">
        <v>262</v>
      </c>
      <c r="K29" s="20">
        <v>0</v>
      </c>
      <c r="L29" s="20">
        <v>0</v>
      </c>
      <c r="M29" s="20">
        <f t="shared" si="0"/>
        <v>262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139</v>
      </c>
      <c r="K30" s="20">
        <v>0</v>
      </c>
      <c r="L30" s="20">
        <v>0</v>
      </c>
      <c r="M30" s="20">
        <f t="shared" si="0"/>
        <v>139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28</v>
      </c>
      <c r="D31" s="20">
        <f t="shared" si="1"/>
        <v>0</v>
      </c>
      <c r="E31" s="20">
        <f t="shared" si="1"/>
        <v>0</v>
      </c>
      <c r="F31" s="36">
        <f t="shared" si="1"/>
        <v>28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2610</v>
      </c>
      <c r="K31" s="20">
        <f t="shared" si="1"/>
        <v>2</v>
      </c>
      <c r="L31" s="20">
        <f t="shared" si="1"/>
        <v>44</v>
      </c>
      <c r="M31" s="20">
        <f t="shared" si="1"/>
        <v>2564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50</v>
      </c>
      <c r="D41" s="20">
        <f t="shared" si="2"/>
        <v>1</v>
      </c>
      <c r="E41" s="20">
        <f t="shared" si="2"/>
        <v>0</v>
      </c>
      <c r="F41" s="20">
        <f t="shared" si="2"/>
        <v>51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3745</v>
      </c>
      <c r="K41" s="20">
        <f t="shared" si="2"/>
        <v>7</v>
      </c>
      <c r="L41" s="20">
        <f t="shared" si="2"/>
        <v>76</v>
      </c>
      <c r="M41" s="20">
        <f t="shared" si="2"/>
        <v>3662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1145</v>
      </c>
      <c r="M56" s="38" t="s">
        <v>1146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1147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128</v>
      </c>
      <c r="K60" s="20">
        <v>0</v>
      </c>
      <c r="L60" s="20">
        <v>1</v>
      </c>
      <c r="M60" s="20">
        <f t="shared" ref="M60:M94" si="3">J60-(K60+L60)</f>
        <v>127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154</v>
      </c>
      <c r="K61" s="20">
        <v>0</v>
      </c>
      <c r="L61" s="20">
        <v>6</v>
      </c>
      <c r="M61" s="20">
        <f t="shared" si="3"/>
        <v>148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147</v>
      </c>
      <c r="K62" s="20">
        <v>1</v>
      </c>
      <c r="L62" s="20">
        <v>8</v>
      </c>
      <c r="M62" s="20">
        <f t="shared" si="3"/>
        <v>138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62</v>
      </c>
      <c r="K64" s="20">
        <v>0</v>
      </c>
      <c r="L64" s="20">
        <v>0</v>
      </c>
      <c r="M64" s="20">
        <f t="shared" si="3"/>
        <v>62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70</v>
      </c>
      <c r="K65" s="20">
        <v>0</v>
      </c>
      <c r="L65" s="20">
        <v>0</v>
      </c>
      <c r="M65" s="20">
        <f t="shared" si="3"/>
        <v>70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71</v>
      </c>
      <c r="K66" s="20">
        <v>0</v>
      </c>
      <c r="L66" s="20">
        <v>0</v>
      </c>
      <c r="M66" s="20">
        <f t="shared" si="3"/>
        <v>71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311</v>
      </c>
      <c r="K68" s="20">
        <v>1</v>
      </c>
      <c r="L68" s="20">
        <v>8</v>
      </c>
      <c r="M68" s="20">
        <f t="shared" si="3"/>
        <v>302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90</v>
      </c>
      <c r="K73" s="20">
        <v>0</v>
      </c>
      <c r="L73" s="20">
        <v>1</v>
      </c>
      <c r="M73" s="20">
        <f t="shared" si="3"/>
        <v>89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360</v>
      </c>
      <c r="K74" s="20">
        <v>0</v>
      </c>
      <c r="L74" s="20">
        <v>7</v>
      </c>
      <c r="M74" s="20">
        <f t="shared" si="3"/>
        <v>353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5</v>
      </c>
      <c r="D75" s="20">
        <v>0</v>
      </c>
      <c r="E75" s="20">
        <v>0</v>
      </c>
      <c r="F75" s="20">
        <v>5</v>
      </c>
      <c r="G75" s="20">
        <v>0</v>
      </c>
      <c r="H75" s="20">
        <v>0</v>
      </c>
      <c r="I75" s="20">
        <v>0</v>
      </c>
      <c r="J75" s="20">
        <v>57</v>
      </c>
      <c r="K75" s="20">
        <v>0</v>
      </c>
      <c r="L75" s="20">
        <v>5</v>
      </c>
      <c r="M75" s="20">
        <f t="shared" si="3"/>
        <v>52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452</v>
      </c>
      <c r="K79" s="20">
        <v>0</v>
      </c>
      <c r="L79" s="20">
        <v>0</v>
      </c>
      <c r="M79" s="20">
        <f t="shared" si="3"/>
        <v>452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3</v>
      </c>
      <c r="D81" s="20">
        <v>0</v>
      </c>
      <c r="E81" s="20">
        <v>0</v>
      </c>
      <c r="F81" s="20">
        <v>3</v>
      </c>
      <c r="G81" s="20">
        <v>0</v>
      </c>
      <c r="H81" s="20">
        <v>0</v>
      </c>
      <c r="I81" s="20">
        <v>0</v>
      </c>
      <c r="J81" s="20">
        <v>51</v>
      </c>
      <c r="K81" s="20">
        <v>0</v>
      </c>
      <c r="L81" s="20">
        <v>0</v>
      </c>
      <c r="M81" s="20">
        <f t="shared" si="3"/>
        <v>51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103</v>
      </c>
      <c r="K82" s="20">
        <v>0</v>
      </c>
      <c r="L82" s="20">
        <v>0</v>
      </c>
      <c r="M82" s="20">
        <f t="shared" si="3"/>
        <v>103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175</v>
      </c>
      <c r="K86" s="20">
        <v>0</v>
      </c>
      <c r="L86" s="20">
        <v>1</v>
      </c>
      <c r="M86" s="20">
        <f t="shared" si="3"/>
        <v>174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66</v>
      </c>
      <c r="K88" s="20">
        <v>0</v>
      </c>
      <c r="L88" s="20">
        <v>5</v>
      </c>
      <c r="M88" s="20">
        <f t="shared" si="3"/>
        <v>61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87</v>
      </c>
      <c r="K89" s="20">
        <v>0</v>
      </c>
      <c r="L89" s="20">
        <v>1</v>
      </c>
      <c r="M89" s="20">
        <f t="shared" si="3"/>
        <v>86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150</v>
      </c>
      <c r="K90" s="20">
        <v>0</v>
      </c>
      <c r="L90" s="20">
        <v>1</v>
      </c>
      <c r="M90" s="20">
        <f t="shared" si="3"/>
        <v>149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28</v>
      </c>
      <c r="D95" s="20">
        <f t="shared" si="4"/>
        <v>0</v>
      </c>
      <c r="E95" s="20">
        <f t="shared" si="4"/>
        <v>0</v>
      </c>
      <c r="F95" s="20">
        <f t="shared" si="4"/>
        <v>28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2610</v>
      </c>
      <c r="K95" s="20">
        <f t="shared" si="4"/>
        <v>2</v>
      </c>
      <c r="L95" s="20">
        <f t="shared" si="4"/>
        <v>44</v>
      </c>
      <c r="M95" s="20">
        <f t="shared" si="4"/>
        <v>2564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5"/>
  <dimension ref="A1:S113"/>
  <sheetViews>
    <sheetView topLeftCell="A77" zoomScale="98" zoomScaleNormal="98" workbookViewId="0">
      <selection activeCell="R91" sqref="R9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1148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1149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1150</v>
      </c>
      <c r="M14" s="57" t="s">
        <v>1151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1152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230</v>
      </c>
      <c r="K18" s="20">
        <v>3</v>
      </c>
      <c r="L18" s="20">
        <v>10</v>
      </c>
      <c r="M18" s="20">
        <f>J18-(K18+L18)</f>
        <v>217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50</v>
      </c>
      <c r="K19" s="20">
        <v>1</v>
      </c>
      <c r="L19" s="20">
        <v>0</v>
      </c>
      <c r="M19" s="20">
        <f>J19-(K19+L19)</f>
        <v>49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70</v>
      </c>
      <c r="K20" s="20">
        <v>0</v>
      </c>
      <c r="L20" s="20">
        <v>0</v>
      </c>
      <c r="M20" s="20">
        <f>J20-(K20+L20)</f>
        <v>70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115</v>
      </c>
      <c r="K21" s="20">
        <v>0</v>
      </c>
      <c r="L21" s="20">
        <v>6</v>
      </c>
      <c r="M21" s="20">
        <v>109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136</v>
      </c>
      <c r="K22" s="20">
        <v>0</v>
      </c>
      <c r="L22" s="20">
        <v>9</v>
      </c>
      <c r="M22" s="20">
        <f t="shared" ref="M22:M30" si="0">J22-(K22+L22)</f>
        <v>127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35</v>
      </c>
      <c r="K23" s="20">
        <v>1</v>
      </c>
      <c r="L23" s="20">
        <v>1</v>
      </c>
      <c r="M23" s="20">
        <f t="shared" si="0"/>
        <v>33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40</v>
      </c>
      <c r="K27" s="20">
        <v>0</v>
      </c>
      <c r="L27" s="20">
        <v>2</v>
      </c>
      <c r="M27" s="20">
        <f t="shared" si="0"/>
        <v>38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0</v>
      </c>
      <c r="M28" s="20">
        <f t="shared" si="0"/>
        <v>31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262</v>
      </c>
      <c r="K29" s="20">
        <v>0</v>
      </c>
      <c r="L29" s="20">
        <v>0</v>
      </c>
      <c r="M29" s="20">
        <f t="shared" si="0"/>
        <v>262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139</v>
      </c>
      <c r="K30" s="20">
        <v>0</v>
      </c>
      <c r="L30" s="20">
        <v>13</v>
      </c>
      <c r="M30" s="20">
        <f t="shared" si="0"/>
        <v>126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31</v>
      </c>
      <c r="D31" s="20">
        <f t="shared" si="1"/>
        <v>0</v>
      </c>
      <c r="E31" s="20">
        <f t="shared" si="1"/>
        <v>0</v>
      </c>
      <c r="F31" s="36">
        <f t="shared" si="1"/>
        <v>31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2640</v>
      </c>
      <c r="K31" s="20">
        <f t="shared" si="1"/>
        <v>2</v>
      </c>
      <c r="L31" s="20">
        <f t="shared" si="1"/>
        <v>41</v>
      </c>
      <c r="M31" s="20">
        <f t="shared" si="1"/>
        <v>2597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41</v>
      </c>
      <c r="D41" s="20">
        <f t="shared" si="2"/>
        <v>0</v>
      </c>
      <c r="E41" s="20">
        <f t="shared" si="2"/>
        <v>0</v>
      </c>
      <c r="F41" s="20">
        <f t="shared" si="2"/>
        <v>41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3785</v>
      </c>
      <c r="K41" s="20">
        <f t="shared" si="2"/>
        <v>7</v>
      </c>
      <c r="L41" s="20">
        <f t="shared" si="2"/>
        <v>82</v>
      </c>
      <c r="M41" s="20">
        <f t="shared" si="2"/>
        <v>3696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M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1145</v>
      </c>
      <c r="M56" s="38" t="s">
        <v>1146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1147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129</v>
      </c>
      <c r="K60" s="20">
        <v>0</v>
      </c>
      <c r="L60" s="20">
        <v>2</v>
      </c>
      <c r="M60" s="20">
        <f t="shared" ref="M60:M94" si="3">J60-(K60+L60)</f>
        <v>127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157</v>
      </c>
      <c r="K61" s="20">
        <v>0</v>
      </c>
      <c r="L61" s="20">
        <v>4</v>
      </c>
      <c r="M61" s="20">
        <f t="shared" si="3"/>
        <v>153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147</v>
      </c>
      <c r="K62" s="20">
        <v>1</v>
      </c>
      <c r="L62" s="20">
        <v>8</v>
      </c>
      <c r="M62" s="20">
        <f t="shared" si="3"/>
        <v>138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1</v>
      </c>
      <c r="D64" s="20">
        <v>0</v>
      </c>
      <c r="E64" s="20">
        <v>0</v>
      </c>
      <c r="F64" s="20">
        <v>1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3</v>
      </c>
      <c r="D65" s="20">
        <v>0</v>
      </c>
      <c r="E65" s="20">
        <v>0</v>
      </c>
      <c r="F65" s="20">
        <v>3</v>
      </c>
      <c r="G65" s="20">
        <v>0</v>
      </c>
      <c r="H65" s="20">
        <v>0</v>
      </c>
      <c r="I65" s="20">
        <v>0</v>
      </c>
      <c r="J65" s="20">
        <v>73</v>
      </c>
      <c r="K65" s="20">
        <v>0</v>
      </c>
      <c r="L65" s="20">
        <v>0</v>
      </c>
      <c r="M65" s="20">
        <f t="shared" si="3"/>
        <v>73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71</v>
      </c>
      <c r="K66" s="20">
        <v>0</v>
      </c>
      <c r="L66" s="20">
        <v>0</v>
      </c>
      <c r="M66" s="20">
        <f t="shared" si="3"/>
        <v>71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312</v>
      </c>
      <c r="K68" s="20">
        <v>1</v>
      </c>
      <c r="L68" s="20">
        <v>7</v>
      </c>
      <c r="M68" s="20">
        <f t="shared" si="3"/>
        <v>304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3</v>
      </c>
      <c r="D73" s="20">
        <v>0</v>
      </c>
      <c r="E73" s="20">
        <v>0</v>
      </c>
      <c r="F73" s="20">
        <v>3</v>
      </c>
      <c r="G73" s="20">
        <v>0</v>
      </c>
      <c r="H73" s="20">
        <v>0</v>
      </c>
      <c r="I73" s="20">
        <v>0</v>
      </c>
      <c r="J73" s="20">
        <v>93</v>
      </c>
      <c r="K73" s="20">
        <v>0</v>
      </c>
      <c r="L73" s="20">
        <v>3</v>
      </c>
      <c r="M73" s="20">
        <f t="shared" si="3"/>
        <v>90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362</v>
      </c>
      <c r="K74" s="20">
        <v>0</v>
      </c>
      <c r="L74" s="20">
        <v>2</v>
      </c>
      <c r="M74" s="20">
        <f t="shared" si="3"/>
        <v>360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57</v>
      </c>
      <c r="K75" s="20">
        <v>0</v>
      </c>
      <c r="L75" s="20">
        <v>5</v>
      </c>
      <c r="M75" s="20">
        <f t="shared" si="3"/>
        <v>52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457</v>
      </c>
      <c r="K79" s="20">
        <v>0</v>
      </c>
      <c r="L79" s="20">
        <v>0</v>
      </c>
      <c r="M79" s="20">
        <f t="shared" si="3"/>
        <v>457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4</v>
      </c>
      <c r="D81" s="20">
        <v>0</v>
      </c>
      <c r="E81" s="20">
        <v>0</v>
      </c>
      <c r="F81" s="20">
        <v>4</v>
      </c>
      <c r="G81" s="20">
        <v>0</v>
      </c>
      <c r="H81" s="20">
        <v>0</v>
      </c>
      <c r="I81" s="20">
        <v>0</v>
      </c>
      <c r="J81" s="20">
        <v>55</v>
      </c>
      <c r="K81" s="20">
        <v>0</v>
      </c>
      <c r="L81" s="20">
        <v>0</v>
      </c>
      <c r="M81" s="20">
        <f t="shared" si="3"/>
        <v>55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105</v>
      </c>
      <c r="K82" s="20">
        <v>0</v>
      </c>
      <c r="L82" s="20">
        <v>0</v>
      </c>
      <c r="M82" s="20">
        <f t="shared" si="3"/>
        <v>105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178</v>
      </c>
      <c r="K86" s="20">
        <v>0</v>
      </c>
      <c r="L86" s="20">
        <v>3</v>
      </c>
      <c r="M86" s="20">
        <f t="shared" si="3"/>
        <v>175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66</v>
      </c>
      <c r="K88" s="20">
        <v>0</v>
      </c>
      <c r="L88" s="20">
        <v>4</v>
      </c>
      <c r="M88" s="20">
        <f t="shared" si="3"/>
        <v>62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87</v>
      </c>
      <c r="K89" s="20">
        <v>0</v>
      </c>
      <c r="L89" s="20">
        <v>1</v>
      </c>
      <c r="M89" s="20">
        <f t="shared" si="3"/>
        <v>86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152</v>
      </c>
      <c r="K90" s="20">
        <v>0</v>
      </c>
      <c r="L90" s="20">
        <v>2</v>
      </c>
      <c r="M90" s="20">
        <f t="shared" si="3"/>
        <v>150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31</v>
      </c>
      <c r="D95" s="20">
        <f t="shared" si="4"/>
        <v>0</v>
      </c>
      <c r="E95" s="20">
        <f t="shared" si="4"/>
        <v>0</v>
      </c>
      <c r="F95" s="20">
        <f t="shared" si="4"/>
        <v>31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2640</v>
      </c>
      <c r="K95" s="20">
        <f t="shared" si="4"/>
        <v>2</v>
      </c>
      <c r="L95" s="20">
        <f t="shared" si="4"/>
        <v>41</v>
      </c>
      <c r="M95" s="20">
        <f t="shared" si="4"/>
        <v>2597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6"/>
  <dimension ref="A1:S113"/>
  <sheetViews>
    <sheetView topLeftCell="A75" zoomScale="98" zoomScaleNormal="98" workbookViewId="0">
      <selection activeCell="R90" sqref="R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1153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1020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1154</v>
      </c>
      <c r="M14" s="57" t="s">
        <v>1155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1156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233</v>
      </c>
      <c r="K18" s="20">
        <v>3</v>
      </c>
      <c r="L18" s="20">
        <v>16</v>
      </c>
      <c r="M18" s="20">
        <f>J18-(K18+L18)</f>
        <v>214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50</v>
      </c>
      <c r="K19" s="20">
        <v>1</v>
      </c>
      <c r="L19" s="20">
        <v>0</v>
      </c>
      <c r="M19" s="20">
        <f>J19-(K19+L19)</f>
        <v>49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5</v>
      </c>
      <c r="D20" s="20">
        <v>0</v>
      </c>
      <c r="E20" s="20">
        <v>0</v>
      </c>
      <c r="F20" s="36">
        <v>5</v>
      </c>
      <c r="G20" s="20">
        <v>0</v>
      </c>
      <c r="H20" s="20">
        <v>0</v>
      </c>
      <c r="I20" s="20">
        <v>0</v>
      </c>
      <c r="J20" s="20">
        <v>75</v>
      </c>
      <c r="K20" s="20">
        <v>0</v>
      </c>
      <c r="L20" s="20">
        <v>5</v>
      </c>
      <c r="M20" s="20">
        <f>J20-(K20+L20)</f>
        <v>70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115</v>
      </c>
      <c r="K21" s="20">
        <v>0</v>
      </c>
      <c r="L21" s="20">
        <v>5</v>
      </c>
      <c r="M21" s="20">
        <v>120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0</v>
      </c>
      <c r="E22" s="20">
        <v>0</v>
      </c>
      <c r="F22" s="36">
        <v>3</v>
      </c>
      <c r="G22" s="20">
        <v>0</v>
      </c>
      <c r="H22" s="20">
        <v>0</v>
      </c>
      <c r="I22" s="20">
        <v>0</v>
      </c>
      <c r="J22" s="20">
        <v>139</v>
      </c>
      <c r="K22" s="20">
        <v>0</v>
      </c>
      <c r="L22" s="20">
        <v>6</v>
      </c>
      <c r="M22" s="20">
        <f t="shared" ref="M22:M30" si="0">J22-(K22+L22)</f>
        <v>133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35</v>
      </c>
      <c r="K23" s="20">
        <v>1</v>
      </c>
      <c r="L23" s="20">
        <v>1</v>
      </c>
      <c r="M23" s="20">
        <f t="shared" si="0"/>
        <v>33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41</v>
      </c>
      <c r="K27" s="20">
        <v>0</v>
      </c>
      <c r="L27" s="20">
        <v>1</v>
      </c>
      <c r="M27" s="20">
        <f t="shared" si="0"/>
        <v>40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0</v>
      </c>
      <c r="M28" s="20">
        <f t="shared" si="0"/>
        <v>31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6</v>
      </c>
      <c r="D29" s="20">
        <v>0</v>
      </c>
      <c r="E29" s="20">
        <v>0</v>
      </c>
      <c r="F29" s="36">
        <v>6</v>
      </c>
      <c r="G29" s="20">
        <v>0</v>
      </c>
      <c r="H29" s="20">
        <v>0</v>
      </c>
      <c r="I29" s="20">
        <v>0</v>
      </c>
      <c r="J29" s="20">
        <v>268</v>
      </c>
      <c r="K29" s="20">
        <v>0</v>
      </c>
      <c r="L29" s="20">
        <v>0</v>
      </c>
      <c r="M29" s="20">
        <f t="shared" si="0"/>
        <v>268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139</v>
      </c>
      <c r="K30" s="20">
        <v>0</v>
      </c>
      <c r="L30" s="20">
        <v>13</v>
      </c>
      <c r="M30" s="20">
        <f t="shared" si="0"/>
        <v>126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34</v>
      </c>
      <c r="D31" s="20">
        <f t="shared" si="1"/>
        <v>0</v>
      </c>
      <c r="E31" s="20">
        <f t="shared" si="1"/>
        <v>0</v>
      </c>
      <c r="F31" s="36">
        <f t="shared" si="1"/>
        <v>34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2674</v>
      </c>
      <c r="K31" s="20">
        <f t="shared" si="1"/>
        <v>2</v>
      </c>
      <c r="L31" s="20">
        <f t="shared" si="1"/>
        <v>44</v>
      </c>
      <c r="M31" s="20">
        <f t="shared" si="1"/>
        <v>2628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52</v>
      </c>
      <c r="D41" s="20">
        <f t="shared" si="2"/>
        <v>0</v>
      </c>
      <c r="E41" s="20">
        <f t="shared" si="2"/>
        <v>0</v>
      </c>
      <c r="F41" s="20">
        <f t="shared" si="2"/>
        <v>52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3837</v>
      </c>
      <c r="K41" s="20">
        <f t="shared" si="2"/>
        <v>7</v>
      </c>
      <c r="L41" s="20">
        <f t="shared" si="2"/>
        <v>91</v>
      </c>
      <c r="M41" s="20">
        <f t="shared" si="2"/>
        <v>3749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1145</v>
      </c>
      <c r="M56" s="38" t="s">
        <v>1146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1147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129</v>
      </c>
      <c r="K60" s="20">
        <v>0</v>
      </c>
      <c r="L60" s="20">
        <v>2</v>
      </c>
      <c r="M60" s="20">
        <f t="shared" ref="M60:M94" si="3">J60-(K60+L60)</f>
        <v>127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160</v>
      </c>
      <c r="K61" s="20">
        <v>0</v>
      </c>
      <c r="L61" s="20">
        <v>7</v>
      </c>
      <c r="M61" s="20">
        <f t="shared" si="3"/>
        <v>153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149</v>
      </c>
      <c r="K62" s="20">
        <v>1</v>
      </c>
      <c r="L62" s="20">
        <v>8</v>
      </c>
      <c r="M62" s="20">
        <f t="shared" si="3"/>
        <v>140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2</v>
      </c>
      <c r="D65" s="20">
        <v>0</v>
      </c>
      <c r="E65" s="20">
        <v>0</v>
      </c>
      <c r="F65" s="20">
        <v>2</v>
      </c>
      <c r="G65" s="20">
        <v>0</v>
      </c>
      <c r="H65" s="20">
        <v>0</v>
      </c>
      <c r="I65" s="20">
        <v>0</v>
      </c>
      <c r="J65" s="20">
        <v>75</v>
      </c>
      <c r="K65" s="20">
        <v>0</v>
      </c>
      <c r="L65" s="20">
        <v>2</v>
      </c>
      <c r="M65" s="20">
        <f t="shared" si="3"/>
        <v>73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71</v>
      </c>
      <c r="K66" s="20">
        <v>0</v>
      </c>
      <c r="L66" s="20">
        <v>0</v>
      </c>
      <c r="M66" s="20">
        <f t="shared" si="3"/>
        <v>71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314</v>
      </c>
      <c r="K68" s="20">
        <v>1</v>
      </c>
      <c r="L68" s="20">
        <v>6</v>
      </c>
      <c r="M68" s="20">
        <f t="shared" si="3"/>
        <v>307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93</v>
      </c>
      <c r="K73" s="20">
        <v>0</v>
      </c>
      <c r="L73" s="20">
        <v>3</v>
      </c>
      <c r="M73" s="20">
        <f t="shared" si="3"/>
        <v>90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366</v>
      </c>
      <c r="K74" s="20">
        <v>0</v>
      </c>
      <c r="L74" s="20">
        <v>2</v>
      </c>
      <c r="M74" s="20">
        <f t="shared" si="3"/>
        <v>364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3</v>
      </c>
      <c r="D75" s="20">
        <v>0</v>
      </c>
      <c r="E75" s="20">
        <v>0</v>
      </c>
      <c r="F75" s="20">
        <v>3</v>
      </c>
      <c r="G75" s="20">
        <v>0</v>
      </c>
      <c r="H75" s="20">
        <v>0</v>
      </c>
      <c r="I75" s="20">
        <v>0</v>
      </c>
      <c r="J75" s="20">
        <v>60</v>
      </c>
      <c r="K75" s="20">
        <v>0</v>
      </c>
      <c r="L75" s="20">
        <v>5</v>
      </c>
      <c r="M75" s="20">
        <f t="shared" si="3"/>
        <v>55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11</v>
      </c>
      <c r="D79" s="20">
        <v>0</v>
      </c>
      <c r="E79" s="20">
        <v>0</v>
      </c>
      <c r="F79" s="20">
        <v>11</v>
      </c>
      <c r="G79" s="20">
        <v>0</v>
      </c>
      <c r="H79" s="20">
        <v>0</v>
      </c>
      <c r="I79" s="20">
        <v>0</v>
      </c>
      <c r="J79" s="20">
        <v>468</v>
      </c>
      <c r="K79" s="20">
        <v>0</v>
      </c>
      <c r="L79" s="20">
        <v>0</v>
      </c>
      <c r="M79" s="20">
        <f t="shared" si="3"/>
        <v>468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57</v>
      </c>
      <c r="K81" s="20">
        <v>0</v>
      </c>
      <c r="L81" s="20">
        <v>0</v>
      </c>
      <c r="M81" s="20">
        <f t="shared" si="3"/>
        <v>57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105</v>
      </c>
      <c r="K82" s="20">
        <v>0</v>
      </c>
      <c r="L82" s="20">
        <v>0</v>
      </c>
      <c r="M82" s="20">
        <f t="shared" si="3"/>
        <v>105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178</v>
      </c>
      <c r="K86" s="20">
        <v>0</v>
      </c>
      <c r="L86" s="20">
        <v>0</v>
      </c>
      <c r="M86" s="20">
        <f t="shared" si="3"/>
        <v>178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66</v>
      </c>
      <c r="K88" s="20">
        <v>0</v>
      </c>
      <c r="L88" s="20">
        <v>4</v>
      </c>
      <c r="M88" s="20">
        <f t="shared" si="3"/>
        <v>62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89</v>
      </c>
      <c r="K89" s="20">
        <v>0</v>
      </c>
      <c r="L89" s="20">
        <v>2</v>
      </c>
      <c r="M89" s="20">
        <f t="shared" si="3"/>
        <v>87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3</v>
      </c>
      <c r="D90" s="20">
        <v>0</v>
      </c>
      <c r="E90" s="20">
        <v>0</v>
      </c>
      <c r="F90" s="20">
        <v>3</v>
      </c>
      <c r="G90" s="20">
        <v>0</v>
      </c>
      <c r="H90" s="20">
        <v>0</v>
      </c>
      <c r="I90" s="20">
        <v>0</v>
      </c>
      <c r="J90" s="20">
        <v>155</v>
      </c>
      <c r="K90" s="20">
        <v>0</v>
      </c>
      <c r="L90" s="20">
        <v>3</v>
      </c>
      <c r="M90" s="20">
        <f t="shared" si="3"/>
        <v>152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34</v>
      </c>
      <c r="D95" s="20">
        <f t="shared" si="4"/>
        <v>0</v>
      </c>
      <c r="E95" s="20">
        <f t="shared" si="4"/>
        <v>0</v>
      </c>
      <c r="F95" s="20">
        <f t="shared" si="4"/>
        <v>34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2674</v>
      </c>
      <c r="K95" s="20">
        <f t="shared" si="4"/>
        <v>2</v>
      </c>
      <c r="L95" s="20">
        <f t="shared" si="4"/>
        <v>44</v>
      </c>
      <c r="M95" s="20">
        <f t="shared" si="4"/>
        <v>2628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7"/>
  <dimension ref="A1:S113"/>
  <sheetViews>
    <sheetView topLeftCell="A77" zoomScale="98" zoomScaleNormal="98" workbookViewId="0">
      <selection activeCell="T92" sqref="T9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1153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908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1081</v>
      </c>
      <c r="M14" s="57" t="s">
        <v>1157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1158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6</v>
      </c>
      <c r="D18" s="20">
        <v>0</v>
      </c>
      <c r="E18" s="20">
        <v>0</v>
      </c>
      <c r="F18" s="36">
        <v>6</v>
      </c>
      <c r="G18" s="20">
        <v>0</v>
      </c>
      <c r="H18" s="20">
        <v>0</v>
      </c>
      <c r="I18" s="20">
        <v>0</v>
      </c>
      <c r="J18" s="20">
        <v>239</v>
      </c>
      <c r="K18" s="20">
        <v>3</v>
      </c>
      <c r="L18" s="20">
        <v>19</v>
      </c>
      <c r="M18" s="20">
        <f>J18-(K18+L18)</f>
        <v>217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51</v>
      </c>
      <c r="K19" s="20">
        <v>1</v>
      </c>
      <c r="L19" s="20">
        <v>1</v>
      </c>
      <c r="M19" s="20">
        <f>J19-(K19+L19)</f>
        <v>49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75</v>
      </c>
      <c r="K20" s="20">
        <v>0</v>
      </c>
      <c r="L20" s="20">
        <v>0</v>
      </c>
      <c r="M20" s="20">
        <f>J20-(K20+L20)</f>
        <v>75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5</v>
      </c>
      <c r="D21" s="20">
        <v>0</v>
      </c>
      <c r="E21" s="20">
        <v>0</v>
      </c>
      <c r="F21" s="36">
        <v>5</v>
      </c>
      <c r="G21" s="20">
        <v>0</v>
      </c>
      <c r="H21" s="20">
        <v>0</v>
      </c>
      <c r="I21" s="20">
        <v>0</v>
      </c>
      <c r="J21" s="20">
        <v>120</v>
      </c>
      <c r="K21" s="20">
        <v>0</v>
      </c>
      <c r="L21" s="20">
        <v>9</v>
      </c>
      <c r="M21" s="20">
        <v>111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0</v>
      </c>
      <c r="E22" s="20">
        <v>0</v>
      </c>
      <c r="F22" s="36">
        <v>3</v>
      </c>
      <c r="G22" s="20">
        <v>0</v>
      </c>
      <c r="H22" s="20">
        <v>0</v>
      </c>
      <c r="I22" s="20">
        <v>0</v>
      </c>
      <c r="J22" s="20">
        <v>142</v>
      </c>
      <c r="K22" s="20">
        <v>0</v>
      </c>
      <c r="L22" s="20">
        <v>9</v>
      </c>
      <c r="M22" s="20">
        <f t="shared" ref="M22:M30" si="0">J22-(K22+L22)</f>
        <v>133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35</v>
      </c>
      <c r="K23" s="20">
        <v>1</v>
      </c>
      <c r="L23" s="20">
        <v>1</v>
      </c>
      <c r="M23" s="20">
        <f t="shared" si="0"/>
        <v>33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42</v>
      </c>
      <c r="K27" s="20">
        <v>0</v>
      </c>
      <c r="L27" s="20">
        <v>2</v>
      </c>
      <c r="M27" s="20">
        <f t="shared" si="0"/>
        <v>40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0</v>
      </c>
      <c r="M28" s="20">
        <f t="shared" si="0"/>
        <v>31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6</v>
      </c>
      <c r="D29" s="20">
        <v>0</v>
      </c>
      <c r="E29" s="20">
        <v>0</v>
      </c>
      <c r="F29" s="36">
        <v>6</v>
      </c>
      <c r="G29" s="20">
        <v>0</v>
      </c>
      <c r="H29" s="20">
        <v>0</v>
      </c>
      <c r="I29" s="20">
        <v>0</v>
      </c>
      <c r="J29" s="20">
        <v>274</v>
      </c>
      <c r="K29" s="20">
        <v>0</v>
      </c>
      <c r="L29" s="20">
        <v>0</v>
      </c>
      <c r="M29" s="20">
        <f t="shared" si="0"/>
        <v>274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139</v>
      </c>
      <c r="K30" s="20">
        <v>0</v>
      </c>
      <c r="L30" s="20">
        <v>13</v>
      </c>
      <c r="M30" s="20">
        <f t="shared" si="0"/>
        <v>126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31</v>
      </c>
      <c r="D31" s="20">
        <f t="shared" si="1"/>
        <v>0</v>
      </c>
      <c r="E31" s="20">
        <f t="shared" si="1"/>
        <v>0</v>
      </c>
      <c r="F31" s="36">
        <f t="shared" si="1"/>
        <v>31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2706</v>
      </c>
      <c r="K31" s="20">
        <f t="shared" si="1"/>
        <v>2</v>
      </c>
      <c r="L31" s="20">
        <f t="shared" si="1"/>
        <v>56</v>
      </c>
      <c r="M31" s="20">
        <f t="shared" si="1"/>
        <v>2648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53</v>
      </c>
      <c r="D41" s="20">
        <f t="shared" si="2"/>
        <v>0</v>
      </c>
      <c r="E41" s="20">
        <f t="shared" si="2"/>
        <v>0</v>
      </c>
      <c r="F41" s="20">
        <f t="shared" si="2"/>
        <v>53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3891</v>
      </c>
      <c r="K41" s="20">
        <f t="shared" si="2"/>
        <v>7</v>
      </c>
      <c r="L41" s="20">
        <f t="shared" si="2"/>
        <v>110</v>
      </c>
      <c r="M41" s="20">
        <f t="shared" si="2"/>
        <v>3774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1145</v>
      </c>
      <c r="M56" s="38" t="s">
        <v>1146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1147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3</v>
      </c>
      <c r="D60" s="20">
        <v>0</v>
      </c>
      <c r="E60" s="20">
        <v>0</v>
      </c>
      <c r="F60" s="20">
        <v>3</v>
      </c>
      <c r="G60" s="20">
        <v>0</v>
      </c>
      <c r="H60" s="20">
        <v>0</v>
      </c>
      <c r="I60" s="20">
        <v>0</v>
      </c>
      <c r="J60" s="20">
        <v>132</v>
      </c>
      <c r="K60" s="20">
        <v>0</v>
      </c>
      <c r="L60" s="20">
        <v>3</v>
      </c>
      <c r="M60" s="20">
        <f t="shared" ref="M60:M94" si="3">J60-(K60+L60)</f>
        <v>129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162</v>
      </c>
      <c r="K61" s="20">
        <v>0</v>
      </c>
      <c r="L61" s="20">
        <v>10</v>
      </c>
      <c r="M61" s="20">
        <f t="shared" si="3"/>
        <v>152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152</v>
      </c>
      <c r="K62" s="20">
        <v>1</v>
      </c>
      <c r="L62" s="20">
        <v>10</v>
      </c>
      <c r="M62" s="20">
        <f t="shared" si="3"/>
        <v>141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4</v>
      </c>
      <c r="D65" s="20">
        <v>0</v>
      </c>
      <c r="E65" s="20">
        <v>0</v>
      </c>
      <c r="F65" s="20">
        <v>4</v>
      </c>
      <c r="G65" s="20">
        <v>0</v>
      </c>
      <c r="H65" s="20">
        <v>0</v>
      </c>
      <c r="I65" s="20">
        <v>0</v>
      </c>
      <c r="J65" s="20">
        <v>80</v>
      </c>
      <c r="K65" s="20">
        <v>0</v>
      </c>
      <c r="L65" s="20">
        <v>4</v>
      </c>
      <c r="M65" s="20">
        <f t="shared" si="3"/>
        <v>76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71</v>
      </c>
      <c r="K66" s="20">
        <v>0</v>
      </c>
      <c r="L66" s="20">
        <v>0</v>
      </c>
      <c r="M66" s="20">
        <f t="shared" si="3"/>
        <v>71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317</v>
      </c>
      <c r="K68" s="20">
        <v>1</v>
      </c>
      <c r="L68" s="20">
        <v>11</v>
      </c>
      <c r="M68" s="20">
        <f t="shared" si="3"/>
        <v>305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93</v>
      </c>
      <c r="K73" s="20">
        <v>0</v>
      </c>
      <c r="L73" s="20">
        <v>3</v>
      </c>
      <c r="M73" s="20">
        <f t="shared" si="3"/>
        <v>90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368</v>
      </c>
      <c r="K74" s="20">
        <v>0</v>
      </c>
      <c r="L74" s="20">
        <v>2</v>
      </c>
      <c r="M74" s="20">
        <f t="shared" si="3"/>
        <v>366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60</v>
      </c>
      <c r="K75" s="20">
        <v>0</v>
      </c>
      <c r="L75" s="20">
        <v>3</v>
      </c>
      <c r="M75" s="20">
        <f t="shared" si="3"/>
        <v>57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8</v>
      </c>
      <c r="D79" s="20">
        <v>0</v>
      </c>
      <c r="E79" s="20">
        <v>0</v>
      </c>
      <c r="F79" s="20">
        <v>8</v>
      </c>
      <c r="G79" s="20">
        <v>0</v>
      </c>
      <c r="H79" s="20">
        <v>0</v>
      </c>
      <c r="I79" s="20">
        <v>0</v>
      </c>
      <c r="J79" s="20">
        <v>476</v>
      </c>
      <c r="K79" s="20">
        <v>0</v>
      </c>
      <c r="L79" s="20">
        <v>0</v>
      </c>
      <c r="M79" s="20">
        <f t="shared" si="3"/>
        <v>476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57</v>
      </c>
      <c r="K81" s="20">
        <v>0</v>
      </c>
      <c r="L81" s="20">
        <v>0</v>
      </c>
      <c r="M81" s="20">
        <f t="shared" si="3"/>
        <v>57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106</v>
      </c>
      <c r="K82" s="20">
        <v>0</v>
      </c>
      <c r="L82" s="20">
        <v>0</v>
      </c>
      <c r="M82" s="20">
        <f t="shared" si="3"/>
        <v>106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180</v>
      </c>
      <c r="K86" s="20">
        <v>0</v>
      </c>
      <c r="L86" s="20">
        <v>2</v>
      </c>
      <c r="M86" s="20">
        <f t="shared" si="3"/>
        <v>178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66</v>
      </c>
      <c r="K88" s="20">
        <v>0</v>
      </c>
      <c r="L88" s="20">
        <v>4</v>
      </c>
      <c r="M88" s="20">
        <f t="shared" si="3"/>
        <v>62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3</v>
      </c>
      <c r="D89" s="20">
        <v>0</v>
      </c>
      <c r="E89" s="20">
        <v>0</v>
      </c>
      <c r="F89" s="20">
        <v>3</v>
      </c>
      <c r="G89" s="20">
        <v>0</v>
      </c>
      <c r="H89" s="20">
        <v>0</v>
      </c>
      <c r="I89" s="20">
        <v>0</v>
      </c>
      <c r="J89" s="20">
        <v>92</v>
      </c>
      <c r="K89" s="20">
        <v>0</v>
      </c>
      <c r="L89" s="20">
        <v>4</v>
      </c>
      <c r="M89" s="20">
        <f t="shared" si="3"/>
        <v>88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155</v>
      </c>
      <c r="K90" s="20">
        <v>0</v>
      </c>
      <c r="L90" s="20">
        <v>0</v>
      </c>
      <c r="M90" s="20">
        <f t="shared" si="3"/>
        <v>155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31</v>
      </c>
      <c r="D95" s="20">
        <f t="shared" si="4"/>
        <v>0</v>
      </c>
      <c r="E95" s="20">
        <f t="shared" si="4"/>
        <v>0</v>
      </c>
      <c r="F95" s="20">
        <f t="shared" si="4"/>
        <v>31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2706</v>
      </c>
      <c r="K95" s="20">
        <f t="shared" si="4"/>
        <v>2</v>
      </c>
      <c r="L95" s="20">
        <f t="shared" si="4"/>
        <v>56</v>
      </c>
      <c r="M95" s="20">
        <f t="shared" si="4"/>
        <v>2648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8"/>
  <dimension ref="A1:S113"/>
  <sheetViews>
    <sheetView topLeftCell="A77" zoomScale="98" zoomScaleNormal="98" workbookViewId="0">
      <selection activeCell="R94" sqref="R9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1159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705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870</v>
      </c>
      <c r="M14" s="57" t="s">
        <v>1160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1161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5</v>
      </c>
      <c r="D18" s="20">
        <v>0</v>
      </c>
      <c r="E18" s="20">
        <v>0</v>
      </c>
      <c r="F18" s="36">
        <v>5</v>
      </c>
      <c r="G18" s="20">
        <v>0</v>
      </c>
      <c r="H18" s="20">
        <v>0</v>
      </c>
      <c r="I18" s="20">
        <v>0</v>
      </c>
      <c r="J18" s="20">
        <v>244</v>
      </c>
      <c r="K18" s="20">
        <v>3</v>
      </c>
      <c r="L18" s="20">
        <v>15</v>
      </c>
      <c r="M18" s="20">
        <f>J18-(K18+L18)</f>
        <v>226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51</v>
      </c>
      <c r="K19" s="20">
        <v>1</v>
      </c>
      <c r="L19" s="20">
        <v>1</v>
      </c>
      <c r="M19" s="20">
        <f>J19-(K19+L19)</f>
        <v>49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75</v>
      </c>
      <c r="K20" s="20">
        <v>0</v>
      </c>
      <c r="L20" s="20">
        <v>0</v>
      </c>
      <c r="M20" s="20">
        <f>J20-(K20+L20)</f>
        <v>75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122</v>
      </c>
      <c r="K21" s="20">
        <v>0</v>
      </c>
      <c r="L21" s="20">
        <v>9</v>
      </c>
      <c r="M21" s="20">
        <v>113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4</v>
      </c>
      <c r="D22" s="20">
        <v>0</v>
      </c>
      <c r="E22" s="20">
        <v>0</v>
      </c>
      <c r="F22" s="36">
        <v>4</v>
      </c>
      <c r="G22" s="20">
        <v>0</v>
      </c>
      <c r="H22" s="20">
        <v>0</v>
      </c>
      <c r="I22" s="20">
        <v>0</v>
      </c>
      <c r="J22" s="20">
        <v>146</v>
      </c>
      <c r="K22" s="20">
        <v>0</v>
      </c>
      <c r="L22" s="20">
        <v>9</v>
      </c>
      <c r="M22" s="20">
        <f t="shared" ref="M22:M30" si="0">J22-(K22+L22)</f>
        <v>137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35</v>
      </c>
      <c r="K23" s="20">
        <v>1</v>
      </c>
      <c r="L23" s="20">
        <v>1</v>
      </c>
      <c r="M23" s="20">
        <f t="shared" si="0"/>
        <v>33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42</v>
      </c>
      <c r="K27" s="20">
        <v>0</v>
      </c>
      <c r="L27" s="20">
        <v>1</v>
      </c>
      <c r="M27" s="20">
        <f t="shared" si="0"/>
        <v>41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0</v>
      </c>
      <c r="M28" s="20">
        <f t="shared" si="0"/>
        <v>31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3</v>
      </c>
      <c r="D29" s="20">
        <v>0</v>
      </c>
      <c r="E29" s="20">
        <v>0</v>
      </c>
      <c r="F29" s="36">
        <v>3</v>
      </c>
      <c r="G29" s="20">
        <v>0</v>
      </c>
      <c r="H29" s="20">
        <v>0</v>
      </c>
      <c r="I29" s="20">
        <v>0</v>
      </c>
      <c r="J29" s="20">
        <v>277</v>
      </c>
      <c r="K29" s="20">
        <v>0</v>
      </c>
      <c r="L29" s="20">
        <v>0</v>
      </c>
      <c r="M29" s="20">
        <f t="shared" si="0"/>
        <v>277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139</v>
      </c>
      <c r="K30" s="20">
        <v>0</v>
      </c>
      <c r="L30" s="20">
        <v>13</v>
      </c>
      <c r="M30" s="20">
        <f t="shared" si="0"/>
        <v>126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20</v>
      </c>
      <c r="D31" s="20">
        <f t="shared" si="1"/>
        <v>0</v>
      </c>
      <c r="E31" s="20">
        <f t="shared" si="1"/>
        <v>0</v>
      </c>
      <c r="F31" s="36">
        <f t="shared" si="1"/>
        <v>20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2730</v>
      </c>
      <c r="K31" s="20">
        <f t="shared" si="1"/>
        <v>2</v>
      </c>
      <c r="L31" s="20">
        <f t="shared" si="1"/>
        <v>56</v>
      </c>
      <c r="M31" s="20">
        <f t="shared" si="1"/>
        <v>2672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34</v>
      </c>
      <c r="D41" s="20">
        <f t="shared" si="2"/>
        <v>0</v>
      </c>
      <c r="E41" s="20">
        <f t="shared" si="2"/>
        <v>0</v>
      </c>
      <c r="F41" s="20">
        <f t="shared" si="2"/>
        <v>34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3929</v>
      </c>
      <c r="K41" s="20">
        <f t="shared" si="2"/>
        <v>7</v>
      </c>
      <c r="L41" s="20">
        <f t="shared" si="2"/>
        <v>105</v>
      </c>
      <c r="M41" s="20">
        <f t="shared" si="2"/>
        <v>3817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1145</v>
      </c>
      <c r="M56" s="38" t="s">
        <v>1146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1147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132</v>
      </c>
      <c r="K60" s="20">
        <v>0</v>
      </c>
      <c r="L60" s="20">
        <v>2</v>
      </c>
      <c r="M60" s="20">
        <f t="shared" ref="M60:M94" si="3">J60-(K60+L60)</f>
        <v>130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164</v>
      </c>
      <c r="K61" s="20">
        <v>0</v>
      </c>
      <c r="L61" s="20">
        <v>10</v>
      </c>
      <c r="M61" s="20">
        <f t="shared" si="3"/>
        <v>154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153</v>
      </c>
      <c r="K62" s="20">
        <v>1</v>
      </c>
      <c r="L62" s="20">
        <v>10</v>
      </c>
      <c r="M62" s="20">
        <f t="shared" si="3"/>
        <v>142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80</v>
      </c>
      <c r="K65" s="20">
        <v>0</v>
      </c>
      <c r="L65" s="20">
        <v>0</v>
      </c>
      <c r="M65" s="20">
        <f t="shared" si="3"/>
        <v>80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72</v>
      </c>
      <c r="K66" s="20">
        <v>0</v>
      </c>
      <c r="L66" s="20">
        <v>1</v>
      </c>
      <c r="M66" s="20">
        <f t="shared" si="3"/>
        <v>71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321</v>
      </c>
      <c r="K68" s="20">
        <v>1</v>
      </c>
      <c r="L68" s="20">
        <v>11</v>
      </c>
      <c r="M68" s="20">
        <f t="shared" si="3"/>
        <v>309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3</v>
      </c>
      <c r="D73" s="20">
        <v>0</v>
      </c>
      <c r="E73" s="20">
        <v>0</v>
      </c>
      <c r="F73" s="20">
        <v>3</v>
      </c>
      <c r="G73" s="20">
        <v>0</v>
      </c>
      <c r="H73" s="20">
        <v>0</v>
      </c>
      <c r="I73" s="20">
        <v>0</v>
      </c>
      <c r="J73" s="20">
        <v>96</v>
      </c>
      <c r="K73" s="20">
        <v>0</v>
      </c>
      <c r="L73" s="20">
        <v>3</v>
      </c>
      <c r="M73" s="20">
        <f t="shared" si="3"/>
        <v>93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372</v>
      </c>
      <c r="K74" s="20">
        <v>0</v>
      </c>
      <c r="L74" s="20">
        <v>4</v>
      </c>
      <c r="M74" s="20">
        <f t="shared" si="3"/>
        <v>368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60</v>
      </c>
      <c r="K75" s="20">
        <v>0</v>
      </c>
      <c r="L75" s="20">
        <v>3</v>
      </c>
      <c r="M75" s="20">
        <f t="shared" si="3"/>
        <v>57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481</v>
      </c>
      <c r="K79" s="20">
        <v>0</v>
      </c>
      <c r="L79" s="20">
        <v>0</v>
      </c>
      <c r="M79" s="20">
        <f t="shared" si="3"/>
        <v>481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57</v>
      </c>
      <c r="K81" s="20">
        <v>0</v>
      </c>
      <c r="L81" s="20">
        <v>0</v>
      </c>
      <c r="M81" s="20">
        <f t="shared" si="3"/>
        <v>57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108</v>
      </c>
      <c r="K82" s="20">
        <v>0</v>
      </c>
      <c r="L82" s="20">
        <v>2</v>
      </c>
      <c r="M82" s="20">
        <f t="shared" si="3"/>
        <v>106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180</v>
      </c>
      <c r="K86" s="20">
        <v>0</v>
      </c>
      <c r="L86" s="20">
        <v>0</v>
      </c>
      <c r="M86" s="20">
        <f t="shared" si="3"/>
        <v>180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66</v>
      </c>
      <c r="K88" s="20">
        <v>0</v>
      </c>
      <c r="L88" s="20">
        <v>4</v>
      </c>
      <c r="M88" s="20">
        <f t="shared" si="3"/>
        <v>62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92</v>
      </c>
      <c r="K89" s="20">
        <v>0</v>
      </c>
      <c r="L89" s="20">
        <v>4</v>
      </c>
      <c r="M89" s="20">
        <f t="shared" si="3"/>
        <v>88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157</v>
      </c>
      <c r="K90" s="20">
        <v>0</v>
      </c>
      <c r="L90" s="20">
        <v>2</v>
      </c>
      <c r="M90" s="20">
        <f t="shared" si="3"/>
        <v>155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20</v>
      </c>
      <c r="D95" s="20">
        <f t="shared" si="4"/>
        <v>0</v>
      </c>
      <c r="E95" s="20">
        <f t="shared" si="4"/>
        <v>0</v>
      </c>
      <c r="F95" s="20">
        <f t="shared" si="4"/>
        <v>20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2730</v>
      </c>
      <c r="K95" s="20">
        <f t="shared" si="4"/>
        <v>2</v>
      </c>
      <c r="L95" s="20">
        <f t="shared" si="4"/>
        <v>56</v>
      </c>
      <c r="M95" s="20">
        <f t="shared" si="4"/>
        <v>2672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9"/>
  <dimension ref="A1:S113"/>
  <sheetViews>
    <sheetView topLeftCell="A76" zoomScale="98" zoomScaleNormal="98" workbookViewId="0">
      <selection activeCell="R93" sqref="R92:R9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1162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1163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1013</v>
      </c>
      <c r="M14" s="57" t="s">
        <v>1164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1165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246</v>
      </c>
      <c r="K18" s="20">
        <v>3</v>
      </c>
      <c r="L18" s="20">
        <v>16</v>
      </c>
      <c r="M18" s="20">
        <f>J18-(K18+L18)</f>
        <v>227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51</v>
      </c>
      <c r="K19" s="20">
        <v>1</v>
      </c>
      <c r="L19" s="20">
        <v>1</v>
      </c>
      <c r="M19" s="20">
        <f>J19-(K19+L19)</f>
        <v>49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77</v>
      </c>
      <c r="K20" s="20">
        <v>0</v>
      </c>
      <c r="L20" s="20">
        <v>0</v>
      </c>
      <c r="M20" s="20">
        <f>J20-(K20+L20)</f>
        <v>77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124</v>
      </c>
      <c r="K21" s="20">
        <v>0</v>
      </c>
      <c r="L21" s="20">
        <v>7</v>
      </c>
      <c r="M21" s="20">
        <v>117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0</v>
      </c>
      <c r="E22" s="20">
        <v>0</v>
      </c>
      <c r="F22" s="36">
        <v>3</v>
      </c>
      <c r="G22" s="20">
        <v>0</v>
      </c>
      <c r="H22" s="20">
        <v>0</v>
      </c>
      <c r="I22" s="20">
        <v>0</v>
      </c>
      <c r="J22" s="20">
        <v>149</v>
      </c>
      <c r="K22" s="20">
        <v>0</v>
      </c>
      <c r="L22" s="20">
        <v>12</v>
      </c>
      <c r="M22" s="20">
        <f t="shared" ref="M22:M30" si="0">J22-(K22+L22)</f>
        <v>137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35</v>
      </c>
      <c r="K23" s="20">
        <v>1</v>
      </c>
      <c r="L23" s="20">
        <v>1</v>
      </c>
      <c r="M23" s="20">
        <f t="shared" si="0"/>
        <v>33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42</v>
      </c>
      <c r="K27" s="20">
        <v>0</v>
      </c>
      <c r="L27" s="20">
        <v>1</v>
      </c>
      <c r="M27" s="20">
        <f t="shared" si="0"/>
        <v>41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0</v>
      </c>
      <c r="M28" s="20">
        <f t="shared" si="0"/>
        <v>31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7</v>
      </c>
      <c r="D29" s="20">
        <v>0</v>
      </c>
      <c r="E29" s="20">
        <v>0</v>
      </c>
      <c r="F29" s="36">
        <v>7</v>
      </c>
      <c r="G29" s="20">
        <v>0</v>
      </c>
      <c r="H29" s="20">
        <v>0</v>
      </c>
      <c r="I29" s="20">
        <v>0</v>
      </c>
      <c r="J29" s="20">
        <v>284</v>
      </c>
      <c r="K29" s="20">
        <v>0</v>
      </c>
      <c r="L29" s="20">
        <v>7</v>
      </c>
      <c r="M29" s="20">
        <f t="shared" si="0"/>
        <v>277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11</v>
      </c>
      <c r="D30" s="20">
        <v>0</v>
      </c>
      <c r="E30" s="20">
        <v>0</v>
      </c>
      <c r="F30" s="36">
        <v>11</v>
      </c>
      <c r="G30" s="20">
        <v>0</v>
      </c>
      <c r="H30" s="20">
        <v>0</v>
      </c>
      <c r="I30" s="20">
        <v>0</v>
      </c>
      <c r="J30" s="20">
        <v>150</v>
      </c>
      <c r="K30" s="20">
        <v>0</v>
      </c>
      <c r="L30" s="20">
        <v>11</v>
      </c>
      <c r="M30" s="20">
        <f t="shared" si="0"/>
        <v>139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29</v>
      </c>
      <c r="D31" s="20">
        <f t="shared" si="1"/>
        <v>0</v>
      </c>
      <c r="E31" s="20">
        <f t="shared" si="1"/>
        <v>0</v>
      </c>
      <c r="F31" s="36">
        <f t="shared" si="1"/>
        <v>29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2759</v>
      </c>
      <c r="K31" s="20">
        <f t="shared" si="1"/>
        <v>2</v>
      </c>
      <c r="L31" s="20">
        <f t="shared" si="1"/>
        <v>52</v>
      </c>
      <c r="M31" s="20">
        <f t="shared" si="1"/>
        <v>2705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56</v>
      </c>
      <c r="D41" s="20">
        <f t="shared" si="2"/>
        <v>0</v>
      </c>
      <c r="E41" s="20">
        <f t="shared" si="2"/>
        <v>0</v>
      </c>
      <c r="F41" s="20">
        <f t="shared" si="2"/>
        <v>56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3985</v>
      </c>
      <c r="K41" s="20">
        <f t="shared" si="2"/>
        <v>7</v>
      </c>
      <c r="L41" s="20">
        <f t="shared" si="2"/>
        <v>108</v>
      </c>
      <c r="M41" s="20">
        <f t="shared" si="2"/>
        <v>3870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714</v>
      </c>
      <c r="M56" s="38" t="s">
        <v>1166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1167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134</v>
      </c>
      <c r="K60" s="20">
        <v>0</v>
      </c>
      <c r="L60" s="20">
        <v>2</v>
      </c>
      <c r="M60" s="20">
        <f t="shared" ref="M60:M94" si="3">J60-(K60+L60)</f>
        <v>132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167</v>
      </c>
      <c r="K61" s="20">
        <v>0</v>
      </c>
      <c r="L61" s="20">
        <v>6</v>
      </c>
      <c r="M61" s="20">
        <f t="shared" si="3"/>
        <v>161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154</v>
      </c>
      <c r="K62" s="20">
        <v>1</v>
      </c>
      <c r="L62" s="20">
        <v>10</v>
      </c>
      <c r="M62" s="20">
        <f t="shared" si="3"/>
        <v>143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3</v>
      </c>
      <c r="D65" s="20">
        <v>0</v>
      </c>
      <c r="E65" s="20">
        <v>0</v>
      </c>
      <c r="F65" s="20">
        <v>3</v>
      </c>
      <c r="G65" s="20">
        <v>0</v>
      </c>
      <c r="H65" s="20">
        <v>0</v>
      </c>
      <c r="I65" s="20">
        <v>0</v>
      </c>
      <c r="J65" s="20">
        <v>83</v>
      </c>
      <c r="K65" s="20">
        <v>0</v>
      </c>
      <c r="L65" s="20">
        <v>0</v>
      </c>
      <c r="M65" s="20">
        <f t="shared" si="3"/>
        <v>83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74</v>
      </c>
      <c r="K66" s="20">
        <v>0</v>
      </c>
      <c r="L66" s="20">
        <v>0</v>
      </c>
      <c r="M66" s="20">
        <f t="shared" si="3"/>
        <v>74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324</v>
      </c>
      <c r="K68" s="20">
        <v>1</v>
      </c>
      <c r="L68" s="20">
        <v>12</v>
      </c>
      <c r="M68" s="20">
        <f t="shared" si="3"/>
        <v>311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98</v>
      </c>
      <c r="K73" s="20">
        <v>0</v>
      </c>
      <c r="L73" s="20">
        <v>4</v>
      </c>
      <c r="M73" s="20">
        <f t="shared" si="3"/>
        <v>94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375</v>
      </c>
      <c r="K74" s="20">
        <v>0</v>
      </c>
      <c r="L74" s="20">
        <v>4</v>
      </c>
      <c r="M74" s="20">
        <f t="shared" si="3"/>
        <v>371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60</v>
      </c>
      <c r="K75" s="20">
        <v>0</v>
      </c>
      <c r="L75" s="20">
        <v>3</v>
      </c>
      <c r="M75" s="20">
        <f t="shared" si="3"/>
        <v>57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484</v>
      </c>
      <c r="K79" s="20">
        <v>0</v>
      </c>
      <c r="L79" s="20">
        <v>3</v>
      </c>
      <c r="M79" s="20">
        <f t="shared" si="3"/>
        <v>481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59</v>
      </c>
      <c r="K81" s="20">
        <v>0</v>
      </c>
      <c r="L81" s="20">
        <v>0</v>
      </c>
      <c r="M81" s="20">
        <f t="shared" si="3"/>
        <v>59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110</v>
      </c>
      <c r="K82" s="20">
        <v>0</v>
      </c>
      <c r="L82" s="20">
        <v>0</v>
      </c>
      <c r="M82" s="20">
        <f t="shared" si="3"/>
        <v>110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180</v>
      </c>
      <c r="K86" s="20">
        <v>0</v>
      </c>
      <c r="L86" s="20">
        <v>0</v>
      </c>
      <c r="M86" s="20">
        <f t="shared" si="3"/>
        <v>180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66</v>
      </c>
      <c r="K88" s="20">
        <v>0</v>
      </c>
      <c r="L88" s="20">
        <v>4</v>
      </c>
      <c r="M88" s="20">
        <f t="shared" si="3"/>
        <v>62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3</v>
      </c>
      <c r="D89" s="20">
        <v>0</v>
      </c>
      <c r="E89" s="20">
        <v>0</v>
      </c>
      <c r="F89" s="20">
        <v>3</v>
      </c>
      <c r="G89" s="20">
        <v>0</v>
      </c>
      <c r="H89" s="20">
        <v>0</v>
      </c>
      <c r="I89" s="20">
        <v>0</v>
      </c>
      <c r="J89" s="20">
        <v>95</v>
      </c>
      <c r="K89" s="20">
        <v>0</v>
      </c>
      <c r="L89" s="20">
        <v>4</v>
      </c>
      <c r="M89" s="20">
        <f t="shared" si="3"/>
        <v>91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157</v>
      </c>
      <c r="K90" s="20">
        <v>0</v>
      </c>
      <c r="L90" s="20">
        <v>0</v>
      </c>
      <c r="M90" s="20">
        <f t="shared" si="3"/>
        <v>157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29</v>
      </c>
      <c r="D95" s="20">
        <f t="shared" si="4"/>
        <v>0</v>
      </c>
      <c r="E95" s="20">
        <f t="shared" si="4"/>
        <v>0</v>
      </c>
      <c r="F95" s="20">
        <f t="shared" si="4"/>
        <v>29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2759</v>
      </c>
      <c r="K95" s="20">
        <f t="shared" si="4"/>
        <v>2</v>
      </c>
      <c r="L95" s="20">
        <f t="shared" si="4"/>
        <v>52</v>
      </c>
      <c r="M95" s="20">
        <f t="shared" si="4"/>
        <v>2705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0"/>
  <dimension ref="A1:S113"/>
  <sheetViews>
    <sheetView topLeftCell="A76" zoomScale="98" zoomScaleNormal="98" workbookViewId="0">
      <selection activeCell="Q89" sqref="Q8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1168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720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956</v>
      </c>
      <c r="M14" s="57" t="s">
        <v>1169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1170</v>
      </c>
      <c r="K15" s="10" t="s">
        <v>1066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1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250</v>
      </c>
      <c r="K18" s="20">
        <v>3</v>
      </c>
      <c r="L18" s="20">
        <v>9</v>
      </c>
      <c r="M18" s="20">
        <f>J18-(K18+L18)</f>
        <v>238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51</v>
      </c>
      <c r="K19" s="20">
        <v>1</v>
      </c>
      <c r="L19" s="20">
        <v>0</v>
      </c>
      <c r="M19" s="20">
        <f>J19-(K19+L19)</f>
        <v>50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78</v>
      </c>
      <c r="K20" s="20">
        <v>0</v>
      </c>
      <c r="L20" s="20">
        <v>1</v>
      </c>
      <c r="M20" s="20">
        <f>J20-(K20+L20)</f>
        <v>77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126</v>
      </c>
      <c r="K21" s="20">
        <v>0</v>
      </c>
      <c r="L21" s="20">
        <v>6</v>
      </c>
      <c r="M21" s="20">
        <v>120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1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150</v>
      </c>
      <c r="K22" s="20">
        <v>0</v>
      </c>
      <c r="L22" s="20">
        <v>8</v>
      </c>
      <c r="M22" s="20">
        <f t="shared" ref="M22:M30" si="0">J22-(K22+L22)</f>
        <v>142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35</v>
      </c>
      <c r="K23" s="20">
        <v>1</v>
      </c>
      <c r="L23" s="20">
        <v>0</v>
      </c>
      <c r="M23" s="20">
        <f t="shared" si="0"/>
        <v>34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44</v>
      </c>
      <c r="K27" s="20">
        <v>0</v>
      </c>
      <c r="L27" s="20">
        <v>2</v>
      </c>
      <c r="M27" s="20">
        <f t="shared" si="0"/>
        <v>42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0</v>
      </c>
      <c r="M28" s="20">
        <f t="shared" si="0"/>
        <v>31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284</v>
      </c>
      <c r="K29" s="20">
        <v>0</v>
      </c>
      <c r="L29" s="20">
        <v>0</v>
      </c>
      <c r="M29" s="20">
        <f t="shared" si="0"/>
        <v>284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150</v>
      </c>
      <c r="K30" s="20">
        <v>0</v>
      </c>
      <c r="L30" s="20">
        <v>11</v>
      </c>
      <c r="M30" s="20">
        <f t="shared" si="0"/>
        <v>139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20</v>
      </c>
      <c r="D31" s="20">
        <f t="shared" si="1"/>
        <v>0</v>
      </c>
      <c r="E31" s="20">
        <f t="shared" si="1"/>
        <v>0</v>
      </c>
      <c r="F31" s="36">
        <f t="shared" si="1"/>
        <v>20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2779</v>
      </c>
      <c r="K31" s="20">
        <f t="shared" si="1"/>
        <v>2</v>
      </c>
      <c r="L31" s="20">
        <f t="shared" si="1"/>
        <v>63</v>
      </c>
      <c r="M31" s="20">
        <f t="shared" si="1"/>
        <v>2714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28</v>
      </c>
      <c r="D41" s="20">
        <f t="shared" si="2"/>
        <v>2</v>
      </c>
      <c r="E41" s="20">
        <f t="shared" si="2"/>
        <v>0</v>
      </c>
      <c r="F41" s="20">
        <f t="shared" si="2"/>
        <v>30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4015</v>
      </c>
      <c r="K41" s="20">
        <f t="shared" si="2"/>
        <v>7</v>
      </c>
      <c r="L41" s="20">
        <f t="shared" si="2"/>
        <v>100</v>
      </c>
      <c r="M41" s="20">
        <f t="shared" si="2"/>
        <v>3908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616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854</v>
      </c>
      <c r="M56" s="38" t="s">
        <v>1171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1172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134</v>
      </c>
      <c r="K60" s="20">
        <v>0</v>
      </c>
      <c r="L60" s="20">
        <v>3</v>
      </c>
      <c r="M60" s="20">
        <f t="shared" ref="M60:M94" si="3">J60-(K60+L60)</f>
        <v>131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168</v>
      </c>
      <c r="K61" s="20">
        <v>0</v>
      </c>
      <c r="L61" s="20">
        <v>8</v>
      </c>
      <c r="M61" s="20">
        <f t="shared" si="3"/>
        <v>160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154</v>
      </c>
      <c r="K62" s="20">
        <v>1</v>
      </c>
      <c r="L62" s="20">
        <v>10</v>
      </c>
      <c r="M62" s="20">
        <f t="shared" si="3"/>
        <v>143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2</v>
      </c>
      <c r="D65" s="20">
        <v>0</v>
      </c>
      <c r="E65" s="20">
        <v>0</v>
      </c>
      <c r="F65" s="20">
        <v>2</v>
      </c>
      <c r="G65" s="20">
        <v>0</v>
      </c>
      <c r="H65" s="20">
        <v>0</v>
      </c>
      <c r="I65" s="20">
        <v>0</v>
      </c>
      <c r="J65" s="20">
        <v>85</v>
      </c>
      <c r="K65" s="20">
        <v>0</v>
      </c>
      <c r="L65" s="20">
        <v>0</v>
      </c>
      <c r="M65" s="20">
        <f t="shared" si="3"/>
        <v>85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75</v>
      </c>
      <c r="K66" s="20">
        <v>0</v>
      </c>
      <c r="L66" s="20">
        <v>0</v>
      </c>
      <c r="M66" s="20">
        <f t="shared" si="3"/>
        <v>75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324</v>
      </c>
      <c r="K68" s="20">
        <v>1</v>
      </c>
      <c r="L68" s="20">
        <v>12</v>
      </c>
      <c r="M68" s="20">
        <f t="shared" si="3"/>
        <v>311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99</v>
      </c>
      <c r="K73" s="20">
        <v>0</v>
      </c>
      <c r="L73" s="20">
        <v>5</v>
      </c>
      <c r="M73" s="20">
        <f t="shared" si="3"/>
        <v>94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378</v>
      </c>
      <c r="K74" s="20">
        <v>0</v>
      </c>
      <c r="L74" s="20">
        <v>5</v>
      </c>
      <c r="M74" s="20">
        <f t="shared" si="3"/>
        <v>373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60</v>
      </c>
      <c r="K75" s="20">
        <v>0</v>
      </c>
      <c r="L75" s="20">
        <v>3</v>
      </c>
      <c r="M75" s="20">
        <f t="shared" si="3"/>
        <v>57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488</v>
      </c>
      <c r="K79" s="20">
        <v>0</v>
      </c>
      <c r="L79" s="20">
        <v>4</v>
      </c>
      <c r="M79" s="20">
        <f t="shared" si="3"/>
        <v>484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61</v>
      </c>
      <c r="K81" s="20">
        <v>0</v>
      </c>
      <c r="L81" s="20">
        <v>2</v>
      </c>
      <c r="M81" s="20">
        <f t="shared" si="3"/>
        <v>59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113</v>
      </c>
      <c r="K82" s="20">
        <v>0</v>
      </c>
      <c r="L82" s="20">
        <v>0</v>
      </c>
      <c r="M82" s="20">
        <f t="shared" si="3"/>
        <v>113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180</v>
      </c>
      <c r="K86" s="20">
        <v>0</v>
      </c>
      <c r="L86" s="20">
        <v>0</v>
      </c>
      <c r="M86" s="20">
        <f t="shared" si="3"/>
        <v>180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66</v>
      </c>
      <c r="K88" s="20">
        <v>0</v>
      </c>
      <c r="L88" s="20">
        <v>4</v>
      </c>
      <c r="M88" s="20">
        <f t="shared" si="3"/>
        <v>62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95</v>
      </c>
      <c r="K89" s="20">
        <v>0</v>
      </c>
      <c r="L89" s="20">
        <v>4</v>
      </c>
      <c r="M89" s="20">
        <f t="shared" si="3"/>
        <v>91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3</v>
      </c>
      <c r="D90" s="20">
        <v>0</v>
      </c>
      <c r="E90" s="20">
        <v>0</v>
      </c>
      <c r="F90" s="20">
        <v>3</v>
      </c>
      <c r="G90" s="20">
        <v>0</v>
      </c>
      <c r="H90" s="20">
        <v>0</v>
      </c>
      <c r="I90" s="20">
        <v>0</v>
      </c>
      <c r="J90" s="20">
        <v>160</v>
      </c>
      <c r="K90" s="20">
        <v>0</v>
      </c>
      <c r="L90" s="20">
        <v>3</v>
      </c>
      <c r="M90" s="20">
        <f t="shared" si="3"/>
        <v>157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20</v>
      </c>
      <c r="D95" s="20">
        <f t="shared" si="4"/>
        <v>0</v>
      </c>
      <c r="E95" s="20">
        <f t="shared" si="4"/>
        <v>0</v>
      </c>
      <c r="F95" s="20">
        <f t="shared" si="4"/>
        <v>20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2779</v>
      </c>
      <c r="K95" s="20">
        <f t="shared" si="4"/>
        <v>2</v>
      </c>
      <c r="L95" s="20">
        <f t="shared" si="4"/>
        <v>63</v>
      </c>
      <c r="M95" s="20">
        <f t="shared" si="4"/>
        <v>2714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1"/>
  <dimension ref="A1:S113"/>
  <sheetViews>
    <sheetView topLeftCell="A70" zoomScale="98" zoomScaleNormal="98" workbookViewId="0">
      <selection activeCell="T88" sqref="T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1173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908</v>
      </c>
      <c r="D14" s="39"/>
      <c r="E14" s="39"/>
      <c r="F14" s="40"/>
      <c r="G14" s="59" t="s">
        <v>676</v>
      </c>
      <c r="H14" s="39"/>
      <c r="I14" s="40"/>
      <c r="J14" s="50" t="s">
        <v>120</v>
      </c>
      <c r="K14" s="48"/>
      <c r="L14" s="50" t="s">
        <v>956</v>
      </c>
      <c r="M14" s="57" t="s">
        <v>1174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1175</v>
      </c>
      <c r="K15" s="10" t="s">
        <v>1176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1</v>
      </c>
      <c r="J18" s="20">
        <v>251</v>
      </c>
      <c r="K18" s="20">
        <v>4</v>
      </c>
      <c r="L18" s="20">
        <v>10</v>
      </c>
      <c r="M18" s="20">
        <f>J18-(K18+L18)</f>
        <v>237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52</v>
      </c>
      <c r="K19" s="20">
        <v>1</v>
      </c>
      <c r="L19" s="20">
        <v>1</v>
      </c>
      <c r="M19" s="20">
        <f>J19-(K19+L19)</f>
        <v>50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3</v>
      </c>
      <c r="D20" s="20">
        <v>0</v>
      </c>
      <c r="E20" s="20">
        <v>0</v>
      </c>
      <c r="F20" s="36">
        <v>3</v>
      </c>
      <c r="G20" s="20">
        <v>0</v>
      </c>
      <c r="H20" s="20">
        <v>0</v>
      </c>
      <c r="I20" s="20">
        <v>0</v>
      </c>
      <c r="J20" s="20">
        <v>81</v>
      </c>
      <c r="K20" s="20">
        <v>0</v>
      </c>
      <c r="L20" s="20">
        <v>3</v>
      </c>
      <c r="M20" s="20">
        <f>J20-(K20+L20)</f>
        <v>78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126</v>
      </c>
      <c r="K21" s="20">
        <v>0</v>
      </c>
      <c r="L21" s="20">
        <v>4</v>
      </c>
      <c r="M21" s="20">
        <v>122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4</v>
      </c>
      <c r="D22" s="20">
        <v>0</v>
      </c>
      <c r="E22" s="20">
        <v>0</v>
      </c>
      <c r="F22" s="36">
        <v>4</v>
      </c>
      <c r="G22" s="20">
        <v>0</v>
      </c>
      <c r="H22" s="20">
        <v>0</v>
      </c>
      <c r="I22" s="20">
        <v>0</v>
      </c>
      <c r="J22" s="20">
        <v>154</v>
      </c>
      <c r="K22" s="20">
        <v>0</v>
      </c>
      <c r="L22" s="20">
        <v>7</v>
      </c>
      <c r="M22" s="20">
        <f t="shared" ref="M22:M30" si="0">J22-(K22+L22)</f>
        <v>147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36</v>
      </c>
      <c r="K23" s="20">
        <v>1</v>
      </c>
      <c r="L23" s="20">
        <v>0</v>
      </c>
      <c r="M23" s="20">
        <f t="shared" si="0"/>
        <v>35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45</v>
      </c>
      <c r="K27" s="20">
        <v>0</v>
      </c>
      <c r="L27" s="20">
        <v>3</v>
      </c>
      <c r="M27" s="20">
        <f t="shared" si="0"/>
        <v>42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0</v>
      </c>
      <c r="M28" s="20">
        <f t="shared" si="0"/>
        <v>31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6</v>
      </c>
      <c r="D29" s="20">
        <v>0</v>
      </c>
      <c r="E29" s="20">
        <v>0</v>
      </c>
      <c r="F29" s="36">
        <v>6</v>
      </c>
      <c r="G29" s="20">
        <v>0</v>
      </c>
      <c r="H29" s="20">
        <v>0</v>
      </c>
      <c r="I29" s="20">
        <v>0</v>
      </c>
      <c r="J29" s="20">
        <v>290</v>
      </c>
      <c r="K29" s="20">
        <v>0</v>
      </c>
      <c r="L29" s="20">
        <v>6</v>
      </c>
      <c r="M29" s="20">
        <f t="shared" si="0"/>
        <v>284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150</v>
      </c>
      <c r="K30" s="20">
        <v>0</v>
      </c>
      <c r="L30" s="20">
        <v>11</v>
      </c>
      <c r="M30" s="20">
        <f t="shared" si="0"/>
        <v>139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36</v>
      </c>
      <c r="D31" s="20">
        <f t="shared" si="1"/>
        <v>0</v>
      </c>
      <c r="E31" s="20">
        <f t="shared" si="1"/>
        <v>0</v>
      </c>
      <c r="F31" s="36">
        <f t="shared" si="1"/>
        <v>36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2815</v>
      </c>
      <c r="K31" s="20">
        <f t="shared" si="1"/>
        <v>2</v>
      </c>
      <c r="L31" s="20">
        <f t="shared" si="1"/>
        <v>55</v>
      </c>
      <c r="M31" s="20">
        <f t="shared" si="1"/>
        <v>2758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53</v>
      </c>
      <c r="D41" s="20">
        <f t="shared" si="2"/>
        <v>0</v>
      </c>
      <c r="E41" s="20">
        <f t="shared" si="2"/>
        <v>0</v>
      </c>
      <c r="F41" s="20">
        <f t="shared" si="2"/>
        <v>53</v>
      </c>
      <c r="G41" s="20">
        <f t="shared" si="2"/>
        <v>0</v>
      </c>
      <c r="H41" s="20">
        <f t="shared" si="2"/>
        <v>0</v>
      </c>
      <c r="I41" s="20">
        <f t="shared" si="2"/>
        <v>1</v>
      </c>
      <c r="J41" s="20">
        <f t="shared" si="2"/>
        <v>4068</v>
      </c>
      <c r="K41" s="20">
        <f t="shared" si="2"/>
        <v>8</v>
      </c>
      <c r="L41" s="20">
        <f t="shared" si="2"/>
        <v>100</v>
      </c>
      <c r="M41" s="20">
        <f t="shared" si="2"/>
        <v>3960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766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1009</v>
      </c>
      <c r="M56" s="38" t="s">
        <v>1177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1178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135</v>
      </c>
      <c r="K60" s="20">
        <v>0</v>
      </c>
      <c r="L60" s="20">
        <v>4</v>
      </c>
      <c r="M60" s="20">
        <f t="shared" ref="M60:M94" si="3">J60-(K60+L60)</f>
        <v>131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5</v>
      </c>
      <c r="D61" s="20">
        <v>0</v>
      </c>
      <c r="E61" s="20">
        <v>0</v>
      </c>
      <c r="F61" s="20">
        <v>5</v>
      </c>
      <c r="G61" s="20">
        <v>0</v>
      </c>
      <c r="H61" s="20">
        <v>0</v>
      </c>
      <c r="I61" s="20">
        <v>0</v>
      </c>
      <c r="J61" s="20">
        <v>173</v>
      </c>
      <c r="K61" s="20">
        <v>0</v>
      </c>
      <c r="L61" s="20">
        <v>13</v>
      </c>
      <c r="M61" s="20">
        <f t="shared" si="3"/>
        <v>160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4</v>
      </c>
      <c r="D62" s="20">
        <v>0</v>
      </c>
      <c r="E62" s="20">
        <v>0</v>
      </c>
      <c r="F62" s="20">
        <v>4</v>
      </c>
      <c r="G62" s="20">
        <v>0</v>
      </c>
      <c r="H62" s="20">
        <v>0</v>
      </c>
      <c r="I62" s="20">
        <v>0</v>
      </c>
      <c r="J62" s="20">
        <v>158</v>
      </c>
      <c r="K62" s="20">
        <v>1</v>
      </c>
      <c r="L62" s="20">
        <v>15</v>
      </c>
      <c r="M62" s="20">
        <f t="shared" si="3"/>
        <v>142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85</v>
      </c>
      <c r="K65" s="20">
        <v>0</v>
      </c>
      <c r="L65" s="20">
        <v>0</v>
      </c>
      <c r="M65" s="20">
        <f t="shared" si="3"/>
        <v>85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76</v>
      </c>
      <c r="K66" s="20">
        <v>0</v>
      </c>
      <c r="L66" s="20">
        <v>0</v>
      </c>
      <c r="M66" s="20">
        <f t="shared" si="3"/>
        <v>76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327</v>
      </c>
      <c r="K68" s="20">
        <v>1</v>
      </c>
      <c r="L68" s="20">
        <v>9</v>
      </c>
      <c r="M68" s="20">
        <f t="shared" si="3"/>
        <v>317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99</v>
      </c>
      <c r="K73" s="20">
        <v>0</v>
      </c>
      <c r="L73" s="20">
        <v>5</v>
      </c>
      <c r="M73" s="20">
        <f t="shared" si="3"/>
        <v>94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381</v>
      </c>
      <c r="K74" s="20">
        <v>0</v>
      </c>
      <c r="L74" s="20">
        <v>2</v>
      </c>
      <c r="M74" s="20">
        <f t="shared" si="3"/>
        <v>379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60</v>
      </c>
      <c r="K75" s="20">
        <v>0</v>
      </c>
      <c r="L75" s="20">
        <v>1</v>
      </c>
      <c r="M75" s="20">
        <f t="shared" si="3"/>
        <v>59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7</v>
      </c>
      <c r="D79" s="20">
        <v>0</v>
      </c>
      <c r="E79" s="20">
        <v>0</v>
      </c>
      <c r="F79" s="20">
        <v>7</v>
      </c>
      <c r="G79" s="20">
        <v>0</v>
      </c>
      <c r="H79" s="20">
        <v>0</v>
      </c>
      <c r="I79" s="20">
        <v>0</v>
      </c>
      <c r="J79" s="20">
        <v>495</v>
      </c>
      <c r="K79" s="20">
        <v>0</v>
      </c>
      <c r="L79" s="20">
        <v>0</v>
      </c>
      <c r="M79" s="20">
        <f t="shared" si="3"/>
        <v>495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63</v>
      </c>
      <c r="K81" s="20">
        <v>0</v>
      </c>
      <c r="L81" s="20">
        <v>0</v>
      </c>
      <c r="M81" s="20">
        <f t="shared" si="3"/>
        <v>63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116</v>
      </c>
      <c r="K82" s="20">
        <v>0</v>
      </c>
      <c r="L82" s="20">
        <v>0</v>
      </c>
      <c r="M82" s="20">
        <f t="shared" si="3"/>
        <v>116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4</v>
      </c>
      <c r="D86" s="20">
        <v>0</v>
      </c>
      <c r="E86" s="20">
        <v>0</v>
      </c>
      <c r="F86" s="20">
        <v>4</v>
      </c>
      <c r="G86" s="20">
        <v>0</v>
      </c>
      <c r="H86" s="20">
        <v>0</v>
      </c>
      <c r="I86" s="20">
        <v>0</v>
      </c>
      <c r="J86" s="20">
        <v>184</v>
      </c>
      <c r="K86" s="20">
        <v>0</v>
      </c>
      <c r="L86" s="20">
        <v>0</v>
      </c>
      <c r="M86" s="20">
        <f t="shared" si="3"/>
        <v>184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66</v>
      </c>
      <c r="K88" s="20">
        <v>0</v>
      </c>
      <c r="L88" s="20">
        <v>0</v>
      </c>
      <c r="M88" s="20">
        <f t="shared" si="3"/>
        <v>66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95</v>
      </c>
      <c r="K89" s="20">
        <v>0</v>
      </c>
      <c r="L89" s="20">
        <v>3</v>
      </c>
      <c r="M89" s="20">
        <f t="shared" si="3"/>
        <v>92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3</v>
      </c>
      <c r="D90" s="20">
        <v>0</v>
      </c>
      <c r="E90" s="20">
        <v>0</v>
      </c>
      <c r="F90" s="20">
        <v>3</v>
      </c>
      <c r="G90" s="20">
        <v>0</v>
      </c>
      <c r="H90" s="20">
        <v>0</v>
      </c>
      <c r="I90" s="20">
        <v>0</v>
      </c>
      <c r="J90" s="20">
        <v>163</v>
      </c>
      <c r="K90" s="20">
        <v>0</v>
      </c>
      <c r="L90" s="20">
        <v>3</v>
      </c>
      <c r="M90" s="20">
        <f t="shared" si="3"/>
        <v>160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36</v>
      </c>
      <c r="D95" s="20">
        <f t="shared" si="4"/>
        <v>0</v>
      </c>
      <c r="E95" s="20">
        <f t="shared" si="4"/>
        <v>0</v>
      </c>
      <c r="F95" s="20">
        <f t="shared" si="4"/>
        <v>36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2815</v>
      </c>
      <c r="K95" s="20">
        <f t="shared" si="4"/>
        <v>2</v>
      </c>
      <c r="L95" s="20">
        <f t="shared" si="4"/>
        <v>55</v>
      </c>
      <c r="M95" s="20">
        <f t="shared" si="4"/>
        <v>2758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2"/>
  <dimension ref="A1:S113"/>
  <sheetViews>
    <sheetView topLeftCell="A72" zoomScale="98" zoomScaleNormal="98" workbookViewId="0">
      <selection activeCell="Q87" sqref="Q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1179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908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902</v>
      </c>
      <c r="M14" s="57" t="s">
        <v>1180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1181</v>
      </c>
      <c r="K15" s="10" t="s">
        <v>1176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254</v>
      </c>
      <c r="K18" s="20">
        <v>4</v>
      </c>
      <c r="L18" s="20">
        <v>9</v>
      </c>
      <c r="M18" s="20">
        <f>J18-(K18+L18)</f>
        <v>241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2</v>
      </c>
      <c r="D19" s="20">
        <v>0</v>
      </c>
      <c r="E19" s="20">
        <v>0</v>
      </c>
      <c r="F19" s="36">
        <v>2</v>
      </c>
      <c r="G19" s="20">
        <v>0</v>
      </c>
      <c r="H19" s="20">
        <v>0</v>
      </c>
      <c r="I19" s="20">
        <v>0</v>
      </c>
      <c r="J19" s="20">
        <v>54</v>
      </c>
      <c r="K19" s="20">
        <v>1</v>
      </c>
      <c r="L19" s="20">
        <v>3</v>
      </c>
      <c r="M19" s="20">
        <f>J19-(K19+L19)</f>
        <v>50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81</v>
      </c>
      <c r="K20" s="20">
        <v>0</v>
      </c>
      <c r="L20" s="20">
        <v>0</v>
      </c>
      <c r="M20" s="20">
        <f>J20-(K20+L20)</f>
        <v>81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128</v>
      </c>
      <c r="K21" s="20">
        <v>0</v>
      </c>
      <c r="L21" s="20">
        <v>1</v>
      </c>
      <c r="M21" s="20">
        <v>127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0</v>
      </c>
      <c r="E22" s="20">
        <v>0</v>
      </c>
      <c r="F22" s="36">
        <v>3</v>
      </c>
      <c r="G22" s="20">
        <v>0</v>
      </c>
      <c r="H22" s="20">
        <v>0</v>
      </c>
      <c r="I22" s="20">
        <v>0</v>
      </c>
      <c r="J22" s="20">
        <v>157</v>
      </c>
      <c r="K22" s="20">
        <v>0</v>
      </c>
      <c r="L22" s="20">
        <v>11</v>
      </c>
      <c r="M22" s="20">
        <f t="shared" ref="M22:M30" si="0">J22-(K22+L22)</f>
        <v>146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37</v>
      </c>
      <c r="K23" s="20">
        <v>1</v>
      </c>
      <c r="L23" s="20">
        <v>0</v>
      </c>
      <c r="M23" s="20">
        <f t="shared" si="0"/>
        <v>36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47</v>
      </c>
      <c r="K27" s="20">
        <v>0</v>
      </c>
      <c r="L27" s="20">
        <v>2</v>
      </c>
      <c r="M27" s="20">
        <f t="shared" si="0"/>
        <v>45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0</v>
      </c>
      <c r="M28" s="20">
        <f t="shared" si="0"/>
        <v>31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316</v>
      </c>
      <c r="K29" s="20">
        <v>0</v>
      </c>
      <c r="L29" s="20">
        <v>0</v>
      </c>
      <c r="M29" s="20">
        <f t="shared" si="0"/>
        <v>316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150</v>
      </c>
      <c r="K30" s="20">
        <v>0</v>
      </c>
      <c r="L30" s="20">
        <v>0</v>
      </c>
      <c r="M30" s="20">
        <f t="shared" si="0"/>
        <v>150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40</v>
      </c>
      <c r="D31" s="20">
        <f t="shared" si="1"/>
        <v>0</v>
      </c>
      <c r="E31" s="20">
        <f t="shared" si="1"/>
        <v>0</v>
      </c>
      <c r="F31" s="36">
        <f t="shared" si="1"/>
        <v>40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2852</v>
      </c>
      <c r="K31" s="20">
        <f t="shared" si="1"/>
        <v>2</v>
      </c>
      <c r="L31" s="20">
        <f t="shared" si="1"/>
        <v>62</v>
      </c>
      <c r="M31" s="20">
        <f t="shared" si="1"/>
        <v>2788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53</v>
      </c>
      <c r="D41" s="20">
        <f t="shared" si="2"/>
        <v>0</v>
      </c>
      <c r="E41" s="20">
        <f t="shared" si="2"/>
        <v>0</v>
      </c>
      <c r="F41" s="20">
        <f t="shared" si="2"/>
        <v>53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4144</v>
      </c>
      <c r="K41" s="20">
        <f t="shared" si="2"/>
        <v>8</v>
      </c>
      <c r="L41" s="20">
        <f t="shared" si="2"/>
        <v>88</v>
      </c>
      <c r="M41" s="20">
        <f t="shared" si="2"/>
        <v>4048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1182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741</v>
      </c>
      <c r="M56" s="38" t="s">
        <v>1183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1184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137</v>
      </c>
      <c r="K60" s="20">
        <v>0</v>
      </c>
      <c r="L60" s="20">
        <v>4</v>
      </c>
      <c r="M60" s="20">
        <f t="shared" ref="M60:M94" si="3">J60-(K60+L60)</f>
        <v>133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4</v>
      </c>
      <c r="D61" s="20">
        <v>0</v>
      </c>
      <c r="E61" s="20">
        <v>0</v>
      </c>
      <c r="F61" s="20">
        <v>4</v>
      </c>
      <c r="G61" s="20">
        <v>0</v>
      </c>
      <c r="H61" s="20">
        <v>0</v>
      </c>
      <c r="I61" s="20">
        <v>0</v>
      </c>
      <c r="J61" s="20">
        <v>177</v>
      </c>
      <c r="K61" s="20">
        <v>0</v>
      </c>
      <c r="L61" s="20">
        <v>13</v>
      </c>
      <c r="M61" s="20">
        <f t="shared" si="3"/>
        <v>164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159</v>
      </c>
      <c r="K62" s="20">
        <v>1</v>
      </c>
      <c r="L62" s="20">
        <v>16</v>
      </c>
      <c r="M62" s="20">
        <f t="shared" si="3"/>
        <v>142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2</v>
      </c>
      <c r="D65" s="20">
        <v>0</v>
      </c>
      <c r="E65" s="20">
        <v>0</v>
      </c>
      <c r="F65" s="20">
        <v>2</v>
      </c>
      <c r="G65" s="20">
        <v>0</v>
      </c>
      <c r="H65" s="20">
        <v>0</v>
      </c>
      <c r="I65" s="20">
        <v>0</v>
      </c>
      <c r="J65" s="20">
        <v>87</v>
      </c>
      <c r="K65" s="20">
        <v>0</v>
      </c>
      <c r="L65" s="20">
        <v>2</v>
      </c>
      <c r="M65" s="20">
        <f t="shared" si="3"/>
        <v>85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77</v>
      </c>
      <c r="K66" s="20">
        <v>0</v>
      </c>
      <c r="L66" s="20">
        <v>0</v>
      </c>
      <c r="M66" s="20">
        <f t="shared" si="3"/>
        <v>77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7</v>
      </c>
      <c r="D68" s="20">
        <v>0</v>
      </c>
      <c r="E68" s="20">
        <v>0</v>
      </c>
      <c r="F68" s="20">
        <v>7</v>
      </c>
      <c r="G68" s="20">
        <v>0</v>
      </c>
      <c r="H68" s="20">
        <v>0</v>
      </c>
      <c r="I68" s="20">
        <v>0</v>
      </c>
      <c r="J68" s="20">
        <v>334</v>
      </c>
      <c r="K68" s="20">
        <v>1</v>
      </c>
      <c r="L68" s="20">
        <v>9</v>
      </c>
      <c r="M68" s="20">
        <f t="shared" si="3"/>
        <v>324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100</v>
      </c>
      <c r="K73" s="20">
        <v>0</v>
      </c>
      <c r="L73" s="20">
        <v>4</v>
      </c>
      <c r="M73" s="20">
        <f t="shared" si="3"/>
        <v>96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381</v>
      </c>
      <c r="K74" s="20">
        <v>0</v>
      </c>
      <c r="L74" s="20">
        <v>2</v>
      </c>
      <c r="M74" s="20">
        <f t="shared" si="3"/>
        <v>379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4</v>
      </c>
      <c r="D75" s="20">
        <v>0</v>
      </c>
      <c r="E75" s="20">
        <v>0</v>
      </c>
      <c r="F75" s="20">
        <v>4</v>
      </c>
      <c r="G75" s="20">
        <v>0</v>
      </c>
      <c r="H75" s="20">
        <v>0</v>
      </c>
      <c r="I75" s="20">
        <v>0</v>
      </c>
      <c r="J75" s="20">
        <v>64</v>
      </c>
      <c r="K75" s="20">
        <v>0</v>
      </c>
      <c r="L75" s="20">
        <v>5</v>
      </c>
      <c r="M75" s="20">
        <f t="shared" si="3"/>
        <v>59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498</v>
      </c>
      <c r="K79" s="20">
        <v>0</v>
      </c>
      <c r="L79" s="20">
        <v>0</v>
      </c>
      <c r="M79" s="20">
        <f t="shared" si="3"/>
        <v>498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65</v>
      </c>
      <c r="K81" s="20">
        <v>0</v>
      </c>
      <c r="L81" s="20">
        <v>0</v>
      </c>
      <c r="M81" s="20">
        <f t="shared" si="3"/>
        <v>65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4</v>
      </c>
      <c r="D82" s="20">
        <v>0</v>
      </c>
      <c r="E82" s="20">
        <v>0</v>
      </c>
      <c r="F82" s="20">
        <v>4</v>
      </c>
      <c r="G82" s="20">
        <v>0</v>
      </c>
      <c r="H82" s="20">
        <v>0</v>
      </c>
      <c r="I82" s="20">
        <v>0</v>
      </c>
      <c r="J82" s="20">
        <v>120</v>
      </c>
      <c r="K82" s="20">
        <v>0</v>
      </c>
      <c r="L82" s="20">
        <v>0</v>
      </c>
      <c r="M82" s="20">
        <f t="shared" si="3"/>
        <v>120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185</v>
      </c>
      <c r="K86" s="20">
        <v>0</v>
      </c>
      <c r="L86" s="20">
        <v>1</v>
      </c>
      <c r="M86" s="20">
        <f t="shared" si="3"/>
        <v>184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67</v>
      </c>
      <c r="K88" s="20">
        <v>0</v>
      </c>
      <c r="L88" s="20">
        <v>1</v>
      </c>
      <c r="M88" s="20">
        <f t="shared" si="3"/>
        <v>66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97</v>
      </c>
      <c r="K89" s="20">
        <v>0</v>
      </c>
      <c r="L89" s="20">
        <v>3</v>
      </c>
      <c r="M89" s="20">
        <f t="shared" si="3"/>
        <v>94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165</v>
      </c>
      <c r="K90" s="20">
        <v>0</v>
      </c>
      <c r="L90" s="20">
        <v>2</v>
      </c>
      <c r="M90" s="20">
        <f t="shared" si="3"/>
        <v>163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40</v>
      </c>
      <c r="D95" s="20">
        <f t="shared" si="4"/>
        <v>0</v>
      </c>
      <c r="E95" s="20">
        <f t="shared" si="4"/>
        <v>0</v>
      </c>
      <c r="F95" s="20">
        <f t="shared" si="4"/>
        <v>40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2852</v>
      </c>
      <c r="K95" s="20">
        <f t="shared" si="4"/>
        <v>2</v>
      </c>
      <c r="L95" s="20">
        <f t="shared" si="4"/>
        <v>62</v>
      </c>
      <c r="M95" s="20">
        <f t="shared" si="4"/>
        <v>2788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3"/>
  <dimension ref="A1:S113"/>
  <sheetViews>
    <sheetView topLeftCell="A72" zoomScale="98" zoomScaleNormal="98" workbookViewId="0">
      <selection activeCell="S88" sqref="S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1185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1186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1187</v>
      </c>
      <c r="M14" s="57" t="s">
        <v>1188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1189</v>
      </c>
      <c r="K15" s="10" t="s">
        <v>1176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258</v>
      </c>
      <c r="K18" s="20">
        <v>4</v>
      </c>
      <c r="L18" s="20">
        <v>9</v>
      </c>
      <c r="M18" s="20">
        <f>J18-(K18+L18)</f>
        <v>245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54</v>
      </c>
      <c r="K19" s="20">
        <v>1</v>
      </c>
      <c r="L19" s="20">
        <v>3</v>
      </c>
      <c r="M19" s="20">
        <f>J19-(K19+L19)</f>
        <v>50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5</v>
      </c>
      <c r="D20" s="20">
        <v>0</v>
      </c>
      <c r="E20" s="20">
        <v>0</v>
      </c>
      <c r="F20" s="36">
        <v>5</v>
      </c>
      <c r="G20" s="20">
        <v>0</v>
      </c>
      <c r="H20" s="20">
        <v>0</v>
      </c>
      <c r="I20" s="20">
        <v>0</v>
      </c>
      <c r="J20" s="20">
        <v>86</v>
      </c>
      <c r="K20" s="20">
        <v>0</v>
      </c>
      <c r="L20" s="20">
        <v>5</v>
      </c>
      <c r="M20" s="20">
        <f>J20-(K20+L20)</f>
        <v>81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130</v>
      </c>
      <c r="K21" s="20">
        <v>0</v>
      </c>
      <c r="L21" s="20">
        <v>3</v>
      </c>
      <c r="M21" s="20">
        <v>127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157</v>
      </c>
      <c r="K22" s="20">
        <v>0</v>
      </c>
      <c r="L22" s="20">
        <v>11</v>
      </c>
      <c r="M22" s="20">
        <f t="shared" ref="M22:M30" si="0">J22-(K22+L22)</f>
        <v>146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37</v>
      </c>
      <c r="K23" s="20">
        <v>1</v>
      </c>
      <c r="L23" s="20">
        <v>0</v>
      </c>
      <c r="M23" s="20">
        <f t="shared" si="0"/>
        <v>36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1</v>
      </c>
      <c r="F27" s="36">
        <v>1</v>
      </c>
      <c r="G27" s="20">
        <v>0</v>
      </c>
      <c r="H27" s="20">
        <v>0</v>
      </c>
      <c r="I27" s="20">
        <v>0</v>
      </c>
      <c r="J27" s="20">
        <v>48</v>
      </c>
      <c r="K27" s="20">
        <v>0</v>
      </c>
      <c r="L27" s="20">
        <v>3</v>
      </c>
      <c r="M27" s="20">
        <f t="shared" si="0"/>
        <v>45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31</v>
      </c>
      <c r="K28" s="20">
        <v>0</v>
      </c>
      <c r="L28" s="20">
        <v>0</v>
      </c>
      <c r="M28" s="20">
        <f t="shared" si="0"/>
        <v>31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19</v>
      </c>
      <c r="D29" s="20">
        <v>0</v>
      </c>
      <c r="E29" s="20">
        <v>0</v>
      </c>
      <c r="F29" s="36">
        <v>19</v>
      </c>
      <c r="G29" s="20">
        <v>0</v>
      </c>
      <c r="H29" s="20">
        <v>0</v>
      </c>
      <c r="I29" s="20">
        <v>0</v>
      </c>
      <c r="J29" s="20">
        <v>335</v>
      </c>
      <c r="K29" s="20">
        <v>0</v>
      </c>
      <c r="L29" s="20">
        <v>19</v>
      </c>
      <c r="M29" s="20">
        <f t="shared" si="0"/>
        <v>316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150</v>
      </c>
      <c r="K30" s="20">
        <v>0</v>
      </c>
      <c r="L30" s="20">
        <v>0</v>
      </c>
      <c r="M30" s="20">
        <f t="shared" si="0"/>
        <v>150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38</v>
      </c>
      <c r="D31" s="20">
        <f t="shared" si="1"/>
        <v>0</v>
      </c>
      <c r="E31" s="20">
        <f t="shared" si="1"/>
        <v>0</v>
      </c>
      <c r="F31" s="36">
        <f t="shared" si="1"/>
        <v>38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2890</v>
      </c>
      <c r="K31" s="20">
        <f t="shared" si="1"/>
        <v>2</v>
      </c>
      <c r="L31" s="20">
        <f t="shared" si="1"/>
        <v>67</v>
      </c>
      <c r="M31" s="20">
        <f t="shared" si="1"/>
        <v>2821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68</v>
      </c>
      <c r="D41" s="20">
        <f t="shared" si="2"/>
        <v>0</v>
      </c>
      <c r="E41" s="20">
        <f t="shared" si="2"/>
        <v>1</v>
      </c>
      <c r="F41" s="20">
        <f t="shared" si="2"/>
        <v>69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4213</v>
      </c>
      <c r="K41" s="20">
        <f t="shared" si="2"/>
        <v>8</v>
      </c>
      <c r="L41" s="20">
        <f t="shared" si="2"/>
        <v>120</v>
      </c>
      <c r="M41" s="20">
        <f t="shared" si="2"/>
        <v>4085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809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748</v>
      </c>
      <c r="M56" s="38" t="s">
        <v>1190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1191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138</v>
      </c>
      <c r="K60" s="20">
        <v>0</v>
      </c>
      <c r="L60" s="20">
        <v>4</v>
      </c>
      <c r="M60" s="20">
        <f t="shared" ref="M60:M94" si="3">J60-(K60+L60)</f>
        <v>134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4</v>
      </c>
      <c r="D61" s="20">
        <v>0</v>
      </c>
      <c r="E61" s="20">
        <v>0</v>
      </c>
      <c r="F61" s="20">
        <v>4</v>
      </c>
      <c r="G61" s="20">
        <v>0</v>
      </c>
      <c r="H61" s="20">
        <v>0</v>
      </c>
      <c r="I61" s="20">
        <v>0</v>
      </c>
      <c r="J61" s="20">
        <v>181</v>
      </c>
      <c r="K61" s="20">
        <v>0</v>
      </c>
      <c r="L61" s="20">
        <v>15</v>
      </c>
      <c r="M61" s="20">
        <f t="shared" si="3"/>
        <v>166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162</v>
      </c>
      <c r="K62" s="20">
        <v>1</v>
      </c>
      <c r="L62" s="20">
        <v>6</v>
      </c>
      <c r="M62" s="20">
        <f t="shared" si="3"/>
        <v>155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87</v>
      </c>
      <c r="K65" s="20">
        <v>0</v>
      </c>
      <c r="L65" s="20">
        <v>0</v>
      </c>
      <c r="M65" s="20">
        <f t="shared" si="3"/>
        <v>87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78</v>
      </c>
      <c r="K66" s="20">
        <v>0</v>
      </c>
      <c r="L66" s="20">
        <v>1</v>
      </c>
      <c r="M66" s="20">
        <f t="shared" si="3"/>
        <v>77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337</v>
      </c>
      <c r="K68" s="20">
        <v>1</v>
      </c>
      <c r="L68" s="20">
        <v>17</v>
      </c>
      <c r="M68" s="20">
        <f t="shared" si="3"/>
        <v>319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102</v>
      </c>
      <c r="K73" s="20">
        <v>0</v>
      </c>
      <c r="L73" s="20">
        <v>5</v>
      </c>
      <c r="M73" s="20">
        <f t="shared" si="3"/>
        <v>97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385</v>
      </c>
      <c r="K74" s="20">
        <v>0</v>
      </c>
      <c r="L74" s="20">
        <v>3</v>
      </c>
      <c r="M74" s="20">
        <f t="shared" si="3"/>
        <v>382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64</v>
      </c>
      <c r="K75" s="20">
        <v>0</v>
      </c>
      <c r="L75" s="20">
        <v>5</v>
      </c>
      <c r="M75" s="20">
        <f t="shared" si="3"/>
        <v>59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7</v>
      </c>
      <c r="D79" s="20">
        <v>0</v>
      </c>
      <c r="E79" s="20">
        <v>0</v>
      </c>
      <c r="F79" s="20">
        <v>7</v>
      </c>
      <c r="G79" s="20">
        <v>0</v>
      </c>
      <c r="H79" s="20">
        <v>0</v>
      </c>
      <c r="I79" s="20">
        <v>0</v>
      </c>
      <c r="J79" s="20">
        <v>505</v>
      </c>
      <c r="K79" s="20">
        <v>0</v>
      </c>
      <c r="L79" s="20">
        <v>0</v>
      </c>
      <c r="M79" s="20">
        <f t="shared" si="3"/>
        <v>505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3</v>
      </c>
      <c r="D81" s="20">
        <v>0</v>
      </c>
      <c r="E81" s="20">
        <v>0</v>
      </c>
      <c r="F81" s="20">
        <v>3</v>
      </c>
      <c r="G81" s="20">
        <v>0</v>
      </c>
      <c r="H81" s="20">
        <v>0</v>
      </c>
      <c r="I81" s="20">
        <v>0</v>
      </c>
      <c r="J81" s="20">
        <v>68</v>
      </c>
      <c r="K81" s="20">
        <v>0</v>
      </c>
      <c r="L81" s="20">
        <v>0</v>
      </c>
      <c r="M81" s="20">
        <f t="shared" si="3"/>
        <v>68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122</v>
      </c>
      <c r="K82" s="20">
        <v>0</v>
      </c>
      <c r="L82" s="20">
        <v>0</v>
      </c>
      <c r="M82" s="20">
        <f t="shared" si="3"/>
        <v>122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4</v>
      </c>
      <c r="D86" s="20">
        <v>0</v>
      </c>
      <c r="E86" s="20">
        <v>0</v>
      </c>
      <c r="F86" s="20">
        <v>4</v>
      </c>
      <c r="G86" s="20">
        <v>0</v>
      </c>
      <c r="H86" s="20">
        <v>0</v>
      </c>
      <c r="I86" s="20">
        <v>0</v>
      </c>
      <c r="J86" s="20">
        <v>189</v>
      </c>
      <c r="K86" s="20">
        <v>0</v>
      </c>
      <c r="L86" s="20">
        <v>4</v>
      </c>
      <c r="M86" s="20">
        <f t="shared" si="3"/>
        <v>185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67</v>
      </c>
      <c r="K88" s="20">
        <v>0</v>
      </c>
      <c r="L88" s="20">
        <v>1</v>
      </c>
      <c r="M88" s="20">
        <f t="shared" si="3"/>
        <v>66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97</v>
      </c>
      <c r="K89" s="20">
        <v>0</v>
      </c>
      <c r="L89" s="20">
        <v>2</v>
      </c>
      <c r="M89" s="20">
        <f t="shared" si="3"/>
        <v>95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4</v>
      </c>
      <c r="D90" s="20">
        <v>0</v>
      </c>
      <c r="E90" s="20">
        <v>0</v>
      </c>
      <c r="F90" s="20">
        <v>4</v>
      </c>
      <c r="G90" s="20">
        <v>0</v>
      </c>
      <c r="H90" s="20">
        <v>0</v>
      </c>
      <c r="I90" s="20">
        <v>0</v>
      </c>
      <c r="J90" s="20">
        <v>169</v>
      </c>
      <c r="K90" s="20">
        <v>0</v>
      </c>
      <c r="L90" s="20">
        <v>4</v>
      </c>
      <c r="M90" s="20">
        <f t="shared" si="3"/>
        <v>165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38</v>
      </c>
      <c r="D95" s="20">
        <f t="shared" si="4"/>
        <v>0</v>
      </c>
      <c r="E95" s="20">
        <f t="shared" si="4"/>
        <v>0</v>
      </c>
      <c r="F95" s="20">
        <f t="shared" si="4"/>
        <v>38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2890</v>
      </c>
      <c r="K95" s="20">
        <f t="shared" si="4"/>
        <v>2</v>
      </c>
      <c r="L95" s="20">
        <f t="shared" si="4"/>
        <v>67</v>
      </c>
      <c r="M95" s="20">
        <f t="shared" si="4"/>
        <v>2821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4"/>
  <dimension ref="A1:S113"/>
  <sheetViews>
    <sheetView topLeftCell="A68" zoomScale="98" zoomScaleNormal="98" workbookViewId="0">
      <selection activeCell="Q89" sqref="Q8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1192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1193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998</v>
      </c>
      <c r="M14" s="57" t="s">
        <v>1194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1195</v>
      </c>
      <c r="K15" s="10" t="s">
        <v>1176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6</v>
      </c>
      <c r="D18" s="20">
        <v>0</v>
      </c>
      <c r="E18" s="20">
        <v>0</v>
      </c>
      <c r="F18" s="36">
        <v>6</v>
      </c>
      <c r="G18" s="20">
        <v>0</v>
      </c>
      <c r="H18" s="20">
        <v>0</v>
      </c>
      <c r="I18" s="20">
        <v>0</v>
      </c>
      <c r="J18" s="20">
        <v>264</v>
      </c>
      <c r="K18" s="20">
        <v>4</v>
      </c>
      <c r="L18" s="20">
        <v>10</v>
      </c>
      <c r="M18" s="20">
        <f>J18-(K18+L18)</f>
        <v>250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55</v>
      </c>
      <c r="K19" s="20">
        <v>1</v>
      </c>
      <c r="L19" s="20">
        <v>4</v>
      </c>
      <c r="M19" s="20">
        <f>J19-(K19+L19)</f>
        <v>50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86</v>
      </c>
      <c r="K20" s="20">
        <v>0</v>
      </c>
      <c r="L20" s="20">
        <v>0</v>
      </c>
      <c r="M20" s="20">
        <f>J20-(K20+L20)</f>
        <v>86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4</v>
      </c>
      <c r="D21" s="20">
        <v>0</v>
      </c>
      <c r="E21" s="20">
        <v>0</v>
      </c>
      <c r="F21" s="36">
        <v>4</v>
      </c>
      <c r="G21" s="20">
        <v>0</v>
      </c>
      <c r="H21" s="20">
        <v>0</v>
      </c>
      <c r="I21" s="20">
        <v>0</v>
      </c>
      <c r="J21" s="20">
        <v>134</v>
      </c>
      <c r="K21" s="20">
        <v>0</v>
      </c>
      <c r="L21" s="20">
        <v>4</v>
      </c>
      <c r="M21" s="20">
        <v>130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5</v>
      </c>
      <c r="D22" s="20">
        <v>0</v>
      </c>
      <c r="E22" s="20">
        <v>0</v>
      </c>
      <c r="F22" s="36">
        <v>5</v>
      </c>
      <c r="G22" s="20">
        <v>0</v>
      </c>
      <c r="H22" s="20">
        <v>0</v>
      </c>
      <c r="I22" s="20">
        <v>0</v>
      </c>
      <c r="J22" s="20">
        <v>162</v>
      </c>
      <c r="K22" s="20">
        <v>0</v>
      </c>
      <c r="L22" s="20">
        <v>5</v>
      </c>
      <c r="M22" s="20">
        <f t="shared" ref="M22:M30" si="0">J22-(K22+L22)</f>
        <v>157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3</v>
      </c>
      <c r="D23" s="20">
        <v>0</v>
      </c>
      <c r="E23" s="20">
        <v>0</v>
      </c>
      <c r="F23" s="36">
        <v>3</v>
      </c>
      <c r="G23" s="20">
        <v>0</v>
      </c>
      <c r="H23" s="20">
        <v>0</v>
      </c>
      <c r="I23" s="20">
        <v>0</v>
      </c>
      <c r="J23" s="20">
        <v>40</v>
      </c>
      <c r="K23" s="20">
        <v>1</v>
      </c>
      <c r="L23" s="20">
        <v>3</v>
      </c>
      <c r="M23" s="20">
        <f t="shared" si="0"/>
        <v>36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50</v>
      </c>
      <c r="K27" s="20">
        <v>0</v>
      </c>
      <c r="L27" s="20">
        <v>4</v>
      </c>
      <c r="M27" s="20">
        <f t="shared" si="0"/>
        <v>46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4</v>
      </c>
      <c r="D28" s="20">
        <v>0</v>
      </c>
      <c r="E28" s="20">
        <v>0</v>
      </c>
      <c r="F28" s="36">
        <v>4</v>
      </c>
      <c r="G28" s="20">
        <v>0</v>
      </c>
      <c r="H28" s="20">
        <v>0</v>
      </c>
      <c r="I28" s="20">
        <v>0</v>
      </c>
      <c r="J28" s="20">
        <v>35</v>
      </c>
      <c r="K28" s="20">
        <v>0</v>
      </c>
      <c r="L28" s="20">
        <v>4</v>
      </c>
      <c r="M28" s="20">
        <f t="shared" si="0"/>
        <v>31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9</v>
      </c>
      <c r="D29" s="20">
        <v>0</v>
      </c>
      <c r="E29" s="20">
        <v>0</v>
      </c>
      <c r="F29" s="36">
        <v>9</v>
      </c>
      <c r="G29" s="20">
        <v>0</v>
      </c>
      <c r="H29" s="20">
        <v>0</v>
      </c>
      <c r="I29" s="20">
        <v>0</v>
      </c>
      <c r="J29" s="20">
        <v>344</v>
      </c>
      <c r="K29" s="20">
        <v>0</v>
      </c>
      <c r="L29" s="20">
        <v>0</v>
      </c>
      <c r="M29" s="20">
        <f t="shared" si="0"/>
        <v>344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7</v>
      </c>
      <c r="D30" s="20">
        <v>0</v>
      </c>
      <c r="E30" s="20">
        <v>0</v>
      </c>
      <c r="F30" s="36">
        <v>7</v>
      </c>
      <c r="G30" s="20">
        <v>0</v>
      </c>
      <c r="H30" s="20">
        <v>0</v>
      </c>
      <c r="I30" s="20">
        <v>0</v>
      </c>
      <c r="J30" s="20">
        <v>157</v>
      </c>
      <c r="K30" s="20">
        <v>0</v>
      </c>
      <c r="L30" s="20">
        <v>7</v>
      </c>
      <c r="M30" s="20">
        <f t="shared" si="0"/>
        <v>150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25</v>
      </c>
      <c r="D31" s="20">
        <f t="shared" si="1"/>
        <v>0</v>
      </c>
      <c r="E31" s="20">
        <f t="shared" si="1"/>
        <v>0</v>
      </c>
      <c r="F31" s="36">
        <f t="shared" si="1"/>
        <v>25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2915</v>
      </c>
      <c r="K31" s="20">
        <f t="shared" si="1"/>
        <v>2</v>
      </c>
      <c r="L31" s="20">
        <f t="shared" si="1"/>
        <v>55</v>
      </c>
      <c r="M31" s="20">
        <f t="shared" si="1"/>
        <v>2858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66</v>
      </c>
      <c r="D41" s="20">
        <f t="shared" si="2"/>
        <v>0</v>
      </c>
      <c r="E41" s="20">
        <f t="shared" si="2"/>
        <v>0</v>
      </c>
      <c r="F41" s="20">
        <f t="shared" si="2"/>
        <v>66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4279</v>
      </c>
      <c r="K41" s="20">
        <f t="shared" si="2"/>
        <v>8</v>
      </c>
      <c r="L41" s="20">
        <f t="shared" si="2"/>
        <v>96</v>
      </c>
      <c r="M41" s="20">
        <f t="shared" si="2"/>
        <v>4175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1196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1197</v>
      </c>
      <c r="M56" s="38" t="s">
        <v>1198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1199</v>
      </c>
      <c r="K57" s="18" t="s">
        <v>577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139</v>
      </c>
      <c r="K60" s="20">
        <v>0</v>
      </c>
      <c r="L60" s="20">
        <v>4</v>
      </c>
      <c r="M60" s="20">
        <f t="shared" ref="M60:M94" si="3">J60-(K60+L60)</f>
        <v>135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183</v>
      </c>
      <c r="K61" s="20">
        <v>0</v>
      </c>
      <c r="L61" s="20">
        <v>14</v>
      </c>
      <c r="M61" s="20">
        <f t="shared" si="3"/>
        <v>169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162</v>
      </c>
      <c r="K62" s="20">
        <v>1</v>
      </c>
      <c r="L62" s="20">
        <v>6</v>
      </c>
      <c r="M62" s="20">
        <f t="shared" si="3"/>
        <v>155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87</v>
      </c>
      <c r="K65" s="20">
        <v>0</v>
      </c>
      <c r="L65" s="20">
        <v>0</v>
      </c>
      <c r="M65" s="20">
        <f t="shared" si="3"/>
        <v>87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80</v>
      </c>
      <c r="K66" s="20">
        <v>0</v>
      </c>
      <c r="L66" s="20">
        <v>1</v>
      </c>
      <c r="M66" s="20">
        <f t="shared" si="3"/>
        <v>79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341</v>
      </c>
      <c r="K68" s="20">
        <v>1</v>
      </c>
      <c r="L68" s="20">
        <v>14</v>
      </c>
      <c r="M68" s="20">
        <f t="shared" si="3"/>
        <v>326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102</v>
      </c>
      <c r="K73" s="20">
        <v>0</v>
      </c>
      <c r="L73" s="20">
        <v>4</v>
      </c>
      <c r="M73" s="20">
        <f t="shared" si="3"/>
        <v>98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388</v>
      </c>
      <c r="K74" s="20">
        <v>0</v>
      </c>
      <c r="L74" s="20">
        <v>3</v>
      </c>
      <c r="M74" s="20">
        <f t="shared" si="3"/>
        <v>385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3</v>
      </c>
      <c r="D75" s="20">
        <v>0</v>
      </c>
      <c r="E75" s="20">
        <v>0</v>
      </c>
      <c r="F75" s="20">
        <v>3</v>
      </c>
      <c r="G75" s="20">
        <v>0</v>
      </c>
      <c r="H75" s="20">
        <v>0</v>
      </c>
      <c r="I75" s="20">
        <v>0</v>
      </c>
      <c r="J75" s="20">
        <v>67</v>
      </c>
      <c r="K75" s="20">
        <v>0</v>
      </c>
      <c r="L75" s="20">
        <v>3</v>
      </c>
      <c r="M75" s="20">
        <f t="shared" si="3"/>
        <v>64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6</v>
      </c>
      <c r="D79" s="20">
        <v>0</v>
      </c>
      <c r="E79" s="20">
        <v>0</v>
      </c>
      <c r="F79" s="20">
        <v>6</v>
      </c>
      <c r="G79" s="20">
        <v>0</v>
      </c>
      <c r="H79" s="20">
        <v>0</v>
      </c>
      <c r="I79" s="20">
        <v>0</v>
      </c>
      <c r="J79" s="20">
        <v>511</v>
      </c>
      <c r="K79" s="20">
        <v>0</v>
      </c>
      <c r="L79" s="20">
        <v>0</v>
      </c>
      <c r="M79" s="20">
        <f t="shared" si="3"/>
        <v>511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1</v>
      </c>
      <c r="D81" s="20">
        <v>0</v>
      </c>
      <c r="E81" s="20">
        <v>0</v>
      </c>
      <c r="F81" s="20">
        <v>1</v>
      </c>
      <c r="G81" s="20">
        <v>0</v>
      </c>
      <c r="H81" s="20">
        <v>0</v>
      </c>
      <c r="I81" s="20">
        <v>0</v>
      </c>
      <c r="J81" s="20">
        <v>69</v>
      </c>
      <c r="K81" s="20">
        <v>0</v>
      </c>
      <c r="L81" s="20">
        <v>0</v>
      </c>
      <c r="M81" s="20">
        <f t="shared" si="3"/>
        <v>69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122</v>
      </c>
      <c r="K82" s="20">
        <v>0</v>
      </c>
      <c r="L82" s="20">
        <v>0</v>
      </c>
      <c r="M82" s="20">
        <f t="shared" si="3"/>
        <v>122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189</v>
      </c>
      <c r="K86" s="20">
        <v>0</v>
      </c>
      <c r="L86" s="20">
        <v>0</v>
      </c>
      <c r="M86" s="20">
        <f t="shared" si="3"/>
        <v>189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3</v>
      </c>
      <c r="D88" s="20">
        <v>0</v>
      </c>
      <c r="E88" s="20">
        <v>0</v>
      </c>
      <c r="F88" s="20">
        <v>3</v>
      </c>
      <c r="G88" s="20">
        <v>0</v>
      </c>
      <c r="H88" s="20">
        <v>0</v>
      </c>
      <c r="I88" s="20">
        <v>0</v>
      </c>
      <c r="J88" s="20">
        <v>70</v>
      </c>
      <c r="K88" s="20">
        <v>0</v>
      </c>
      <c r="L88" s="20">
        <v>4</v>
      </c>
      <c r="M88" s="20">
        <f t="shared" si="3"/>
        <v>66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97</v>
      </c>
      <c r="K89" s="20">
        <v>0</v>
      </c>
      <c r="L89" s="20">
        <v>2</v>
      </c>
      <c r="M89" s="20">
        <f t="shared" si="3"/>
        <v>95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169</v>
      </c>
      <c r="K90" s="20">
        <v>0</v>
      </c>
      <c r="L90" s="20">
        <v>0</v>
      </c>
      <c r="M90" s="20">
        <f t="shared" si="3"/>
        <v>169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25</v>
      </c>
      <c r="D95" s="20">
        <f t="shared" si="4"/>
        <v>0</v>
      </c>
      <c r="E95" s="20">
        <f t="shared" si="4"/>
        <v>0</v>
      </c>
      <c r="F95" s="20">
        <f t="shared" si="4"/>
        <v>25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2915</v>
      </c>
      <c r="K95" s="20">
        <f t="shared" si="4"/>
        <v>2</v>
      </c>
      <c r="L95" s="20">
        <f t="shared" si="4"/>
        <v>55</v>
      </c>
      <c r="M95" s="20">
        <f t="shared" si="4"/>
        <v>2858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5"/>
  <dimension ref="A1:S113"/>
  <sheetViews>
    <sheetView topLeftCell="A13" zoomScale="98" zoomScaleNormal="98" workbookViewId="0">
      <selection activeCell="S90" sqref="S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1200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1201</v>
      </c>
      <c r="D14" s="39"/>
      <c r="E14" s="39"/>
      <c r="F14" s="40"/>
      <c r="G14" s="59" t="s">
        <v>676</v>
      </c>
      <c r="H14" s="39"/>
      <c r="I14" s="40"/>
      <c r="J14" s="50" t="s">
        <v>120</v>
      </c>
      <c r="K14" s="48"/>
      <c r="L14" s="50" t="s">
        <v>956</v>
      </c>
      <c r="M14" s="57" t="s">
        <v>1202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1203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5</v>
      </c>
      <c r="D18" s="20">
        <v>0</v>
      </c>
      <c r="E18" s="20">
        <v>0</v>
      </c>
      <c r="F18" s="36">
        <v>5</v>
      </c>
      <c r="G18" s="20">
        <v>0</v>
      </c>
      <c r="H18" s="20">
        <v>0</v>
      </c>
      <c r="I18" s="20">
        <v>0</v>
      </c>
      <c r="J18" s="20">
        <v>269</v>
      </c>
      <c r="K18" s="20">
        <v>4</v>
      </c>
      <c r="L18" s="20">
        <v>10</v>
      </c>
      <c r="M18" s="20">
        <f>J18-(K18+L18)</f>
        <v>255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55</v>
      </c>
      <c r="K19" s="20">
        <v>1</v>
      </c>
      <c r="L19" s="20">
        <v>4</v>
      </c>
      <c r="M19" s="20">
        <f>J19-(K19+L19)</f>
        <v>50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86</v>
      </c>
      <c r="K20" s="20">
        <v>0</v>
      </c>
      <c r="L20" s="20">
        <v>0</v>
      </c>
      <c r="M20" s="20">
        <f>J20-(K20+L20)</f>
        <v>86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136</v>
      </c>
      <c r="K21" s="20">
        <v>0</v>
      </c>
      <c r="L21" s="20">
        <v>4</v>
      </c>
      <c r="M21" s="20">
        <v>132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0</v>
      </c>
      <c r="E22" s="20">
        <v>0</v>
      </c>
      <c r="F22" s="36">
        <v>3</v>
      </c>
      <c r="G22" s="20">
        <v>0</v>
      </c>
      <c r="H22" s="20">
        <v>0</v>
      </c>
      <c r="I22" s="20">
        <v>0</v>
      </c>
      <c r="J22" s="20">
        <v>165</v>
      </c>
      <c r="K22" s="20">
        <v>0</v>
      </c>
      <c r="L22" s="20">
        <v>5</v>
      </c>
      <c r="M22" s="20">
        <f t="shared" ref="M22:M30" si="0">J22-(K22+L22)</f>
        <v>160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40</v>
      </c>
      <c r="K23" s="20">
        <v>1</v>
      </c>
      <c r="L23" s="20">
        <v>3</v>
      </c>
      <c r="M23" s="20">
        <f t="shared" si="0"/>
        <v>36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52</v>
      </c>
      <c r="K27" s="20">
        <v>0</v>
      </c>
      <c r="L27" s="20">
        <v>4</v>
      </c>
      <c r="M27" s="20">
        <f t="shared" si="0"/>
        <v>48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35</v>
      </c>
      <c r="K28" s="20">
        <v>0</v>
      </c>
      <c r="L28" s="20">
        <v>4</v>
      </c>
      <c r="M28" s="20">
        <f t="shared" si="0"/>
        <v>31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344</v>
      </c>
      <c r="K29" s="20">
        <v>0</v>
      </c>
      <c r="L29" s="20">
        <v>0</v>
      </c>
      <c r="M29" s="20">
        <f t="shared" si="0"/>
        <v>344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158</v>
      </c>
      <c r="K30" s="20">
        <v>0</v>
      </c>
      <c r="L30" s="20">
        <v>7</v>
      </c>
      <c r="M30" s="20">
        <f t="shared" si="0"/>
        <v>151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24</v>
      </c>
      <c r="D31" s="20">
        <f t="shared" si="1"/>
        <v>0</v>
      </c>
      <c r="E31" s="20">
        <f t="shared" si="1"/>
        <v>0</v>
      </c>
      <c r="F31" s="36">
        <f t="shared" si="1"/>
        <v>24</v>
      </c>
      <c r="G31" s="20">
        <f t="shared" si="1"/>
        <v>0</v>
      </c>
      <c r="H31" s="20">
        <f t="shared" si="1"/>
        <v>0</v>
      </c>
      <c r="I31" s="20">
        <f t="shared" si="1"/>
        <v>1</v>
      </c>
      <c r="J31" s="20">
        <f t="shared" si="1"/>
        <v>2939</v>
      </c>
      <c r="K31" s="20">
        <f t="shared" si="1"/>
        <v>3</v>
      </c>
      <c r="L31" s="20">
        <f t="shared" si="1"/>
        <v>59</v>
      </c>
      <c r="M31" s="20">
        <f t="shared" si="1"/>
        <v>2877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37</v>
      </c>
      <c r="D41" s="20">
        <f t="shared" si="2"/>
        <v>0</v>
      </c>
      <c r="E41" s="20">
        <f t="shared" si="2"/>
        <v>0</v>
      </c>
      <c r="F41" s="20">
        <f t="shared" si="2"/>
        <v>37</v>
      </c>
      <c r="G41" s="20">
        <f t="shared" si="2"/>
        <v>0</v>
      </c>
      <c r="H41" s="20">
        <f t="shared" si="2"/>
        <v>0</v>
      </c>
      <c r="I41" s="20">
        <f t="shared" si="2"/>
        <v>1</v>
      </c>
      <c r="J41" s="20">
        <f t="shared" si="2"/>
        <v>4316</v>
      </c>
      <c r="K41" s="20">
        <f t="shared" si="2"/>
        <v>9</v>
      </c>
      <c r="L41" s="20">
        <f t="shared" si="2"/>
        <v>100</v>
      </c>
      <c r="M41" s="20">
        <f t="shared" si="2"/>
        <v>4207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781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741</v>
      </c>
      <c r="M56" s="38" t="s">
        <v>1205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1206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4</v>
      </c>
      <c r="D60" s="20">
        <v>0</v>
      </c>
      <c r="E60" s="20">
        <v>0</v>
      </c>
      <c r="F60" s="20">
        <v>4</v>
      </c>
      <c r="G60" s="20">
        <v>0</v>
      </c>
      <c r="H60" s="20">
        <v>0</v>
      </c>
      <c r="I60" s="20">
        <v>0</v>
      </c>
      <c r="J60" s="20">
        <v>143</v>
      </c>
      <c r="K60" s="20">
        <v>0</v>
      </c>
      <c r="L60" s="20">
        <v>4</v>
      </c>
      <c r="M60" s="20">
        <f t="shared" ref="M60:M94" si="3">J60-(K60+L60)</f>
        <v>139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183</v>
      </c>
      <c r="K61" s="20">
        <v>0</v>
      </c>
      <c r="L61" s="20">
        <v>14</v>
      </c>
      <c r="M61" s="20">
        <f t="shared" si="3"/>
        <v>169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1</v>
      </c>
      <c r="J62" s="20">
        <v>165</v>
      </c>
      <c r="K62" s="20">
        <v>2</v>
      </c>
      <c r="L62" s="20">
        <v>6</v>
      </c>
      <c r="M62" s="20">
        <f t="shared" si="3"/>
        <v>157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87</v>
      </c>
      <c r="K65" s="20">
        <v>0</v>
      </c>
      <c r="L65" s="20">
        <v>0</v>
      </c>
      <c r="M65" s="20">
        <f t="shared" si="3"/>
        <v>87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82</v>
      </c>
      <c r="K66" s="20">
        <v>0</v>
      </c>
      <c r="L66" s="20">
        <v>1</v>
      </c>
      <c r="M66" s="20">
        <f t="shared" si="3"/>
        <v>81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344</v>
      </c>
      <c r="K68" s="20">
        <v>1</v>
      </c>
      <c r="L68" s="20">
        <v>14</v>
      </c>
      <c r="M68" s="20">
        <f t="shared" si="3"/>
        <v>329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102</v>
      </c>
      <c r="K73" s="20">
        <v>0</v>
      </c>
      <c r="L73" s="20">
        <v>4</v>
      </c>
      <c r="M73" s="20">
        <f t="shared" si="3"/>
        <v>98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392</v>
      </c>
      <c r="K74" s="20">
        <v>0</v>
      </c>
      <c r="L74" s="20">
        <v>4</v>
      </c>
      <c r="M74" s="20">
        <f t="shared" si="3"/>
        <v>388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68</v>
      </c>
      <c r="K75" s="20">
        <v>0</v>
      </c>
      <c r="L75" s="20">
        <v>4</v>
      </c>
      <c r="M75" s="20">
        <f t="shared" si="3"/>
        <v>64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512</v>
      </c>
      <c r="K79" s="20">
        <v>0</v>
      </c>
      <c r="L79" s="20">
        <v>0</v>
      </c>
      <c r="M79" s="20">
        <f t="shared" si="3"/>
        <v>512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69</v>
      </c>
      <c r="K81" s="20">
        <v>0</v>
      </c>
      <c r="L81" s="20">
        <v>0</v>
      </c>
      <c r="M81" s="20">
        <f t="shared" si="3"/>
        <v>69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125</v>
      </c>
      <c r="K82" s="20">
        <v>0</v>
      </c>
      <c r="L82" s="20">
        <v>0</v>
      </c>
      <c r="M82" s="20">
        <f t="shared" si="3"/>
        <v>125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191</v>
      </c>
      <c r="K86" s="20">
        <v>0</v>
      </c>
      <c r="L86" s="20">
        <v>2</v>
      </c>
      <c r="M86" s="20">
        <f t="shared" si="3"/>
        <v>189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70</v>
      </c>
      <c r="K88" s="20">
        <v>0</v>
      </c>
      <c r="L88" s="20">
        <v>4</v>
      </c>
      <c r="M88" s="20">
        <f t="shared" si="3"/>
        <v>66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98</v>
      </c>
      <c r="K89" s="20">
        <v>0</v>
      </c>
      <c r="L89" s="20">
        <v>2</v>
      </c>
      <c r="M89" s="20">
        <f t="shared" si="3"/>
        <v>96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169</v>
      </c>
      <c r="K90" s="20">
        <v>0</v>
      </c>
      <c r="L90" s="20">
        <v>0</v>
      </c>
      <c r="M90" s="20">
        <f t="shared" si="3"/>
        <v>169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24</v>
      </c>
      <c r="D95" s="20">
        <f t="shared" si="4"/>
        <v>0</v>
      </c>
      <c r="E95" s="20">
        <f t="shared" si="4"/>
        <v>0</v>
      </c>
      <c r="F95" s="20">
        <f t="shared" si="4"/>
        <v>24</v>
      </c>
      <c r="G95" s="20">
        <f t="shared" si="4"/>
        <v>0</v>
      </c>
      <c r="H95" s="20">
        <f t="shared" si="4"/>
        <v>0</v>
      </c>
      <c r="I95" s="20">
        <f t="shared" si="4"/>
        <v>1</v>
      </c>
      <c r="J95" s="20">
        <f t="shared" si="4"/>
        <v>2939</v>
      </c>
      <c r="K95" s="20">
        <f t="shared" si="4"/>
        <v>3</v>
      </c>
      <c r="L95" s="20">
        <f t="shared" si="4"/>
        <v>59</v>
      </c>
      <c r="M95" s="20">
        <f t="shared" si="4"/>
        <v>2877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6"/>
  <dimension ref="A1:S113"/>
  <sheetViews>
    <sheetView topLeftCell="A68" zoomScale="98" zoomScaleNormal="98" workbookViewId="0">
      <selection activeCell="S89" sqref="S8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1207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1055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936</v>
      </c>
      <c r="M14" s="57" t="s">
        <v>1208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1209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7</v>
      </c>
      <c r="D18" s="20">
        <v>0</v>
      </c>
      <c r="E18" s="20">
        <v>0</v>
      </c>
      <c r="F18" s="36">
        <v>7</v>
      </c>
      <c r="G18" s="20">
        <v>0</v>
      </c>
      <c r="H18" s="20">
        <v>0</v>
      </c>
      <c r="I18" s="20">
        <v>0</v>
      </c>
      <c r="J18" s="20">
        <v>276</v>
      </c>
      <c r="K18" s="20">
        <v>4</v>
      </c>
      <c r="L18" s="20">
        <v>10</v>
      </c>
      <c r="M18" s="20">
        <f>J18-(K18+L18)</f>
        <v>262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55</v>
      </c>
      <c r="K19" s="20">
        <v>1</v>
      </c>
      <c r="L19" s="20">
        <v>4</v>
      </c>
      <c r="M19" s="20">
        <f>J19-(K19+L19)</f>
        <v>50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88</v>
      </c>
      <c r="K20" s="20">
        <v>0</v>
      </c>
      <c r="L20" s="20">
        <v>2</v>
      </c>
      <c r="M20" s="20">
        <f>J20-(K20+L20)</f>
        <v>86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137</v>
      </c>
      <c r="K21" s="20">
        <v>0</v>
      </c>
      <c r="L21" s="20">
        <v>5</v>
      </c>
      <c r="M21" s="20">
        <v>132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1</v>
      </c>
      <c r="E22" s="20">
        <v>0</v>
      </c>
      <c r="F22" s="36">
        <v>4</v>
      </c>
      <c r="G22" s="20">
        <v>0</v>
      </c>
      <c r="H22" s="20">
        <v>0</v>
      </c>
      <c r="I22" s="20">
        <v>0</v>
      </c>
      <c r="J22" s="20">
        <v>169</v>
      </c>
      <c r="K22" s="20">
        <v>0</v>
      </c>
      <c r="L22" s="20">
        <v>6</v>
      </c>
      <c r="M22" s="20">
        <f t="shared" ref="M22:M30" si="0">J22-(K22+L22)</f>
        <v>163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41</v>
      </c>
      <c r="K23" s="20">
        <v>1</v>
      </c>
      <c r="L23" s="20">
        <v>3</v>
      </c>
      <c r="M23" s="20">
        <f t="shared" si="0"/>
        <v>37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52</v>
      </c>
      <c r="K27" s="20">
        <v>0</v>
      </c>
      <c r="L27" s="20">
        <v>4</v>
      </c>
      <c r="M27" s="20">
        <f t="shared" si="0"/>
        <v>48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35</v>
      </c>
      <c r="K28" s="20">
        <v>0</v>
      </c>
      <c r="L28" s="20">
        <v>4</v>
      </c>
      <c r="M28" s="20">
        <f t="shared" si="0"/>
        <v>31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3</v>
      </c>
      <c r="D29" s="20">
        <v>0</v>
      </c>
      <c r="E29" s="20">
        <v>0</v>
      </c>
      <c r="F29" s="36">
        <v>3</v>
      </c>
      <c r="G29" s="20">
        <v>0</v>
      </c>
      <c r="H29" s="20">
        <v>0</v>
      </c>
      <c r="I29" s="20">
        <v>0</v>
      </c>
      <c r="J29" s="20">
        <v>347</v>
      </c>
      <c r="K29" s="20">
        <v>0</v>
      </c>
      <c r="L29" s="20">
        <v>3</v>
      </c>
      <c r="M29" s="20">
        <f t="shared" si="0"/>
        <v>344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159</v>
      </c>
      <c r="K30" s="20">
        <v>0</v>
      </c>
      <c r="L30" s="20">
        <v>8</v>
      </c>
      <c r="M30" s="20">
        <f t="shared" si="0"/>
        <v>151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43</v>
      </c>
      <c r="D31" s="20">
        <f t="shared" si="1"/>
        <v>0</v>
      </c>
      <c r="E31" s="20">
        <f t="shared" si="1"/>
        <v>0</v>
      </c>
      <c r="F31" s="36">
        <f t="shared" si="1"/>
        <v>43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2982</v>
      </c>
      <c r="K31" s="20">
        <f t="shared" si="1"/>
        <v>3</v>
      </c>
      <c r="L31" s="20">
        <f t="shared" si="1"/>
        <v>62</v>
      </c>
      <c r="M31" s="20">
        <f t="shared" si="1"/>
        <v>2917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61</v>
      </c>
      <c r="D41" s="20">
        <f t="shared" si="2"/>
        <v>1</v>
      </c>
      <c r="E41" s="20">
        <f t="shared" si="2"/>
        <v>0</v>
      </c>
      <c r="F41" s="20">
        <f t="shared" si="2"/>
        <v>62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4378</v>
      </c>
      <c r="K41" s="20">
        <f t="shared" si="2"/>
        <v>9</v>
      </c>
      <c r="L41" s="20">
        <f t="shared" si="2"/>
        <v>111</v>
      </c>
      <c r="M41" s="20">
        <f t="shared" si="2"/>
        <v>4258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1210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762</v>
      </c>
      <c r="M56" s="38" t="s">
        <v>1211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1212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145</v>
      </c>
      <c r="K60" s="20">
        <v>0</v>
      </c>
      <c r="L60" s="20">
        <v>4</v>
      </c>
      <c r="M60" s="20">
        <f t="shared" ref="M60:M94" si="3">J60-(K60+L60)</f>
        <v>141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186</v>
      </c>
      <c r="K61" s="20">
        <v>0</v>
      </c>
      <c r="L61" s="20">
        <v>3</v>
      </c>
      <c r="M61" s="20">
        <f t="shared" si="3"/>
        <v>183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166</v>
      </c>
      <c r="K62" s="20">
        <v>2</v>
      </c>
      <c r="L62" s="20">
        <v>6</v>
      </c>
      <c r="M62" s="20">
        <f t="shared" si="3"/>
        <v>158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3</v>
      </c>
      <c r="D65" s="20">
        <v>0</v>
      </c>
      <c r="E65" s="20">
        <v>0</v>
      </c>
      <c r="F65" s="20">
        <v>3</v>
      </c>
      <c r="G65" s="20">
        <v>0</v>
      </c>
      <c r="H65" s="20">
        <v>0</v>
      </c>
      <c r="I65" s="20">
        <v>0</v>
      </c>
      <c r="J65" s="20">
        <v>90</v>
      </c>
      <c r="K65" s="20">
        <v>0</v>
      </c>
      <c r="L65" s="20">
        <v>3</v>
      </c>
      <c r="M65" s="20">
        <f t="shared" si="3"/>
        <v>87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3</v>
      </c>
      <c r="D66" s="20">
        <v>0</v>
      </c>
      <c r="E66" s="20">
        <v>0</v>
      </c>
      <c r="F66" s="20">
        <v>3</v>
      </c>
      <c r="G66" s="20">
        <v>0</v>
      </c>
      <c r="H66" s="20">
        <v>0</v>
      </c>
      <c r="I66" s="20">
        <v>0</v>
      </c>
      <c r="J66" s="20">
        <v>85</v>
      </c>
      <c r="K66" s="20">
        <v>0</v>
      </c>
      <c r="L66" s="20">
        <v>1</v>
      </c>
      <c r="M66" s="20">
        <f t="shared" si="3"/>
        <v>84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348</v>
      </c>
      <c r="K68" s="20">
        <v>1</v>
      </c>
      <c r="L68" s="20">
        <v>14</v>
      </c>
      <c r="M68" s="20">
        <f t="shared" si="3"/>
        <v>333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102</v>
      </c>
      <c r="K73" s="20">
        <v>0</v>
      </c>
      <c r="L73" s="20">
        <v>4</v>
      </c>
      <c r="M73" s="20">
        <f t="shared" si="3"/>
        <v>98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7</v>
      </c>
      <c r="D74" s="20">
        <v>0</v>
      </c>
      <c r="E74" s="20">
        <v>0</v>
      </c>
      <c r="F74" s="20">
        <v>7</v>
      </c>
      <c r="G74" s="20">
        <v>0</v>
      </c>
      <c r="H74" s="20">
        <v>0</v>
      </c>
      <c r="I74" s="20">
        <v>0</v>
      </c>
      <c r="J74" s="20">
        <v>399</v>
      </c>
      <c r="K74" s="20">
        <v>0</v>
      </c>
      <c r="L74" s="20">
        <v>6</v>
      </c>
      <c r="M74" s="20">
        <f t="shared" si="3"/>
        <v>393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69</v>
      </c>
      <c r="K75" s="20">
        <v>0</v>
      </c>
      <c r="L75" s="20">
        <v>4</v>
      </c>
      <c r="M75" s="20">
        <f t="shared" si="3"/>
        <v>65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8</v>
      </c>
      <c r="D79" s="20">
        <v>0</v>
      </c>
      <c r="E79" s="20">
        <v>0</v>
      </c>
      <c r="F79" s="20">
        <v>8</v>
      </c>
      <c r="G79" s="20">
        <v>0</v>
      </c>
      <c r="H79" s="20">
        <v>0</v>
      </c>
      <c r="I79" s="20">
        <v>0</v>
      </c>
      <c r="J79" s="20">
        <v>520</v>
      </c>
      <c r="K79" s="20">
        <v>0</v>
      </c>
      <c r="L79" s="20">
        <v>0</v>
      </c>
      <c r="M79" s="20">
        <f t="shared" si="3"/>
        <v>520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6</v>
      </c>
      <c r="D81" s="20">
        <v>0</v>
      </c>
      <c r="E81" s="20">
        <v>0</v>
      </c>
      <c r="F81" s="20">
        <v>6</v>
      </c>
      <c r="G81" s="20">
        <v>0</v>
      </c>
      <c r="H81" s="20">
        <v>0</v>
      </c>
      <c r="I81" s="20">
        <v>0</v>
      </c>
      <c r="J81" s="20">
        <v>75</v>
      </c>
      <c r="K81" s="20">
        <v>0</v>
      </c>
      <c r="L81" s="20">
        <v>6</v>
      </c>
      <c r="M81" s="20">
        <f t="shared" si="3"/>
        <v>69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127</v>
      </c>
      <c r="K82" s="20">
        <v>0</v>
      </c>
      <c r="L82" s="20">
        <v>0</v>
      </c>
      <c r="M82" s="20">
        <f t="shared" si="3"/>
        <v>127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191</v>
      </c>
      <c r="K86" s="20">
        <v>0</v>
      </c>
      <c r="L86" s="20">
        <v>2</v>
      </c>
      <c r="M86" s="20">
        <f t="shared" si="3"/>
        <v>189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70</v>
      </c>
      <c r="K88" s="20">
        <v>0</v>
      </c>
      <c r="L88" s="20">
        <v>4</v>
      </c>
      <c r="M88" s="20">
        <f t="shared" si="3"/>
        <v>66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99</v>
      </c>
      <c r="K89" s="20">
        <v>0</v>
      </c>
      <c r="L89" s="20">
        <v>3</v>
      </c>
      <c r="M89" s="20">
        <f t="shared" si="3"/>
        <v>96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171</v>
      </c>
      <c r="K90" s="20">
        <v>0</v>
      </c>
      <c r="L90" s="20">
        <v>2</v>
      </c>
      <c r="M90" s="20">
        <f t="shared" si="3"/>
        <v>169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43</v>
      </c>
      <c r="D95" s="20">
        <f t="shared" si="4"/>
        <v>0</v>
      </c>
      <c r="E95" s="20">
        <f t="shared" si="4"/>
        <v>0</v>
      </c>
      <c r="F95" s="20">
        <f t="shared" si="4"/>
        <v>43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2982</v>
      </c>
      <c r="K95" s="20">
        <f t="shared" si="4"/>
        <v>3</v>
      </c>
      <c r="L95" s="20">
        <f t="shared" si="4"/>
        <v>62</v>
      </c>
      <c r="M95" s="20">
        <f t="shared" si="4"/>
        <v>2917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7"/>
  <dimension ref="A1:S113"/>
  <sheetViews>
    <sheetView topLeftCell="A75" zoomScale="98" zoomScaleNormal="98" workbookViewId="0">
      <selection activeCell="R90" sqref="R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1213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850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877</v>
      </c>
      <c r="M14" s="57" t="s">
        <v>1214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1215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5</v>
      </c>
      <c r="D18" s="20">
        <v>0</v>
      </c>
      <c r="E18" s="20">
        <v>0</v>
      </c>
      <c r="F18" s="36">
        <v>5</v>
      </c>
      <c r="G18" s="20">
        <v>0</v>
      </c>
      <c r="H18" s="20">
        <v>0</v>
      </c>
      <c r="I18" s="20">
        <v>0</v>
      </c>
      <c r="J18" s="20">
        <v>281</v>
      </c>
      <c r="K18" s="20">
        <v>4</v>
      </c>
      <c r="L18" s="20">
        <v>20</v>
      </c>
      <c r="M18" s="20">
        <f>J18-(K18+L18)</f>
        <v>257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55</v>
      </c>
      <c r="K19" s="20">
        <v>1</v>
      </c>
      <c r="L19" s="20">
        <v>0</v>
      </c>
      <c r="M19" s="20">
        <f>J19-(K19+L19)</f>
        <v>54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90</v>
      </c>
      <c r="K20" s="20">
        <v>0</v>
      </c>
      <c r="L20" s="20">
        <v>2</v>
      </c>
      <c r="M20" s="20">
        <f>J20-(K20+L20)</f>
        <v>88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137</v>
      </c>
      <c r="K21" s="20">
        <v>0</v>
      </c>
      <c r="L21" s="20">
        <v>5</v>
      </c>
      <c r="M21" s="20">
        <v>132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169</v>
      </c>
      <c r="K22" s="20">
        <v>0</v>
      </c>
      <c r="L22" s="20">
        <v>9</v>
      </c>
      <c r="M22" s="20">
        <f t="shared" ref="M22:M30" si="0">J22-(K22+L22)</f>
        <v>160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41</v>
      </c>
      <c r="K23" s="20">
        <v>1</v>
      </c>
      <c r="L23" s="20">
        <v>2</v>
      </c>
      <c r="M23" s="20">
        <f t="shared" si="0"/>
        <v>38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53</v>
      </c>
      <c r="K27" s="20">
        <v>0</v>
      </c>
      <c r="L27" s="20">
        <v>2</v>
      </c>
      <c r="M27" s="20">
        <f t="shared" si="0"/>
        <v>51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2</v>
      </c>
      <c r="D28" s="20">
        <v>0</v>
      </c>
      <c r="E28" s="20">
        <v>0</v>
      </c>
      <c r="F28" s="36">
        <v>2</v>
      </c>
      <c r="G28" s="20">
        <v>0</v>
      </c>
      <c r="H28" s="20">
        <v>0</v>
      </c>
      <c r="I28" s="20">
        <v>0</v>
      </c>
      <c r="J28" s="20">
        <v>37</v>
      </c>
      <c r="K28" s="20">
        <v>0</v>
      </c>
      <c r="L28" s="20">
        <v>2</v>
      </c>
      <c r="M28" s="20">
        <f t="shared" si="0"/>
        <v>35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347</v>
      </c>
      <c r="K29" s="20">
        <v>0</v>
      </c>
      <c r="L29" s="20">
        <v>1</v>
      </c>
      <c r="M29" s="20">
        <f t="shared" si="0"/>
        <v>346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159</v>
      </c>
      <c r="K30" s="20">
        <v>0</v>
      </c>
      <c r="L30" s="20">
        <v>4</v>
      </c>
      <c r="M30" s="20">
        <f t="shared" si="0"/>
        <v>155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37</v>
      </c>
      <c r="D31" s="20">
        <f t="shared" si="1"/>
        <v>0</v>
      </c>
      <c r="E31" s="20">
        <f t="shared" si="1"/>
        <v>0</v>
      </c>
      <c r="F31" s="36">
        <f t="shared" si="1"/>
        <v>37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3019</v>
      </c>
      <c r="K31" s="20">
        <f t="shared" si="1"/>
        <v>3</v>
      </c>
      <c r="L31" s="20">
        <f t="shared" si="1"/>
        <v>56</v>
      </c>
      <c r="M31" s="20">
        <f t="shared" si="1"/>
        <v>2960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47</v>
      </c>
      <c r="D41" s="20">
        <f t="shared" si="2"/>
        <v>0</v>
      </c>
      <c r="E41" s="20">
        <f t="shared" si="2"/>
        <v>0</v>
      </c>
      <c r="F41" s="20">
        <f t="shared" si="2"/>
        <v>47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4425</v>
      </c>
      <c r="K41" s="20">
        <f t="shared" si="2"/>
        <v>9</v>
      </c>
      <c r="L41" s="20">
        <f t="shared" si="2"/>
        <v>103</v>
      </c>
      <c r="M41" s="20">
        <f t="shared" si="2"/>
        <v>4313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994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846</v>
      </c>
      <c r="M56" s="38" t="s">
        <v>1216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1217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145</v>
      </c>
      <c r="K60" s="20">
        <v>0</v>
      </c>
      <c r="L60" s="20">
        <v>5</v>
      </c>
      <c r="M60" s="20">
        <f t="shared" ref="M60:M94" si="3">J60-(K60+L60)</f>
        <v>140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189</v>
      </c>
      <c r="K61" s="20">
        <v>0</v>
      </c>
      <c r="L61" s="20">
        <v>6</v>
      </c>
      <c r="M61" s="20">
        <f t="shared" si="3"/>
        <v>183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166</v>
      </c>
      <c r="K62" s="20">
        <v>2</v>
      </c>
      <c r="L62" s="20">
        <v>4</v>
      </c>
      <c r="M62" s="20">
        <f t="shared" si="3"/>
        <v>160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2</v>
      </c>
      <c r="D65" s="20">
        <v>0</v>
      </c>
      <c r="E65" s="20">
        <v>0</v>
      </c>
      <c r="F65" s="20">
        <v>2</v>
      </c>
      <c r="G65" s="20">
        <v>0</v>
      </c>
      <c r="H65" s="20">
        <v>0</v>
      </c>
      <c r="I65" s="20">
        <v>0</v>
      </c>
      <c r="J65" s="20">
        <v>92</v>
      </c>
      <c r="K65" s="20">
        <v>0</v>
      </c>
      <c r="L65" s="20">
        <v>2</v>
      </c>
      <c r="M65" s="20">
        <f t="shared" si="3"/>
        <v>90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86</v>
      </c>
      <c r="K66" s="20">
        <v>0</v>
      </c>
      <c r="L66" s="20">
        <v>1</v>
      </c>
      <c r="M66" s="20">
        <f t="shared" si="3"/>
        <v>85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351</v>
      </c>
      <c r="K68" s="20">
        <v>1</v>
      </c>
      <c r="L68" s="20">
        <v>14</v>
      </c>
      <c r="M68" s="20">
        <f t="shared" si="3"/>
        <v>336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103</v>
      </c>
      <c r="K73" s="20">
        <v>0</v>
      </c>
      <c r="L73" s="20">
        <v>1</v>
      </c>
      <c r="M73" s="20">
        <f t="shared" si="3"/>
        <v>102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5</v>
      </c>
      <c r="D74" s="20">
        <v>0</v>
      </c>
      <c r="E74" s="20">
        <v>0</v>
      </c>
      <c r="F74" s="20">
        <v>5</v>
      </c>
      <c r="G74" s="20">
        <v>0</v>
      </c>
      <c r="H74" s="20">
        <v>0</v>
      </c>
      <c r="I74" s="20">
        <v>0</v>
      </c>
      <c r="J74" s="20">
        <v>404</v>
      </c>
      <c r="K74" s="20">
        <v>0</v>
      </c>
      <c r="L74" s="20">
        <v>6</v>
      </c>
      <c r="M74" s="20">
        <f t="shared" si="3"/>
        <v>398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69</v>
      </c>
      <c r="K75" s="20">
        <v>0</v>
      </c>
      <c r="L75" s="20">
        <v>4</v>
      </c>
      <c r="M75" s="20">
        <f t="shared" si="3"/>
        <v>65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8</v>
      </c>
      <c r="D79" s="20">
        <v>0</v>
      </c>
      <c r="E79" s="20">
        <v>0</v>
      </c>
      <c r="F79" s="20">
        <v>8</v>
      </c>
      <c r="G79" s="20">
        <v>0</v>
      </c>
      <c r="H79" s="20">
        <v>0</v>
      </c>
      <c r="I79" s="20">
        <v>0</v>
      </c>
      <c r="J79" s="20">
        <v>528</v>
      </c>
      <c r="K79" s="20">
        <v>0</v>
      </c>
      <c r="L79" s="20">
        <v>0</v>
      </c>
      <c r="M79" s="20">
        <f t="shared" si="3"/>
        <v>528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6</v>
      </c>
      <c r="D81" s="20">
        <v>0</v>
      </c>
      <c r="E81" s="20">
        <v>0</v>
      </c>
      <c r="F81" s="20">
        <v>6</v>
      </c>
      <c r="G81" s="20">
        <v>0</v>
      </c>
      <c r="H81" s="20">
        <v>0</v>
      </c>
      <c r="I81" s="20">
        <v>0</v>
      </c>
      <c r="J81" s="20">
        <v>81</v>
      </c>
      <c r="K81" s="20">
        <v>0</v>
      </c>
      <c r="L81" s="20">
        <v>0</v>
      </c>
      <c r="M81" s="20">
        <f t="shared" si="3"/>
        <v>81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129</v>
      </c>
      <c r="K82" s="20">
        <v>0</v>
      </c>
      <c r="L82" s="20">
        <v>0</v>
      </c>
      <c r="M82" s="20">
        <f t="shared" si="3"/>
        <v>129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194</v>
      </c>
      <c r="K86" s="20">
        <v>0</v>
      </c>
      <c r="L86" s="20">
        <v>3</v>
      </c>
      <c r="M86" s="20">
        <f t="shared" si="3"/>
        <v>191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70</v>
      </c>
      <c r="K88" s="20">
        <v>0</v>
      </c>
      <c r="L88" s="20">
        <v>4</v>
      </c>
      <c r="M88" s="20">
        <f t="shared" si="3"/>
        <v>66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99</v>
      </c>
      <c r="K89" s="20">
        <v>0</v>
      </c>
      <c r="L89" s="20">
        <v>3</v>
      </c>
      <c r="M89" s="20">
        <f t="shared" si="3"/>
        <v>96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3</v>
      </c>
      <c r="D90" s="20">
        <v>0</v>
      </c>
      <c r="E90" s="20">
        <v>0</v>
      </c>
      <c r="F90" s="20">
        <v>3</v>
      </c>
      <c r="G90" s="20">
        <v>0</v>
      </c>
      <c r="H90" s="20">
        <v>0</v>
      </c>
      <c r="I90" s="20">
        <v>0</v>
      </c>
      <c r="J90" s="20">
        <v>174</v>
      </c>
      <c r="K90" s="20">
        <v>0</v>
      </c>
      <c r="L90" s="20">
        <v>3</v>
      </c>
      <c r="M90" s="20">
        <f t="shared" si="3"/>
        <v>171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37</v>
      </c>
      <c r="D95" s="20">
        <f t="shared" si="4"/>
        <v>0</v>
      </c>
      <c r="E95" s="20">
        <f t="shared" si="4"/>
        <v>0</v>
      </c>
      <c r="F95" s="20">
        <f t="shared" si="4"/>
        <v>37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3019</v>
      </c>
      <c r="K95" s="20">
        <f t="shared" si="4"/>
        <v>3</v>
      </c>
      <c r="L95" s="20">
        <f t="shared" si="4"/>
        <v>56</v>
      </c>
      <c r="M95" s="20">
        <f t="shared" si="4"/>
        <v>2960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8"/>
  <dimension ref="A1:S113"/>
  <sheetViews>
    <sheetView topLeftCell="B79" zoomScale="98" zoomScaleNormal="98" workbookViewId="0">
      <selection activeCell="T94" sqref="T9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1218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747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877</v>
      </c>
      <c r="M14" s="57" t="s">
        <v>1219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1220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281</v>
      </c>
      <c r="K18" s="20">
        <v>4</v>
      </c>
      <c r="L18" s="20">
        <v>20</v>
      </c>
      <c r="M18" s="20">
        <f>J18-(K18+L18)</f>
        <v>257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56</v>
      </c>
      <c r="K19" s="20">
        <v>1</v>
      </c>
      <c r="L19" s="20">
        <v>1</v>
      </c>
      <c r="M19" s="20">
        <f>J19-(K19+L19)</f>
        <v>54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91</v>
      </c>
      <c r="K20" s="20">
        <v>0</v>
      </c>
      <c r="L20" s="20">
        <v>1</v>
      </c>
      <c r="M20" s="20">
        <f>J20-(K20+L20)</f>
        <v>90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137</v>
      </c>
      <c r="K21" s="20">
        <v>0</v>
      </c>
      <c r="L21" s="20">
        <v>3</v>
      </c>
      <c r="M21" s="20">
        <v>134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169</v>
      </c>
      <c r="K22" s="20">
        <v>0</v>
      </c>
      <c r="L22" s="20">
        <v>7</v>
      </c>
      <c r="M22" s="20">
        <f t="shared" ref="M22:M30" si="0">J22-(K22+L22)</f>
        <v>162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41</v>
      </c>
      <c r="K23" s="20">
        <v>1</v>
      </c>
      <c r="L23" s="20">
        <v>2</v>
      </c>
      <c r="M23" s="20">
        <f t="shared" si="0"/>
        <v>38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3</v>
      </c>
      <c r="D27" s="20">
        <v>0</v>
      </c>
      <c r="E27" s="20">
        <v>0</v>
      </c>
      <c r="F27" s="36">
        <v>3</v>
      </c>
      <c r="G27" s="20">
        <v>0</v>
      </c>
      <c r="H27" s="20">
        <v>0</v>
      </c>
      <c r="I27" s="20">
        <v>0</v>
      </c>
      <c r="J27" s="20">
        <v>56</v>
      </c>
      <c r="K27" s="20">
        <v>0</v>
      </c>
      <c r="L27" s="20">
        <v>4</v>
      </c>
      <c r="M27" s="20">
        <f t="shared" si="0"/>
        <v>52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2</v>
      </c>
      <c r="D28" s="20">
        <v>0</v>
      </c>
      <c r="E28" s="20">
        <v>0</v>
      </c>
      <c r="F28" s="36">
        <v>2</v>
      </c>
      <c r="G28" s="20">
        <v>0</v>
      </c>
      <c r="H28" s="20">
        <v>0</v>
      </c>
      <c r="I28" s="20">
        <v>0</v>
      </c>
      <c r="J28" s="20">
        <v>39</v>
      </c>
      <c r="K28" s="20">
        <v>0</v>
      </c>
      <c r="L28" s="20">
        <v>4</v>
      </c>
      <c r="M28" s="20">
        <f t="shared" si="0"/>
        <v>35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3</v>
      </c>
      <c r="D29" s="20">
        <v>0</v>
      </c>
      <c r="E29" s="20">
        <v>0</v>
      </c>
      <c r="F29" s="36">
        <v>3</v>
      </c>
      <c r="G29" s="20">
        <v>0</v>
      </c>
      <c r="H29" s="20">
        <v>0</v>
      </c>
      <c r="I29" s="20">
        <v>0</v>
      </c>
      <c r="J29" s="20">
        <v>350</v>
      </c>
      <c r="K29" s="20">
        <v>0</v>
      </c>
      <c r="L29" s="20">
        <v>3</v>
      </c>
      <c r="M29" s="20">
        <f t="shared" si="0"/>
        <v>347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159</v>
      </c>
      <c r="K30" s="20">
        <v>0</v>
      </c>
      <c r="L30" s="20">
        <v>2</v>
      </c>
      <c r="M30" s="20">
        <f t="shared" si="0"/>
        <v>157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38</v>
      </c>
      <c r="D31" s="20">
        <f t="shared" si="1"/>
        <v>0</v>
      </c>
      <c r="E31" s="20">
        <f t="shared" si="1"/>
        <v>0</v>
      </c>
      <c r="F31" s="36">
        <f t="shared" si="1"/>
        <v>38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3057</v>
      </c>
      <c r="K31" s="20">
        <f t="shared" si="1"/>
        <v>3</v>
      </c>
      <c r="L31" s="20">
        <f t="shared" si="1"/>
        <v>56</v>
      </c>
      <c r="M31" s="20">
        <f t="shared" si="1"/>
        <v>2998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48</v>
      </c>
      <c r="D41" s="20">
        <f t="shared" si="2"/>
        <v>0</v>
      </c>
      <c r="E41" s="20">
        <f t="shared" si="2"/>
        <v>0</v>
      </c>
      <c r="F41" s="20">
        <f t="shared" si="2"/>
        <v>48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4473</v>
      </c>
      <c r="K41" s="20">
        <f t="shared" si="2"/>
        <v>9</v>
      </c>
      <c r="L41" s="20">
        <f t="shared" si="2"/>
        <v>103</v>
      </c>
      <c r="M41" s="20">
        <f t="shared" si="2"/>
        <v>4361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1221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1009</v>
      </c>
      <c r="M56" s="38" t="s">
        <v>1222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1223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147</v>
      </c>
      <c r="K60" s="20">
        <v>0</v>
      </c>
      <c r="L60" s="20">
        <v>6</v>
      </c>
      <c r="M60" s="20">
        <f t="shared" ref="M60:M94" si="3">J60-(K60+L60)</f>
        <v>141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190</v>
      </c>
      <c r="K61" s="20">
        <v>0</v>
      </c>
      <c r="L61" s="20">
        <v>7</v>
      </c>
      <c r="M61" s="20">
        <f t="shared" si="3"/>
        <v>183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5</v>
      </c>
      <c r="D62" s="20">
        <v>0</v>
      </c>
      <c r="E62" s="20">
        <v>0</v>
      </c>
      <c r="F62" s="20">
        <v>5</v>
      </c>
      <c r="G62" s="20">
        <v>0</v>
      </c>
      <c r="H62" s="20">
        <v>0</v>
      </c>
      <c r="I62" s="20">
        <v>0</v>
      </c>
      <c r="J62" s="20">
        <v>171</v>
      </c>
      <c r="K62" s="20">
        <v>2</v>
      </c>
      <c r="L62" s="20">
        <v>9</v>
      </c>
      <c r="M62" s="20">
        <f t="shared" si="3"/>
        <v>160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92</v>
      </c>
      <c r="K65" s="20">
        <v>0</v>
      </c>
      <c r="L65" s="20">
        <v>0</v>
      </c>
      <c r="M65" s="20">
        <f t="shared" si="3"/>
        <v>92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3</v>
      </c>
      <c r="D66" s="20">
        <v>0</v>
      </c>
      <c r="E66" s="20">
        <v>0</v>
      </c>
      <c r="F66" s="20">
        <v>3</v>
      </c>
      <c r="G66" s="20">
        <v>0</v>
      </c>
      <c r="H66" s="20">
        <v>0</v>
      </c>
      <c r="I66" s="20">
        <v>0</v>
      </c>
      <c r="J66" s="20">
        <v>89</v>
      </c>
      <c r="K66" s="20">
        <v>0</v>
      </c>
      <c r="L66" s="20">
        <v>2</v>
      </c>
      <c r="M66" s="20">
        <f t="shared" si="3"/>
        <v>87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355</v>
      </c>
      <c r="K68" s="20">
        <v>1</v>
      </c>
      <c r="L68" s="20">
        <v>12</v>
      </c>
      <c r="M68" s="20">
        <f t="shared" si="3"/>
        <v>342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103</v>
      </c>
      <c r="K73" s="20">
        <v>0</v>
      </c>
      <c r="L73" s="20">
        <v>1</v>
      </c>
      <c r="M73" s="20">
        <f t="shared" si="3"/>
        <v>102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408</v>
      </c>
      <c r="K74" s="20">
        <v>0</v>
      </c>
      <c r="L74" s="20">
        <v>4</v>
      </c>
      <c r="M74" s="20">
        <f t="shared" si="3"/>
        <v>404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69</v>
      </c>
      <c r="K75" s="20">
        <v>0</v>
      </c>
      <c r="L75" s="20">
        <v>4</v>
      </c>
      <c r="M75" s="20">
        <f t="shared" si="3"/>
        <v>65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8</v>
      </c>
      <c r="D79" s="20">
        <v>0</v>
      </c>
      <c r="E79" s="20">
        <v>0</v>
      </c>
      <c r="F79" s="20">
        <v>8</v>
      </c>
      <c r="G79" s="20">
        <v>0</v>
      </c>
      <c r="H79" s="20">
        <v>0</v>
      </c>
      <c r="I79" s="20">
        <v>0</v>
      </c>
      <c r="J79" s="20">
        <v>536</v>
      </c>
      <c r="K79" s="20">
        <v>0</v>
      </c>
      <c r="L79" s="20">
        <v>0</v>
      </c>
      <c r="M79" s="20">
        <f t="shared" si="3"/>
        <v>536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3</v>
      </c>
      <c r="D81" s="20">
        <v>0</v>
      </c>
      <c r="E81" s="20">
        <v>0</v>
      </c>
      <c r="F81" s="20">
        <v>3</v>
      </c>
      <c r="G81" s="20">
        <v>0</v>
      </c>
      <c r="H81" s="20">
        <v>0</v>
      </c>
      <c r="I81" s="20">
        <v>0</v>
      </c>
      <c r="J81" s="20">
        <v>84</v>
      </c>
      <c r="K81" s="20">
        <v>0</v>
      </c>
      <c r="L81" s="20">
        <v>3</v>
      </c>
      <c r="M81" s="20">
        <f t="shared" si="3"/>
        <v>81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130</v>
      </c>
      <c r="K82" s="20">
        <v>0</v>
      </c>
      <c r="L82" s="20">
        <v>0</v>
      </c>
      <c r="M82" s="20">
        <f t="shared" si="3"/>
        <v>130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195</v>
      </c>
      <c r="K86" s="20">
        <v>0</v>
      </c>
      <c r="L86" s="20">
        <v>1</v>
      </c>
      <c r="M86" s="20">
        <f t="shared" si="3"/>
        <v>194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72</v>
      </c>
      <c r="K88" s="20">
        <v>0</v>
      </c>
      <c r="L88" s="20">
        <v>2</v>
      </c>
      <c r="M88" s="20">
        <f t="shared" si="3"/>
        <v>70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100</v>
      </c>
      <c r="K89" s="20">
        <v>0</v>
      </c>
      <c r="L89" s="20">
        <v>2</v>
      </c>
      <c r="M89" s="20">
        <f t="shared" si="3"/>
        <v>98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3</v>
      </c>
      <c r="D90" s="20">
        <v>0</v>
      </c>
      <c r="E90" s="20">
        <v>0</v>
      </c>
      <c r="F90" s="20">
        <v>3</v>
      </c>
      <c r="G90" s="20">
        <v>0</v>
      </c>
      <c r="H90" s="20">
        <v>0</v>
      </c>
      <c r="I90" s="20">
        <v>0</v>
      </c>
      <c r="J90" s="20">
        <v>177</v>
      </c>
      <c r="K90" s="20">
        <v>0</v>
      </c>
      <c r="L90" s="20">
        <v>3</v>
      </c>
      <c r="M90" s="20">
        <f t="shared" si="3"/>
        <v>174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38</v>
      </c>
      <c r="D95" s="20">
        <f t="shared" si="4"/>
        <v>0</v>
      </c>
      <c r="E95" s="20">
        <f t="shared" si="4"/>
        <v>0</v>
      </c>
      <c r="F95" s="20">
        <f t="shared" si="4"/>
        <v>38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3057</v>
      </c>
      <c r="K95" s="20">
        <f t="shared" si="4"/>
        <v>3</v>
      </c>
      <c r="L95" s="20">
        <f t="shared" si="4"/>
        <v>56</v>
      </c>
      <c r="M95" s="20">
        <f t="shared" si="4"/>
        <v>2998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9"/>
  <dimension ref="A1:S113"/>
  <sheetViews>
    <sheetView topLeftCell="B76" zoomScale="98" zoomScaleNormal="98" workbookViewId="0">
      <selection activeCell="R88" sqref="R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1224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1129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1225</v>
      </c>
      <c r="M14" s="57" t="s">
        <v>1226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1227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8</v>
      </c>
      <c r="D18" s="20">
        <v>0</v>
      </c>
      <c r="E18" s="20">
        <v>0</v>
      </c>
      <c r="F18" s="36">
        <v>8</v>
      </c>
      <c r="G18" s="20">
        <v>0</v>
      </c>
      <c r="H18" s="20">
        <v>0</v>
      </c>
      <c r="I18" s="20">
        <v>0</v>
      </c>
      <c r="J18" s="20">
        <v>289</v>
      </c>
      <c r="K18" s="20">
        <v>4</v>
      </c>
      <c r="L18" s="20">
        <v>22</v>
      </c>
      <c r="M18" s="20">
        <f>J18-(K18+L18)</f>
        <v>263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56</v>
      </c>
      <c r="K19" s="20">
        <v>1</v>
      </c>
      <c r="L19" s="20">
        <v>1</v>
      </c>
      <c r="M19" s="20">
        <f>J19-(K19+L19)</f>
        <v>54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4</v>
      </c>
      <c r="D20" s="20">
        <v>0</v>
      </c>
      <c r="E20" s="20">
        <v>0</v>
      </c>
      <c r="F20" s="36">
        <v>4</v>
      </c>
      <c r="G20" s="20">
        <v>0</v>
      </c>
      <c r="H20" s="20">
        <v>0</v>
      </c>
      <c r="I20" s="20">
        <v>0</v>
      </c>
      <c r="J20" s="20">
        <v>95</v>
      </c>
      <c r="K20" s="20">
        <v>0</v>
      </c>
      <c r="L20" s="20">
        <v>4</v>
      </c>
      <c r="M20" s="20">
        <f>J20-(K20+L20)</f>
        <v>91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137</v>
      </c>
      <c r="K21" s="20">
        <v>0</v>
      </c>
      <c r="L21" s="20">
        <v>2</v>
      </c>
      <c r="M21" s="20">
        <v>135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4</v>
      </c>
      <c r="D22" s="20">
        <v>2</v>
      </c>
      <c r="E22" s="20">
        <v>0</v>
      </c>
      <c r="F22" s="36">
        <v>6</v>
      </c>
      <c r="G22" s="20">
        <v>0</v>
      </c>
      <c r="H22" s="20">
        <v>0</v>
      </c>
      <c r="I22" s="20">
        <v>0</v>
      </c>
      <c r="J22" s="20">
        <v>175</v>
      </c>
      <c r="K22" s="20">
        <v>0</v>
      </c>
      <c r="L22" s="20">
        <v>10</v>
      </c>
      <c r="M22" s="20">
        <f t="shared" ref="M22:M30" si="0">J22-(K22+L22)</f>
        <v>165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41</v>
      </c>
      <c r="K23" s="20">
        <v>1</v>
      </c>
      <c r="L23" s="20">
        <v>1</v>
      </c>
      <c r="M23" s="20">
        <f t="shared" si="0"/>
        <v>39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56</v>
      </c>
      <c r="K27" s="20">
        <v>0</v>
      </c>
      <c r="L27" s="20">
        <v>2</v>
      </c>
      <c r="M27" s="20">
        <f t="shared" si="0"/>
        <v>54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2</v>
      </c>
      <c r="D28" s="20">
        <v>0</v>
      </c>
      <c r="E28" s="20">
        <v>0</v>
      </c>
      <c r="F28" s="36">
        <v>2</v>
      </c>
      <c r="G28" s="20">
        <v>0</v>
      </c>
      <c r="H28" s="20">
        <v>0</v>
      </c>
      <c r="I28" s="20">
        <v>0</v>
      </c>
      <c r="J28" s="20">
        <v>39</v>
      </c>
      <c r="K28" s="20">
        <v>0</v>
      </c>
      <c r="L28" s="20">
        <v>4</v>
      </c>
      <c r="M28" s="20">
        <f t="shared" si="0"/>
        <v>35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351</v>
      </c>
      <c r="K29" s="20">
        <v>0</v>
      </c>
      <c r="L29" s="20">
        <v>1</v>
      </c>
      <c r="M29" s="20">
        <f t="shared" si="0"/>
        <v>350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159</v>
      </c>
      <c r="K30" s="20">
        <v>0</v>
      </c>
      <c r="L30" s="20">
        <v>2</v>
      </c>
      <c r="M30" s="20">
        <f t="shared" si="0"/>
        <v>157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36</v>
      </c>
      <c r="D31" s="20">
        <f t="shared" si="1"/>
        <v>0</v>
      </c>
      <c r="E31" s="20">
        <f t="shared" si="1"/>
        <v>0</v>
      </c>
      <c r="F31" s="36">
        <f t="shared" si="1"/>
        <v>36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3093</v>
      </c>
      <c r="K31" s="20">
        <f t="shared" si="1"/>
        <v>3</v>
      </c>
      <c r="L31" s="20">
        <f t="shared" si="1"/>
        <v>67</v>
      </c>
      <c r="M31" s="20">
        <f t="shared" si="1"/>
        <v>3023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55</v>
      </c>
      <c r="D41" s="20">
        <f t="shared" si="2"/>
        <v>2</v>
      </c>
      <c r="E41" s="20">
        <f t="shared" si="2"/>
        <v>0</v>
      </c>
      <c r="F41" s="20">
        <f t="shared" si="2"/>
        <v>57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4528</v>
      </c>
      <c r="K41" s="20">
        <f t="shared" si="2"/>
        <v>9</v>
      </c>
      <c r="L41" s="20">
        <f t="shared" si="2"/>
        <v>116</v>
      </c>
      <c r="M41" s="20">
        <f t="shared" si="2"/>
        <v>4403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1221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1228</v>
      </c>
      <c r="M56" s="38" t="s">
        <v>1229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1230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147</v>
      </c>
      <c r="K60" s="20">
        <v>0</v>
      </c>
      <c r="L60" s="20">
        <v>3</v>
      </c>
      <c r="M60" s="20">
        <f t="shared" ref="M60:M94" si="3">J60-(K60+L60)</f>
        <v>144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191</v>
      </c>
      <c r="K61" s="20">
        <v>0</v>
      </c>
      <c r="L61" s="20">
        <v>6</v>
      </c>
      <c r="M61" s="20">
        <f t="shared" si="3"/>
        <v>185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173</v>
      </c>
      <c r="K62" s="20">
        <v>2</v>
      </c>
      <c r="L62" s="20">
        <v>8</v>
      </c>
      <c r="M62" s="20">
        <f t="shared" si="3"/>
        <v>163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3</v>
      </c>
      <c r="D65" s="20">
        <v>0</v>
      </c>
      <c r="E65" s="20">
        <v>0</v>
      </c>
      <c r="F65" s="20">
        <v>3</v>
      </c>
      <c r="G65" s="20">
        <v>0</v>
      </c>
      <c r="H65" s="20">
        <v>0</v>
      </c>
      <c r="I65" s="20">
        <v>0</v>
      </c>
      <c r="J65" s="20">
        <v>95</v>
      </c>
      <c r="K65" s="20">
        <v>0</v>
      </c>
      <c r="L65" s="20">
        <v>3</v>
      </c>
      <c r="M65" s="20">
        <f t="shared" si="3"/>
        <v>92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90</v>
      </c>
      <c r="K66" s="20">
        <v>0</v>
      </c>
      <c r="L66" s="20">
        <v>3</v>
      </c>
      <c r="M66" s="20">
        <f t="shared" si="3"/>
        <v>87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7</v>
      </c>
      <c r="D68" s="20">
        <v>0</v>
      </c>
      <c r="E68" s="20">
        <v>0</v>
      </c>
      <c r="F68" s="20">
        <v>7</v>
      </c>
      <c r="G68" s="20">
        <v>0</v>
      </c>
      <c r="H68" s="20">
        <v>0</v>
      </c>
      <c r="I68" s="20">
        <v>0</v>
      </c>
      <c r="J68" s="20">
        <v>362</v>
      </c>
      <c r="K68" s="20">
        <v>1</v>
      </c>
      <c r="L68" s="20">
        <v>17</v>
      </c>
      <c r="M68" s="20">
        <f t="shared" si="3"/>
        <v>344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104</v>
      </c>
      <c r="K73" s="20">
        <v>0</v>
      </c>
      <c r="L73" s="20">
        <v>2</v>
      </c>
      <c r="M73" s="20">
        <f t="shared" si="3"/>
        <v>102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8</v>
      </c>
      <c r="D74" s="20">
        <v>0</v>
      </c>
      <c r="E74" s="20">
        <v>0</v>
      </c>
      <c r="F74" s="20">
        <v>8</v>
      </c>
      <c r="G74" s="20">
        <v>0</v>
      </c>
      <c r="H74" s="20">
        <v>0</v>
      </c>
      <c r="I74" s="20">
        <v>0</v>
      </c>
      <c r="J74" s="20">
        <v>416</v>
      </c>
      <c r="K74" s="20">
        <v>0</v>
      </c>
      <c r="L74" s="20">
        <v>6</v>
      </c>
      <c r="M74" s="20">
        <f t="shared" si="3"/>
        <v>410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69</v>
      </c>
      <c r="K75" s="20">
        <v>0</v>
      </c>
      <c r="L75" s="20">
        <v>4</v>
      </c>
      <c r="M75" s="20">
        <f t="shared" si="3"/>
        <v>65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538</v>
      </c>
      <c r="K79" s="20">
        <v>0</v>
      </c>
      <c r="L79" s="20">
        <v>2</v>
      </c>
      <c r="M79" s="20">
        <f t="shared" si="3"/>
        <v>536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3</v>
      </c>
      <c r="D81" s="20">
        <v>0</v>
      </c>
      <c r="E81" s="20">
        <v>0</v>
      </c>
      <c r="F81" s="20">
        <v>3</v>
      </c>
      <c r="G81" s="20">
        <v>0</v>
      </c>
      <c r="H81" s="20">
        <v>0</v>
      </c>
      <c r="I81" s="20">
        <v>0</v>
      </c>
      <c r="J81" s="20">
        <v>87</v>
      </c>
      <c r="K81" s="20">
        <v>0</v>
      </c>
      <c r="L81" s="20">
        <v>3</v>
      </c>
      <c r="M81" s="20">
        <f t="shared" si="3"/>
        <v>84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132</v>
      </c>
      <c r="K82" s="20">
        <v>0</v>
      </c>
      <c r="L82" s="20">
        <v>2</v>
      </c>
      <c r="M82" s="20">
        <f t="shared" si="3"/>
        <v>130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196</v>
      </c>
      <c r="K86" s="20">
        <v>0</v>
      </c>
      <c r="L86" s="20">
        <v>1</v>
      </c>
      <c r="M86" s="20">
        <f t="shared" si="3"/>
        <v>195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73</v>
      </c>
      <c r="K88" s="20">
        <v>0</v>
      </c>
      <c r="L88" s="20">
        <v>3</v>
      </c>
      <c r="M88" s="20">
        <f t="shared" si="3"/>
        <v>70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101</v>
      </c>
      <c r="K89" s="20">
        <v>0</v>
      </c>
      <c r="L89" s="20">
        <v>1</v>
      </c>
      <c r="M89" s="20">
        <f t="shared" si="3"/>
        <v>100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3</v>
      </c>
      <c r="D90" s="20">
        <v>0</v>
      </c>
      <c r="E90" s="20">
        <v>0</v>
      </c>
      <c r="F90" s="20">
        <v>3</v>
      </c>
      <c r="G90" s="20">
        <v>0</v>
      </c>
      <c r="H90" s="20">
        <v>0</v>
      </c>
      <c r="I90" s="20">
        <v>0</v>
      </c>
      <c r="J90" s="20">
        <v>180</v>
      </c>
      <c r="K90" s="20">
        <v>0</v>
      </c>
      <c r="L90" s="20">
        <v>3</v>
      </c>
      <c r="M90" s="20">
        <f t="shared" si="3"/>
        <v>177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36</v>
      </c>
      <c r="D95" s="20">
        <f t="shared" si="4"/>
        <v>0</v>
      </c>
      <c r="E95" s="20">
        <f t="shared" si="4"/>
        <v>0</v>
      </c>
      <c r="F95" s="20">
        <f t="shared" si="4"/>
        <v>36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3093</v>
      </c>
      <c r="K95" s="20">
        <f t="shared" si="4"/>
        <v>3</v>
      </c>
      <c r="L95" s="20">
        <f t="shared" si="4"/>
        <v>67</v>
      </c>
      <c r="M95" s="20">
        <f t="shared" si="4"/>
        <v>3023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0"/>
  <dimension ref="A1:S113"/>
  <sheetViews>
    <sheetView topLeftCell="B75" zoomScale="98" zoomScaleNormal="98" workbookViewId="0">
      <selection activeCell="R90" sqref="R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1231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1232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1095</v>
      </c>
      <c r="M14" s="57" t="s">
        <v>1233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1234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8</v>
      </c>
      <c r="D18" s="20">
        <v>0</v>
      </c>
      <c r="E18" s="20">
        <v>0</v>
      </c>
      <c r="F18" s="36">
        <v>8</v>
      </c>
      <c r="G18" s="20">
        <v>0</v>
      </c>
      <c r="H18" s="20">
        <v>0</v>
      </c>
      <c r="I18" s="20">
        <v>0</v>
      </c>
      <c r="J18" s="20">
        <v>297</v>
      </c>
      <c r="K18" s="20">
        <v>4</v>
      </c>
      <c r="L18" s="20">
        <v>23</v>
      </c>
      <c r="M18" s="20">
        <f>J18-(K18+L18)</f>
        <v>270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56</v>
      </c>
      <c r="K19" s="20">
        <v>1</v>
      </c>
      <c r="L19" s="20">
        <v>1</v>
      </c>
      <c r="M19" s="20">
        <f>J19-(K19+L19)</f>
        <v>54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97</v>
      </c>
      <c r="K20" s="20">
        <v>0</v>
      </c>
      <c r="L20" s="20">
        <v>0</v>
      </c>
      <c r="M20" s="20">
        <f>J20-(K20+L20)</f>
        <v>97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138</v>
      </c>
      <c r="K21" s="20">
        <v>0</v>
      </c>
      <c r="L21" s="20">
        <v>2</v>
      </c>
      <c r="M21" s="20">
        <v>136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175</v>
      </c>
      <c r="K22" s="20">
        <v>0</v>
      </c>
      <c r="L22" s="20">
        <v>8</v>
      </c>
      <c r="M22" s="20">
        <f t="shared" ref="M22:M30" si="0">J22-(K22+L22)</f>
        <v>167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41</v>
      </c>
      <c r="K23" s="20">
        <v>1</v>
      </c>
      <c r="L23" s="20">
        <v>1</v>
      </c>
      <c r="M23" s="20">
        <f t="shared" si="0"/>
        <v>39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56</v>
      </c>
      <c r="K27" s="20">
        <v>0</v>
      </c>
      <c r="L27" s="20">
        <v>2</v>
      </c>
      <c r="M27" s="20">
        <f t="shared" si="0"/>
        <v>54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39</v>
      </c>
      <c r="K28" s="20">
        <v>0</v>
      </c>
      <c r="L28" s="20">
        <v>4</v>
      </c>
      <c r="M28" s="20">
        <f t="shared" si="0"/>
        <v>35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376</v>
      </c>
      <c r="K29" s="20">
        <v>0</v>
      </c>
      <c r="L29" s="20">
        <v>1</v>
      </c>
      <c r="M29" s="20">
        <f t="shared" si="0"/>
        <v>375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159</v>
      </c>
      <c r="K30" s="20">
        <v>0</v>
      </c>
      <c r="L30" s="20">
        <v>2</v>
      </c>
      <c r="M30" s="20">
        <f t="shared" si="0"/>
        <v>157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28</v>
      </c>
      <c r="D31" s="20">
        <f t="shared" si="1"/>
        <v>0</v>
      </c>
      <c r="E31" s="20">
        <f t="shared" si="1"/>
        <v>0</v>
      </c>
      <c r="F31" s="36">
        <f t="shared" si="1"/>
        <v>28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3119</v>
      </c>
      <c r="K31" s="20">
        <f t="shared" si="1"/>
        <v>3</v>
      </c>
      <c r="L31" s="20">
        <f t="shared" si="1"/>
        <v>51</v>
      </c>
      <c r="M31" s="20">
        <f t="shared" si="1"/>
        <v>3065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39</v>
      </c>
      <c r="D41" s="20">
        <f t="shared" si="2"/>
        <v>0</v>
      </c>
      <c r="E41" s="20">
        <f t="shared" si="2"/>
        <v>0</v>
      </c>
      <c r="F41" s="20">
        <f t="shared" si="2"/>
        <v>39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4590</v>
      </c>
      <c r="K41" s="20">
        <f t="shared" si="2"/>
        <v>9</v>
      </c>
      <c r="L41" s="20">
        <f t="shared" si="2"/>
        <v>95</v>
      </c>
      <c r="M41" s="20">
        <f t="shared" si="2"/>
        <v>4486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967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714</v>
      </c>
      <c r="M56" s="38" t="s">
        <v>1235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1236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148</v>
      </c>
      <c r="K60" s="20">
        <v>0</v>
      </c>
      <c r="L60" s="20">
        <v>4</v>
      </c>
      <c r="M60" s="20">
        <f t="shared" ref="M60:M94" si="3">J60-(K60+L60)</f>
        <v>144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192</v>
      </c>
      <c r="K61" s="20">
        <v>0</v>
      </c>
      <c r="L61" s="20">
        <v>4</v>
      </c>
      <c r="M61" s="20">
        <f t="shared" si="3"/>
        <v>188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176</v>
      </c>
      <c r="K62" s="20">
        <v>2</v>
      </c>
      <c r="L62" s="20">
        <v>11</v>
      </c>
      <c r="M62" s="20">
        <f t="shared" si="3"/>
        <v>163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95</v>
      </c>
      <c r="K65" s="20">
        <v>0</v>
      </c>
      <c r="L65" s="20">
        <v>0</v>
      </c>
      <c r="M65" s="20">
        <f t="shared" si="3"/>
        <v>95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90</v>
      </c>
      <c r="K66" s="20">
        <v>0</v>
      </c>
      <c r="L66" s="20">
        <v>1</v>
      </c>
      <c r="M66" s="20">
        <f t="shared" si="3"/>
        <v>89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364</v>
      </c>
      <c r="K68" s="20">
        <v>1</v>
      </c>
      <c r="L68" s="20">
        <v>14</v>
      </c>
      <c r="M68" s="20">
        <f t="shared" si="3"/>
        <v>349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105</v>
      </c>
      <c r="K73" s="20">
        <v>0</v>
      </c>
      <c r="L73" s="20">
        <v>2</v>
      </c>
      <c r="M73" s="20">
        <f t="shared" si="3"/>
        <v>103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6</v>
      </c>
      <c r="D74" s="20">
        <v>0</v>
      </c>
      <c r="E74" s="20">
        <v>0</v>
      </c>
      <c r="F74" s="20">
        <v>6</v>
      </c>
      <c r="G74" s="20">
        <v>0</v>
      </c>
      <c r="H74" s="20">
        <v>0</v>
      </c>
      <c r="I74" s="20">
        <v>0</v>
      </c>
      <c r="J74" s="20">
        <v>422</v>
      </c>
      <c r="K74" s="20">
        <v>0</v>
      </c>
      <c r="L74" s="20">
        <v>2</v>
      </c>
      <c r="M74" s="20">
        <f t="shared" si="3"/>
        <v>420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69</v>
      </c>
      <c r="K75" s="20">
        <v>0</v>
      </c>
      <c r="L75" s="20">
        <v>0</v>
      </c>
      <c r="M75" s="20">
        <f t="shared" si="3"/>
        <v>69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6</v>
      </c>
      <c r="D79" s="20">
        <v>0</v>
      </c>
      <c r="E79" s="20">
        <v>0</v>
      </c>
      <c r="F79" s="20">
        <v>6</v>
      </c>
      <c r="G79" s="20">
        <v>0</v>
      </c>
      <c r="H79" s="20">
        <v>0</v>
      </c>
      <c r="I79" s="20">
        <v>0</v>
      </c>
      <c r="J79" s="20">
        <v>544</v>
      </c>
      <c r="K79" s="20">
        <v>0</v>
      </c>
      <c r="L79" s="20">
        <v>5</v>
      </c>
      <c r="M79" s="20">
        <f t="shared" si="3"/>
        <v>539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87</v>
      </c>
      <c r="K81" s="20">
        <v>0</v>
      </c>
      <c r="L81" s="20">
        <v>0</v>
      </c>
      <c r="M81" s="20">
        <f t="shared" si="3"/>
        <v>87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135</v>
      </c>
      <c r="K82" s="20">
        <v>0</v>
      </c>
      <c r="L82" s="20">
        <v>0</v>
      </c>
      <c r="M82" s="20">
        <f t="shared" si="3"/>
        <v>135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196</v>
      </c>
      <c r="K86" s="20">
        <v>0</v>
      </c>
      <c r="L86" s="20">
        <v>0</v>
      </c>
      <c r="M86" s="20">
        <f t="shared" si="3"/>
        <v>196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75</v>
      </c>
      <c r="K88" s="20">
        <v>0</v>
      </c>
      <c r="L88" s="20">
        <v>5</v>
      </c>
      <c r="M88" s="20">
        <f t="shared" si="3"/>
        <v>70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102</v>
      </c>
      <c r="K89" s="20">
        <v>0</v>
      </c>
      <c r="L89" s="20">
        <v>1</v>
      </c>
      <c r="M89" s="20">
        <f t="shared" si="3"/>
        <v>101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180</v>
      </c>
      <c r="K90" s="20">
        <v>0</v>
      </c>
      <c r="L90" s="20">
        <v>2</v>
      </c>
      <c r="M90" s="20">
        <f t="shared" si="3"/>
        <v>178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28</v>
      </c>
      <c r="D95" s="20">
        <f t="shared" si="4"/>
        <v>0</v>
      </c>
      <c r="E95" s="20">
        <f t="shared" si="4"/>
        <v>0</v>
      </c>
      <c r="F95" s="20">
        <f t="shared" si="4"/>
        <v>28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3119</v>
      </c>
      <c r="K95" s="20">
        <f t="shared" si="4"/>
        <v>3</v>
      </c>
      <c r="L95" s="20">
        <f t="shared" si="4"/>
        <v>51</v>
      </c>
      <c r="M95" s="20">
        <f t="shared" si="4"/>
        <v>3065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1"/>
  <dimension ref="A1:S113"/>
  <sheetViews>
    <sheetView topLeftCell="A75" zoomScale="98" zoomScaleNormal="98" workbookViewId="0">
      <selection activeCell="S90" sqref="S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1237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1088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1238</v>
      </c>
      <c r="M14" s="57" t="s">
        <v>1239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1240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300</v>
      </c>
      <c r="K18" s="20">
        <v>4</v>
      </c>
      <c r="L18" s="20">
        <v>20</v>
      </c>
      <c r="M18" s="20">
        <f>J18-(K18+L18)</f>
        <v>276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56</v>
      </c>
      <c r="K19" s="20">
        <v>1</v>
      </c>
      <c r="L19" s="20">
        <v>0</v>
      </c>
      <c r="M19" s="20">
        <f>J19-(K19+L19)</f>
        <v>55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3</v>
      </c>
      <c r="D20" s="20">
        <v>0</v>
      </c>
      <c r="E20" s="20">
        <v>0</v>
      </c>
      <c r="F20" s="36">
        <v>3</v>
      </c>
      <c r="G20" s="20">
        <v>0</v>
      </c>
      <c r="H20" s="20">
        <v>0</v>
      </c>
      <c r="I20" s="20">
        <v>0</v>
      </c>
      <c r="J20" s="20">
        <v>100</v>
      </c>
      <c r="K20" s="20">
        <v>0</v>
      </c>
      <c r="L20" s="20">
        <v>3</v>
      </c>
      <c r="M20" s="20">
        <f>J20-(K20+L20)</f>
        <v>97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138</v>
      </c>
      <c r="K21" s="20">
        <v>0</v>
      </c>
      <c r="L21" s="20">
        <v>2</v>
      </c>
      <c r="M21" s="20">
        <v>136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175</v>
      </c>
      <c r="K22" s="20">
        <v>0</v>
      </c>
      <c r="L22" s="20">
        <v>6</v>
      </c>
      <c r="M22" s="20">
        <f t="shared" ref="M22:M30" si="0">J22-(K22+L22)</f>
        <v>169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41</v>
      </c>
      <c r="K23" s="20">
        <v>1</v>
      </c>
      <c r="L23" s="20">
        <v>0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56</v>
      </c>
      <c r="K27" s="20">
        <v>0</v>
      </c>
      <c r="L27" s="20">
        <v>1</v>
      </c>
      <c r="M27" s="20">
        <f t="shared" si="0"/>
        <v>55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5</v>
      </c>
      <c r="D28" s="20">
        <v>0</v>
      </c>
      <c r="E28" s="20">
        <v>0</v>
      </c>
      <c r="F28" s="36">
        <v>5</v>
      </c>
      <c r="G28" s="20">
        <v>0</v>
      </c>
      <c r="H28" s="20">
        <v>0</v>
      </c>
      <c r="I28" s="20">
        <v>0</v>
      </c>
      <c r="J28" s="20">
        <v>44</v>
      </c>
      <c r="K28" s="20">
        <v>0</v>
      </c>
      <c r="L28" s="20">
        <v>8</v>
      </c>
      <c r="M28" s="20">
        <f t="shared" si="0"/>
        <v>36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8</v>
      </c>
      <c r="D29" s="20">
        <v>0</v>
      </c>
      <c r="E29" s="20">
        <v>0</v>
      </c>
      <c r="F29" s="36">
        <v>8</v>
      </c>
      <c r="G29" s="20">
        <v>0</v>
      </c>
      <c r="H29" s="20">
        <v>0</v>
      </c>
      <c r="I29" s="20">
        <v>0</v>
      </c>
      <c r="J29" s="20">
        <v>384</v>
      </c>
      <c r="K29" s="20">
        <v>0</v>
      </c>
      <c r="L29" s="20">
        <v>5</v>
      </c>
      <c r="M29" s="20">
        <f t="shared" si="0"/>
        <v>379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159</v>
      </c>
      <c r="K30" s="20">
        <v>0</v>
      </c>
      <c r="L30" s="20">
        <v>2</v>
      </c>
      <c r="M30" s="20">
        <f t="shared" si="0"/>
        <v>157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30</v>
      </c>
      <c r="D31" s="20">
        <f t="shared" si="1"/>
        <v>0</v>
      </c>
      <c r="E31" s="20">
        <f t="shared" si="1"/>
        <v>0</v>
      </c>
      <c r="F31" s="36">
        <f t="shared" si="1"/>
        <v>30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3153</v>
      </c>
      <c r="K31" s="20">
        <f t="shared" si="1"/>
        <v>3</v>
      </c>
      <c r="L31" s="20">
        <f t="shared" si="1"/>
        <v>54</v>
      </c>
      <c r="M31" s="20">
        <f t="shared" si="1"/>
        <v>3096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49</v>
      </c>
      <c r="D41" s="20">
        <f t="shared" si="2"/>
        <v>0</v>
      </c>
      <c r="E41" s="20">
        <f t="shared" si="2"/>
        <v>0</v>
      </c>
      <c r="F41" s="20">
        <f t="shared" si="2"/>
        <v>49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4643</v>
      </c>
      <c r="K41" s="20">
        <f t="shared" si="2"/>
        <v>9</v>
      </c>
      <c r="L41" s="20">
        <f t="shared" si="2"/>
        <v>101</v>
      </c>
      <c r="M41" s="20">
        <f t="shared" si="2"/>
        <v>4533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1241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926</v>
      </c>
      <c r="M56" s="38" t="s">
        <v>1242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1243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149</v>
      </c>
      <c r="K60" s="20">
        <v>0</v>
      </c>
      <c r="L60" s="20">
        <v>4</v>
      </c>
      <c r="M60" s="20">
        <f>J60-(K60+L60)</f>
        <v>145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195</v>
      </c>
      <c r="K61" s="20">
        <v>0</v>
      </c>
      <c r="L61" s="20">
        <v>6</v>
      </c>
      <c r="M61" s="20">
        <f>J61-(K61+L61)</f>
        <v>189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177</v>
      </c>
      <c r="K62" s="20">
        <v>2</v>
      </c>
      <c r="L62" s="20">
        <v>12</v>
      </c>
      <c r="M62" s="20">
        <f>J62-(K62+L62)</f>
        <v>163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>J63-(K63+L63)</f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>J64-(K64+L64)</f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3</v>
      </c>
      <c r="D65" s="20">
        <v>0</v>
      </c>
      <c r="E65" s="20">
        <v>0</v>
      </c>
      <c r="F65" s="20">
        <v>3</v>
      </c>
      <c r="G65" s="20"/>
      <c r="H65" s="20">
        <v>0</v>
      </c>
      <c r="I65" s="20">
        <v>0</v>
      </c>
      <c r="J65" s="20">
        <v>98</v>
      </c>
      <c r="K65" s="20">
        <v>0</v>
      </c>
      <c r="L65" s="20">
        <v>0</v>
      </c>
      <c r="M65" s="20">
        <v>98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91</v>
      </c>
      <c r="K66" s="20">
        <v>0</v>
      </c>
      <c r="L66" s="20">
        <v>1</v>
      </c>
      <c r="M66" s="20">
        <f t="shared" ref="M66:M94" si="3">J66-(K66+L66)</f>
        <v>90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5</v>
      </c>
      <c r="D68" s="20">
        <v>0</v>
      </c>
      <c r="E68" s="20">
        <v>0</v>
      </c>
      <c r="F68" s="20">
        <v>5</v>
      </c>
      <c r="G68" s="20">
        <v>0</v>
      </c>
      <c r="H68" s="20">
        <v>0</v>
      </c>
      <c r="I68" s="20">
        <v>0</v>
      </c>
      <c r="J68" s="20">
        <v>369</v>
      </c>
      <c r="K68" s="20">
        <v>1</v>
      </c>
      <c r="L68" s="20">
        <v>14</v>
      </c>
      <c r="M68" s="20">
        <f t="shared" si="3"/>
        <v>354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105</v>
      </c>
      <c r="K73" s="20">
        <v>0</v>
      </c>
      <c r="L73" s="20">
        <v>2</v>
      </c>
      <c r="M73" s="20">
        <f t="shared" si="3"/>
        <v>103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425</v>
      </c>
      <c r="K74" s="20">
        <v>0</v>
      </c>
      <c r="L74" s="20">
        <v>2</v>
      </c>
      <c r="M74" s="20">
        <f t="shared" si="3"/>
        <v>423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73</v>
      </c>
      <c r="K75" s="20">
        <v>0</v>
      </c>
      <c r="L75" s="20">
        <v>4</v>
      </c>
      <c r="M75" s="20">
        <f t="shared" si="3"/>
        <v>69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6</v>
      </c>
      <c r="D79" s="20">
        <v>0</v>
      </c>
      <c r="E79" s="20">
        <v>0</v>
      </c>
      <c r="F79" s="20">
        <v>6</v>
      </c>
      <c r="G79" s="20">
        <v>0</v>
      </c>
      <c r="H79" s="20">
        <v>0</v>
      </c>
      <c r="I79" s="20">
        <v>0</v>
      </c>
      <c r="J79" s="20">
        <v>550</v>
      </c>
      <c r="K79" s="20">
        <v>0</v>
      </c>
      <c r="L79" s="20">
        <v>3</v>
      </c>
      <c r="M79" s="20">
        <f t="shared" si="3"/>
        <v>547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87</v>
      </c>
      <c r="K81" s="20">
        <v>0</v>
      </c>
      <c r="L81" s="20">
        <v>0</v>
      </c>
      <c r="M81" s="20">
        <f t="shared" si="3"/>
        <v>87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137</v>
      </c>
      <c r="K82" s="20">
        <v>0</v>
      </c>
      <c r="L82" s="20">
        <v>0</v>
      </c>
      <c r="M82" s="20">
        <f t="shared" si="3"/>
        <v>137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196</v>
      </c>
      <c r="K86" s="20">
        <v>0</v>
      </c>
      <c r="L86" s="20">
        <v>0</v>
      </c>
      <c r="M86" s="20">
        <f t="shared" si="3"/>
        <v>196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3</v>
      </c>
      <c r="D88" s="20">
        <v>0</v>
      </c>
      <c r="E88" s="20">
        <v>0</v>
      </c>
      <c r="F88" s="20">
        <v>3</v>
      </c>
      <c r="G88" s="20">
        <v>0</v>
      </c>
      <c r="H88" s="20">
        <v>0</v>
      </c>
      <c r="I88" s="20">
        <v>0</v>
      </c>
      <c r="J88" s="20">
        <v>77</v>
      </c>
      <c r="K88" s="20">
        <v>0</v>
      </c>
      <c r="L88" s="20">
        <v>4</v>
      </c>
      <c r="M88" s="20">
        <f t="shared" si="3"/>
        <v>73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102</v>
      </c>
      <c r="K89" s="20">
        <v>0</v>
      </c>
      <c r="L89" s="20">
        <v>1</v>
      </c>
      <c r="M89" s="20">
        <f t="shared" si="3"/>
        <v>101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183</v>
      </c>
      <c r="K90" s="20">
        <v>0</v>
      </c>
      <c r="L90" s="20">
        <v>1</v>
      </c>
      <c r="M90" s="20">
        <f t="shared" si="3"/>
        <v>182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30</v>
      </c>
      <c r="D95" s="20">
        <f t="shared" si="4"/>
        <v>0</v>
      </c>
      <c r="E95" s="20">
        <f t="shared" si="4"/>
        <v>0</v>
      </c>
      <c r="F95" s="20">
        <f t="shared" si="4"/>
        <v>30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3153</v>
      </c>
      <c r="K95" s="20">
        <f t="shared" si="4"/>
        <v>3</v>
      </c>
      <c r="L95" s="20">
        <f t="shared" si="4"/>
        <v>54</v>
      </c>
      <c r="M95" s="20">
        <f t="shared" si="4"/>
        <v>3096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E99" sqref="E9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1244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549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1089</v>
      </c>
      <c r="M14" s="57" t="s">
        <v>1245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1246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304</v>
      </c>
      <c r="K18" s="20">
        <v>4</v>
      </c>
      <c r="L18" s="20">
        <v>18</v>
      </c>
      <c r="M18" s="20">
        <f>J18-(K18+L18)</f>
        <v>282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56</v>
      </c>
      <c r="K19" s="20">
        <v>1</v>
      </c>
      <c r="L19" s="20">
        <v>0</v>
      </c>
      <c r="M19" s="20">
        <f>J19-(K19+L19)</f>
        <v>55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100</v>
      </c>
      <c r="K20" s="20">
        <v>0</v>
      </c>
      <c r="L20" s="20">
        <v>0</v>
      </c>
      <c r="M20" s="20">
        <f>J20-(K20+L20)</f>
        <v>100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139</v>
      </c>
      <c r="K21" s="20">
        <v>0</v>
      </c>
      <c r="L21" s="20">
        <v>2</v>
      </c>
      <c r="M21" s="20">
        <v>137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175</v>
      </c>
      <c r="K22" s="20">
        <v>0</v>
      </c>
      <c r="L22" s="20">
        <v>6</v>
      </c>
      <c r="M22" s="20">
        <f t="shared" ref="M22:M30" si="0">J22-(K22+L22)</f>
        <v>169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41</v>
      </c>
      <c r="K23" s="20">
        <v>1</v>
      </c>
      <c r="L23" s="20">
        <v>0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56</v>
      </c>
      <c r="K27" s="20">
        <v>0</v>
      </c>
      <c r="L27" s="20">
        <v>1</v>
      </c>
      <c r="M27" s="20">
        <f t="shared" si="0"/>
        <v>55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44</v>
      </c>
      <c r="K28" s="20">
        <v>0</v>
      </c>
      <c r="L28" s="20">
        <v>8</v>
      </c>
      <c r="M28" s="20">
        <f t="shared" si="0"/>
        <v>36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384</v>
      </c>
      <c r="K29" s="20">
        <v>0</v>
      </c>
      <c r="L29" s="20">
        <v>1</v>
      </c>
      <c r="M29" s="20">
        <f t="shared" si="0"/>
        <v>383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159</v>
      </c>
      <c r="K30" s="20">
        <v>0</v>
      </c>
      <c r="L30" s="20">
        <v>2</v>
      </c>
      <c r="M30" s="20">
        <f t="shared" si="0"/>
        <v>157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15</v>
      </c>
      <c r="D31" s="20">
        <f t="shared" si="1"/>
        <v>0</v>
      </c>
      <c r="E31" s="20">
        <f t="shared" si="1"/>
        <v>0</v>
      </c>
      <c r="F31" s="36">
        <f t="shared" si="1"/>
        <v>9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3168</v>
      </c>
      <c r="K31" s="20">
        <f t="shared" si="1"/>
        <v>3</v>
      </c>
      <c r="L31" s="20">
        <f t="shared" si="1"/>
        <v>59</v>
      </c>
      <c r="M31" s="20">
        <f t="shared" si="1"/>
        <v>3106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20</v>
      </c>
      <c r="D41" s="20">
        <f t="shared" si="2"/>
        <v>0</v>
      </c>
      <c r="E41" s="20">
        <f t="shared" si="2"/>
        <v>0</v>
      </c>
      <c r="F41" s="20">
        <f t="shared" si="2"/>
        <v>14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4663</v>
      </c>
      <c r="K41" s="20">
        <f t="shared" si="2"/>
        <v>9</v>
      </c>
      <c r="L41" s="20">
        <f t="shared" si="2"/>
        <v>97</v>
      </c>
      <c r="M41" s="20">
        <f t="shared" si="2"/>
        <v>4557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633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926</v>
      </c>
      <c r="M56" s="38" t="s">
        <v>1247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1248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150</v>
      </c>
      <c r="K60" s="20">
        <v>0</v>
      </c>
      <c r="L60" s="20">
        <v>4</v>
      </c>
      <c r="M60" s="20">
        <f t="shared" ref="M60:M94" si="3">J60-(K60+L60)</f>
        <v>146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195</v>
      </c>
      <c r="K61" s="20">
        <v>0</v>
      </c>
      <c r="L61" s="20">
        <v>6</v>
      </c>
      <c r="M61" s="20">
        <f t="shared" si="3"/>
        <v>189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177</v>
      </c>
      <c r="K62" s="20">
        <v>2</v>
      </c>
      <c r="L62" s="20">
        <v>12</v>
      </c>
      <c r="M62" s="20">
        <f t="shared" si="3"/>
        <v>163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98</v>
      </c>
      <c r="K65" s="20">
        <v>0</v>
      </c>
      <c r="L65" s="20">
        <v>0</v>
      </c>
      <c r="M65" s="20">
        <f t="shared" si="3"/>
        <v>98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91</v>
      </c>
      <c r="K66" s="20">
        <v>0</v>
      </c>
      <c r="L66" s="20">
        <v>1</v>
      </c>
      <c r="M66" s="20">
        <f t="shared" si="3"/>
        <v>90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370</v>
      </c>
      <c r="K68" s="20">
        <v>1</v>
      </c>
      <c r="L68" s="20">
        <v>14</v>
      </c>
      <c r="M68" s="20">
        <f t="shared" si="3"/>
        <v>355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3</v>
      </c>
      <c r="D73" s="20">
        <v>0</v>
      </c>
      <c r="E73" s="20">
        <v>0</v>
      </c>
      <c r="F73" s="20">
        <v>3</v>
      </c>
      <c r="G73" s="20">
        <v>0</v>
      </c>
      <c r="H73" s="20">
        <v>0</v>
      </c>
      <c r="I73" s="20">
        <v>0</v>
      </c>
      <c r="J73" s="20">
        <v>108</v>
      </c>
      <c r="K73" s="20">
        <v>0</v>
      </c>
      <c r="L73" s="20">
        <v>3</v>
      </c>
      <c r="M73" s="20">
        <f t="shared" si="3"/>
        <v>105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426</v>
      </c>
      <c r="K74" s="20">
        <v>0</v>
      </c>
      <c r="L74" s="20">
        <v>3</v>
      </c>
      <c r="M74" s="20">
        <f t="shared" si="3"/>
        <v>423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73</v>
      </c>
      <c r="K75" s="20">
        <v>0</v>
      </c>
      <c r="L75" s="20">
        <v>4</v>
      </c>
      <c r="M75" s="20">
        <f t="shared" si="3"/>
        <v>69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552</v>
      </c>
      <c r="K79" s="20">
        <v>0</v>
      </c>
      <c r="L79" s="20">
        <v>0</v>
      </c>
      <c r="M79" s="20">
        <f t="shared" si="3"/>
        <v>552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87</v>
      </c>
      <c r="K81" s="20">
        <v>0</v>
      </c>
      <c r="L81" s="20">
        <v>0</v>
      </c>
      <c r="M81" s="20">
        <f t="shared" si="3"/>
        <v>87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138</v>
      </c>
      <c r="K82" s="20">
        <v>0</v>
      </c>
      <c r="L82" s="20">
        <v>1</v>
      </c>
      <c r="M82" s="20">
        <f t="shared" si="3"/>
        <v>137</v>
      </c>
      <c r="N82" s="1"/>
      <c r="O82" s="1"/>
      <c r="P82" s="1">
        <v>1</v>
      </c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199</v>
      </c>
      <c r="K86" s="20">
        <v>0</v>
      </c>
      <c r="L86" s="20">
        <v>3</v>
      </c>
      <c r="M86" s="20">
        <f t="shared" si="3"/>
        <v>196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77</v>
      </c>
      <c r="K88" s="20">
        <v>0</v>
      </c>
      <c r="L88" s="20">
        <v>4</v>
      </c>
      <c r="M88" s="20">
        <f t="shared" si="3"/>
        <v>73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102</v>
      </c>
      <c r="K89" s="20">
        <v>0</v>
      </c>
      <c r="L89" s="20">
        <v>1</v>
      </c>
      <c r="M89" s="20">
        <f t="shared" si="3"/>
        <v>101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3</v>
      </c>
      <c r="D90" s="20">
        <v>0</v>
      </c>
      <c r="E90" s="20">
        <v>0</v>
      </c>
      <c r="F90" s="20">
        <v>3</v>
      </c>
      <c r="G90" s="20">
        <v>0</v>
      </c>
      <c r="H90" s="20">
        <v>0</v>
      </c>
      <c r="I90" s="20">
        <v>0</v>
      </c>
      <c r="J90" s="20">
        <v>186</v>
      </c>
      <c r="K90" s="20">
        <v>0</v>
      </c>
      <c r="L90" s="20">
        <v>3</v>
      </c>
      <c r="M90" s="20">
        <f t="shared" si="3"/>
        <v>183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>SUM(C60:C94)</f>
        <v>15</v>
      </c>
      <c r="D95" s="20">
        <f>SUM(D60:D94)</f>
        <v>0</v>
      </c>
      <c r="E95" s="20">
        <f>SUM(E60:E94)</f>
        <v>0</v>
      </c>
      <c r="F95" s="20">
        <v>9</v>
      </c>
      <c r="G95" s="20">
        <f t="shared" ref="G95:M95" si="4">SUM(G60:G94)</f>
        <v>0</v>
      </c>
      <c r="H95" s="20">
        <f t="shared" si="4"/>
        <v>0</v>
      </c>
      <c r="I95" s="20">
        <f t="shared" si="4"/>
        <v>0</v>
      </c>
      <c r="J95" s="20">
        <f t="shared" si="4"/>
        <v>3168</v>
      </c>
      <c r="K95" s="20">
        <f t="shared" si="4"/>
        <v>3</v>
      </c>
      <c r="L95" s="20">
        <f t="shared" si="4"/>
        <v>59</v>
      </c>
      <c r="M95" s="20">
        <f t="shared" si="4"/>
        <v>3106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I98" sqref="I9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1249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1232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1081</v>
      </c>
      <c r="M14" s="57" t="s">
        <v>1250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1251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307</v>
      </c>
      <c r="K18" s="20">
        <v>4</v>
      </c>
      <c r="L18" s="20">
        <v>15</v>
      </c>
      <c r="M18" s="20">
        <f>J18-(K18+L18)</f>
        <v>288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56</v>
      </c>
      <c r="K19" s="20">
        <v>1</v>
      </c>
      <c r="L19" s="20">
        <v>0</v>
      </c>
      <c r="M19" s="20">
        <f>J19-(K19+L19)</f>
        <v>55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102</v>
      </c>
      <c r="K20" s="20">
        <v>0</v>
      </c>
      <c r="L20" s="20">
        <v>0</v>
      </c>
      <c r="M20" s="20">
        <f>J20-(K20+L20)</f>
        <v>102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141</v>
      </c>
      <c r="K21" s="20">
        <v>0</v>
      </c>
      <c r="L21" s="20">
        <v>3</v>
      </c>
      <c r="M21" s="20">
        <v>138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175</v>
      </c>
      <c r="K22" s="20">
        <v>0</v>
      </c>
      <c r="L22" s="20">
        <v>6</v>
      </c>
      <c r="M22" s="20">
        <f t="shared" ref="M22:M30" si="0">J22-(K22+L22)</f>
        <v>169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41</v>
      </c>
      <c r="K23" s="20">
        <v>1</v>
      </c>
      <c r="L23" s="20">
        <v>0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57</v>
      </c>
      <c r="K27" s="20">
        <v>0</v>
      </c>
      <c r="L27" s="20">
        <v>1</v>
      </c>
      <c r="M27" s="20">
        <f t="shared" si="0"/>
        <v>56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44</v>
      </c>
      <c r="K28" s="20">
        <v>0</v>
      </c>
      <c r="L28" s="20">
        <v>8</v>
      </c>
      <c r="M28" s="20">
        <f t="shared" si="0"/>
        <v>36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9</v>
      </c>
      <c r="D29" s="20">
        <v>0</v>
      </c>
      <c r="E29" s="20">
        <v>0</v>
      </c>
      <c r="F29" s="36">
        <v>9</v>
      </c>
      <c r="G29" s="20">
        <v>0</v>
      </c>
      <c r="H29" s="20">
        <v>0</v>
      </c>
      <c r="I29" s="20">
        <v>0</v>
      </c>
      <c r="J29" s="20">
        <v>393</v>
      </c>
      <c r="K29" s="20">
        <v>0</v>
      </c>
      <c r="L29" s="20">
        <v>9</v>
      </c>
      <c r="M29" s="20">
        <f t="shared" si="0"/>
        <v>384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161</v>
      </c>
      <c r="K30" s="20">
        <v>0</v>
      </c>
      <c r="L30" s="20">
        <v>3</v>
      </c>
      <c r="M30" s="20">
        <f t="shared" si="0"/>
        <v>158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28</v>
      </c>
      <c r="D31" s="20">
        <f t="shared" si="1"/>
        <v>0</v>
      </c>
      <c r="E31" s="20">
        <f t="shared" si="1"/>
        <v>0</v>
      </c>
      <c r="F31" s="36">
        <f t="shared" si="1"/>
        <v>20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3196</v>
      </c>
      <c r="K31" s="20">
        <f t="shared" si="1"/>
        <v>3</v>
      </c>
      <c r="L31" s="20">
        <f t="shared" si="1"/>
        <v>65</v>
      </c>
      <c r="M31" s="20">
        <f t="shared" si="1"/>
        <v>3128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47</v>
      </c>
      <c r="D41" s="20">
        <f t="shared" si="2"/>
        <v>0</v>
      </c>
      <c r="E41" s="20">
        <f t="shared" si="2"/>
        <v>0</v>
      </c>
      <c r="F41" s="20">
        <f t="shared" si="2"/>
        <v>39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4710</v>
      </c>
      <c r="K41" s="20">
        <f t="shared" si="2"/>
        <v>9</v>
      </c>
      <c r="L41" s="20">
        <f t="shared" si="2"/>
        <v>110</v>
      </c>
      <c r="M41" s="20">
        <f t="shared" si="2"/>
        <v>4591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1252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728</v>
      </c>
      <c r="M56" s="38" t="s">
        <v>1253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1254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/>
      <c r="G60" s="20">
        <v>0</v>
      </c>
      <c r="H60" s="20">
        <v>0</v>
      </c>
      <c r="I60" s="20">
        <v>0</v>
      </c>
      <c r="J60" s="20">
        <v>150</v>
      </c>
      <c r="K60" s="20">
        <v>0</v>
      </c>
      <c r="L60" s="20">
        <v>4</v>
      </c>
      <c r="M60" s="20">
        <f t="shared" ref="M60:M94" si="3">J60-(K60+L60)</f>
        <v>146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196</v>
      </c>
      <c r="K61" s="20">
        <v>0</v>
      </c>
      <c r="L61" s="20">
        <v>6</v>
      </c>
      <c r="M61" s="20">
        <f t="shared" si="3"/>
        <v>190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179</v>
      </c>
      <c r="K62" s="20">
        <v>2</v>
      </c>
      <c r="L62" s="20">
        <v>12</v>
      </c>
      <c r="M62" s="20">
        <f t="shared" si="3"/>
        <v>165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98</v>
      </c>
      <c r="K65" s="20">
        <v>0</v>
      </c>
      <c r="L65" s="20">
        <v>0</v>
      </c>
      <c r="M65" s="20">
        <f t="shared" si="3"/>
        <v>98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91</v>
      </c>
      <c r="K66" s="20">
        <v>0</v>
      </c>
      <c r="L66" s="20">
        <v>1</v>
      </c>
      <c r="M66" s="20">
        <f t="shared" si="3"/>
        <v>90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371</v>
      </c>
      <c r="K68" s="20">
        <v>1</v>
      </c>
      <c r="L68" s="20">
        <v>14</v>
      </c>
      <c r="M68" s="20">
        <f t="shared" si="3"/>
        <v>356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110</v>
      </c>
      <c r="K73" s="20">
        <v>0</v>
      </c>
      <c r="L73" s="20">
        <v>2</v>
      </c>
      <c r="M73" s="20">
        <f t="shared" si="3"/>
        <v>108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427</v>
      </c>
      <c r="K74" s="20">
        <v>0</v>
      </c>
      <c r="L74" s="20">
        <v>3</v>
      </c>
      <c r="M74" s="20">
        <f t="shared" si="3"/>
        <v>424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73</v>
      </c>
      <c r="K75" s="20">
        <v>0</v>
      </c>
      <c r="L75" s="20">
        <v>4</v>
      </c>
      <c r="M75" s="20">
        <f t="shared" si="3"/>
        <v>69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7</v>
      </c>
      <c r="D79" s="20">
        <v>0</v>
      </c>
      <c r="E79" s="20">
        <v>0</v>
      </c>
      <c r="F79" s="20">
        <v>7</v>
      </c>
      <c r="G79" s="20">
        <v>0</v>
      </c>
      <c r="H79" s="20">
        <v>0</v>
      </c>
      <c r="I79" s="20">
        <v>0</v>
      </c>
      <c r="J79" s="20">
        <v>559</v>
      </c>
      <c r="K79" s="20">
        <v>0</v>
      </c>
      <c r="L79" s="20">
        <v>0</v>
      </c>
      <c r="M79" s="20">
        <f t="shared" si="3"/>
        <v>559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3</v>
      </c>
      <c r="D81" s="20">
        <v>0</v>
      </c>
      <c r="E81" s="20">
        <v>0</v>
      </c>
      <c r="F81" s="20">
        <v>3</v>
      </c>
      <c r="G81" s="20">
        <v>0</v>
      </c>
      <c r="H81" s="20">
        <v>0</v>
      </c>
      <c r="I81" s="20">
        <v>0</v>
      </c>
      <c r="J81" s="20">
        <v>90</v>
      </c>
      <c r="K81" s="20">
        <v>0</v>
      </c>
      <c r="L81" s="20">
        <v>3</v>
      </c>
      <c r="M81" s="20">
        <f t="shared" si="3"/>
        <v>87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141</v>
      </c>
      <c r="K82" s="20">
        <v>0</v>
      </c>
      <c r="L82" s="20">
        <v>3</v>
      </c>
      <c r="M82" s="20">
        <f t="shared" si="3"/>
        <v>138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6</v>
      </c>
      <c r="D86" s="20">
        <v>0</v>
      </c>
      <c r="E86" s="20">
        <v>0</v>
      </c>
      <c r="F86" s="20">
        <v>6</v>
      </c>
      <c r="G86" s="20">
        <v>0</v>
      </c>
      <c r="H86" s="20">
        <v>0</v>
      </c>
      <c r="I86" s="20">
        <v>0</v>
      </c>
      <c r="J86" s="20">
        <v>205</v>
      </c>
      <c r="K86" s="20">
        <v>0</v>
      </c>
      <c r="L86" s="20">
        <v>6</v>
      </c>
      <c r="M86" s="20">
        <f t="shared" si="3"/>
        <v>199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77</v>
      </c>
      <c r="K88" s="20">
        <v>0</v>
      </c>
      <c r="L88" s="20">
        <v>4</v>
      </c>
      <c r="M88" s="20">
        <f t="shared" si="3"/>
        <v>73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102</v>
      </c>
      <c r="K89" s="20">
        <v>0</v>
      </c>
      <c r="L89" s="20">
        <v>1</v>
      </c>
      <c r="M89" s="20">
        <f t="shared" si="3"/>
        <v>101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188</v>
      </c>
      <c r="K90" s="20">
        <v>0</v>
      </c>
      <c r="L90" s="20">
        <v>2</v>
      </c>
      <c r="M90" s="20">
        <f t="shared" si="3"/>
        <v>186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>SUM(C60:C94)</f>
        <v>28</v>
      </c>
      <c r="D95" s="20">
        <f>SUM(D60:D94)</f>
        <v>0</v>
      </c>
      <c r="E95" s="20">
        <f>SUM(E60:E94)</f>
        <v>0</v>
      </c>
      <c r="F95" s="20">
        <v>20</v>
      </c>
      <c r="G95" s="20">
        <f t="shared" ref="G95:M95" si="4">SUM(G60:G94)</f>
        <v>0</v>
      </c>
      <c r="H95" s="20">
        <f t="shared" si="4"/>
        <v>0</v>
      </c>
      <c r="I95" s="20">
        <f t="shared" si="4"/>
        <v>0</v>
      </c>
      <c r="J95" s="20">
        <f t="shared" si="4"/>
        <v>3196</v>
      </c>
      <c r="K95" s="20">
        <f t="shared" si="4"/>
        <v>3</v>
      </c>
      <c r="L95" s="20">
        <f t="shared" si="4"/>
        <v>65</v>
      </c>
      <c r="M95" s="20">
        <f t="shared" si="4"/>
        <v>3128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I101" sqref="I10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1255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1129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866</v>
      </c>
      <c r="M14" s="57" t="s">
        <v>1256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1257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309</v>
      </c>
      <c r="K18" s="20">
        <v>4</v>
      </c>
      <c r="L18" s="20">
        <v>12</v>
      </c>
      <c r="M18" s="20">
        <f>J18-(K18+L18)</f>
        <v>293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2</v>
      </c>
      <c r="D19" s="20">
        <v>0</v>
      </c>
      <c r="E19" s="20">
        <v>0</v>
      </c>
      <c r="F19" s="36">
        <v>2</v>
      </c>
      <c r="G19" s="20">
        <v>0</v>
      </c>
      <c r="H19" s="20">
        <v>0</v>
      </c>
      <c r="I19" s="20">
        <v>0</v>
      </c>
      <c r="J19" s="20">
        <v>58</v>
      </c>
      <c r="K19" s="20">
        <v>1</v>
      </c>
      <c r="L19" s="20">
        <v>2</v>
      </c>
      <c r="M19" s="20">
        <f>J19-(K19+L19)</f>
        <v>55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103</v>
      </c>
      <c r="K20" s="20">
        <v>0</v>
      </c>
      <c r="L20" s="20">
        <v>0</v>
      </c>
      <c r="M20" s="20">
        <f>J20-(K20+L20)</f>
        <v>103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141</v>
      </c>
      <c r="K21" s="20">
        <v>0</v>
      </c>
      <c r="L21" s="20">
        <v>2</v>
      </c>
      <c r="M21" s="20">
        <v>139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0</v>
      </c>
      <c r="E22" s="20">
        <v>0</v>
      </c>
      <c r="F22" s="36">
        <v>3</v>
      </c>
      <c r="G22" s="20">
        <v>0</v>
      </c>
      <c r="H22" s="20">
        <v>0</v>
      </c>
      <c r="I22" s="20">
        <v>0</v>
      </c>
      <c r="J22" s="20">
        <v>178</v>
      </c>
      <c r="K22" s="20">
        <v>0</v>
      </c>
      <c r="L22" s="20">
        <v>5</v>
      </c>
      <c r="M22" s="20">
        <f t="shared" ref="M22:M30" si="0">J22-(K22+L22)</f>
        <v>173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41</v>
      </c>
      <c r="K23" s="20">
        <v>1</v>
      </c>
      <c r="L23" s="20">
        <v>0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59</v>
      </c>
      <c r="K27" s="20">
        <v>0</v>
      </c>
      <c r="L27" s="20">
        <v>3</v>
      </c>
      <c r="M27" s="20">
        <f t="shared" si="0"/>
        <v>56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44</v>
      </c>
      <c r="K28" s="20">
        <v>0</v>
      </c>
      <c r="L28" s="20">
        <v>3</v>
      </c>
      <c r="M28" s="20">
        <f t="shared" si="0"/>
        <v>41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13</v>
      </c>
      <c r="D29" s="20">
        <v>0</v>
      </c>
      <c r="E29" s="20">
        <v>0</v>
      </c>
      <c r="F29" s="36">
        <v>13</v>
      </c>
      <c r="G29" s="20">
        <v>0</v>
      </c>
      <c r="H29" s="20">
        <v>0</v>
      </c>
      <c r="I29" s="20">
        <v>0</v>
      </c>
      <c r="J29" s="20">
        <v>406</v>
      </c>
      <c r="K29" s="20">
        <v>0</v>
      </c>
      <c r="L29" s="20">
        <v>1</v>
      </c>
      <c r="M29" s="20">
        <f t="shared" si="0"/>
        <v>405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163</v>
      </c>
      <c r="K30" s="20">
        <v>0</v>
      </c>
      <c r="L30" s="20">
        <v>2</v>
      </c>
      <c r="M30" s="20">
        <f t="shared" si="0"/>
        <v>161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32</v>
      </c>
      <c r="D31" s="20">
        <f t="shared" si="1"/>
        <v>0</v>
      </c>
      <c r="E31" s="20">
        <f t="shared" si="1"/>
        <v>0</v>
      </c>
      <c r="F31" s="36">
        <f t="shared" si="1"/>
        <v>32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3228</v>
      </c>
      <c r="K31" s="20">
        <f t="shared" si="1"/>
        <v>3</v>
      </c>
      <c r="L31" s="20">
        <f t="shared" si="1"/>
        <v>64</v>
      </c>
      <c r="M31" s="20">
        <f t="shared" si="1"/>
        <v>3161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57</v>
      </c>
      <c r="D41" s="20">
        <f t="shared" si="2"/>
        <v>0</v>
      </c>
      <c r="E41" s="20">
        <f t="shared" si="2"/>
        <v>0</v>
      </c>
      <c r="F41" s="20">
        <f t="shared" si="2"/>
        <v>57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4767</v>
      </c>
      <c r="K41" s="20">
        <f t="shared" si="2"/>
        <v>9</v>
      </c>
      <c r="L41" s="20">
        <f t="shared" si="2"/>
        <v>94</v>
      </c>
      <c r="M41" s="20">
        <f t="shared" si="2"/>
        <v>4664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1036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854</v>
      </c>
      <c r="M56" s="38" t="s">
        <v>1258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1259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152</v>
      </c>
      <c r="K60" s="20">
        <v>0</v>
      </c>
      <c r="L60" s="20">
        <v>3</v>
      </c>
      <c r="M60" s="20">
        <f t="shared" ref="M60:M94" si="3">J60-(K60+L60)</f>
        <v>149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198</v>
      </c>
      <c r="K61" s="20">
        <v>0</v>
      </c>
      <c r="L61" s="20">
        <v>8</v>
      </c>
      <c r="M61" s="20">
        <f t="shared" si="3"/>
        <v>190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179</v>
      </c>
      <c r="K62" s="20">
        <v>2</v>
      </c>
      <c r="L62" s="20">
        <v>10</v>
      </c>
      <c r="M62" s="20">
        <f t="shared" si="3"/>
        <v>167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98</v>
      </c>
      <c r="K65" s="20">
        <v>0</v>
      </c>
      <c r="L65" s="20">
        <v>0</v>
      </c>
      <c r="M65" s="20">
        <f t="shared" si="3"/>
        <v>98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92</v>
      </c>
      <c r="K66" s="20">
        <v>0</v>
      </c>
      <c r="L66" s="20">
        <v>0</v>
      </c>
      <c r="M66" s="20">
        <f t="shared" si="3"/>
        <v>92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5</v>
      </c>
      <c r="D68" s="20">
        <v>0</v>
      </c>
      <c r="E68" s="20">
        <v>0</v>
      </c>
      <c r="F68" s="20">
        <v>5</v>
      </c>
      <c r="G68" s="20">
        <v>0</v>
      </c>
      <c r="H68" s="20">
        <v>0</v>
      </c>
      <c r="I68" s="20">
        <v>0</v>
      </c>
      <c r="J68" s="20">
        <v>376</v>
      </c>
      <c r="K68" s="20">
        <v>1</v>
      </c>
      <c r="L68" s="20">
        <v>14</v>
      </c>
      <c r="M68" s="20">
        <f t="shared" si="3"/>
        <v>361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110</v>
      </c>
      <c r="K73" s="20">
        <v>0</v>
      </c>
      <c r="L73" s="20">
        <v>2</v>
      </c>
      <c r="M73" s="20">
        <f t="shared" si="3"/>
        <v>108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430</v>
      </c>
      <c r="K74" s="20">
        <v>0</v>
      </c>
      <c r="L74" s="20">
        <v>3</v>
      </c>
      <c r="M74" s="20">
        <f t="shared" si="3"/>
        <v>427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73</v>
      </c>
      <c r="K75" s="20">
        <v>0</v>
      </c>
      <c r="L75" s="20">
        <v>4</v>
      </c>
      <c r="M75" s="20">
        <f t="shared" si="3"/>
        <v>69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559</v>
      </c>
      <c r="K79" s="20">
        <v>0</v>
      </c>
      <c r="L79" s="20">
        <v>0</v>
      </c>
      <c r="M79" s="20">
        <f t="shared" si="3"/>
        <v>559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90</v>
      </c>
      <c r="K81" s="20">
        <v>0</v>
      </c>
      <c r="L81" s="20">
        <v>0</v>
      </c>
      <c r="M81" s="20">
        <f t="shared" si="3"/>
        <v>90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143</v>
      </c>
      <c r="K82" s="20">
        <v>0</v>
      </c>
      <c r="L82" s="20">
        <v>2</v>
      </c>
      <c r="M82" s="20">
        <f t="shared" si="3"/>
        <v>141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5</v>
      </c>
      <c r="D86" s="20">
        <v>0</v>
      </c>
      <c r="E86" s="20">
        <v>0</v>
      </c>
      <c r="F86" s="20">
        <v>5</v>
      </c>
      <c r="G86" s="20">
        <v>0</v>
      </c>
      <c r="H86" s="20">
        <v>0</v>
      </c>
      <c r="I86" s="20">
        <v>0</v>
      </c>
      <c r="J86" s="20">
        <v>210</v>
      </c>
      <c r="K86" s="20">
        <v>0</v>
      </c>
      <c r="L86" s="20">
        <v>5</v>
      </c>
      <c r="M86" s="20">
        <f t="shared" si="3"/>
        <v>205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5</v>
      </c>
      <c r="D88" s="20">
        <v>0</v>
      </c>
      <c r="E88" s="20">
        <v>0</v>
      </c>
      <c r="F88" s="20">
        <v>5</v>
      </c>
      <c r="G88" s="20">
        <v>0</v>
      </c>
      <c r="H88" s="20">
        <v>0</v>
      </c>
      <c r="I88" s="20">
        <v>0</v>
      </c>
      <c r="J88" s="20">
        <v>82</v>
      </c>
      <c r="K88" s="20">
        <v>0</v>
      </c>
      <c r="L88" s="20">
        <v>6</v>
      </c>
      <c r="M88" s="20">
        <f t="shared" si="3"/>
        <v>76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104</v>
      </c>
      <c r="K89" s="20">
        <v>0</v>
      </c>
      <c r="L89" s="20">
        <v>2</v>
      </c>
      <c r="M89" s="20">
        <f t="shared" si="3"/>
        <v>102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5</v>
      </c>
      <c r="D90" s="20">
        <v>0</v>
      </c>
      <c r="E90" s="20">
        <v>0</v>
      </c>
      <c r="F90" s="20">
        <v>5</v>
      </c>
      <c r="G90" s="20">
        <v>0</v>
      </c>
      <c r="H90" s="20">
        <v>0</v>
      </c>
      <c r="I90" s="20">
        <v>0</v>
      </c>
      <c r="J90" s="20">
        <v>193</v>
      </c>
      <c r="K90" s="20">
        <v>0</v>
      </c>
      <c r="L90" s="20">
        <v>5</v>
      </c>
      <c r="M90" s="20">
        <f t="shared" si="3"/>
        <v>188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32</v>
      </c>
      <c r="D95" s="20">
        <f t="shared" si="4"/>
        <v>0</v>
      </c>
      <c r="E95" s="20">
        <f t="shared" si="4"/>
        <v>0</v>
      </c>
      <c r="F95" s="20">
        <f t="shared" si="4"/>
        <v>32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3228</v>
      </c>
      <c r="K95" s="20">
        <f t="shared" si="4"/>
        <v>3</v>
      </c>
      <c r="L95" s="20">
        <f t="shared" si="4"/>
        <v>64</v>
      </c>
      <c r="M95" s="20">
        <f t="shared" si="4"/>
        <v>3161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J99" sqref="J9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1260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1261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1262</v>
      </c>
      <c r="M14" s="57" t="s">
        <v>1263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1264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310</v>
      </c>
      <c r="K18" s="20">
        <v>4</v>
      </c>
      <c r="L18" s="20">
        <v>8</v>
      </c>
      <c r="M18" s="20">
        <f>J18-(K18+L18)</f>
        <v>298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58</v>
      </c>
      <c r="K19" s="20">
        <v>1</v>
      </c>
      <c r="L19" s="20">
        <v>1</v>
      </c>
      <c r="M19" s="20">
        <f>J19-(K19+L19)</f>
        <v>56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104</v>
      </c>
      <c r="K20" s="20">
        <v>0</v>
      </c>
      <c r="L20" s="20">
        <v>1</v>
      </c>
      <c r="M20" s="20">
        <f>J20-(K20+L20)</f>
        <v>103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141</v>
      </c>
      <c r="K21" s="20">
        <v>0</v>
      </c>
      <c r="L21" s="20">
        <v>2</v>
      </c>
      <c r="M21" s="20">
        <v>139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179</v>
      </c>
      <c r="K22" s="20">
        <v>0</v>
      </c>
      <c r="L22" s="20">
        <v>3</v>
      </c>
      <c r="M22" s="20">
        <f t="shared" ref="M22:M30" si="0">J22-(K22+L22)</f>
        <v>176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41</v>
      </c>
      <c r="K23" s="20">
        <v>1</v>
      </c>
      <c r="L23" s="20">
        <v>0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59</v>
      </c>
      <c r="K27" s="20">
        <v>0</v>
      </c>
      <c r="L27" s="20">
        <v>3</v>
      </c>
      <c r="M27" s="20">
        <f t="shared" si="0"/>
        <v>56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44</v>
      </c>
      <c r="K28" s="20">
        <v>0</v>
      </c>
      <c r="L28" s="20">
        <v>3</v>
      </c>
      <c r="M28" s="20">
        <f t="shared" si="0"/>
        <v>41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406</v>
      </c>
      <c r="K29" s="20">
        <v>0</v>
      </c>
      <c r="L29" s="20">
        <v>0</v>
      </c>
      <c r="M29" s="20">
        <f t="shared" si="0"/>
        <v>406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163</v>
      </c>
      <c r="K30" s="20">
        <v>0</v>
      </c>
      <c r="L30" s="20">
        <v>2</v>
      </c>
      <c r="M30" s="20">
        <f t="shared" si="0"/>
        <v>161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15</v>
      </c>
      <c r="D31" s="20">
        <f t="shared" si="1"/>
        <v>0</v>
      </c>
      <c r="E31" s="20">
        <f t="shared" si="1"/>
        <v>0</v>
      </c>
      <c r="F31" s="36">
        <f t="shared" si="1"/>
        <v>15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3243</v>
      </c>
      <c r="K31" s="20">
        <f t="shared" si="1"/>
        <v>3</v>
      </c>
      <c r="L31" s="20">
        <f t="shared" si="1"/>
        <v>45</v>
      </c>
      <c r="M31" s="20">
        <f t="shared" si="1"/>
        <v>3195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18</v>
      </c>
      <c r="D41" s="20">
        <f t="shared" si="2"/>
        <v>0</v>
      </c>
      <c r="E41" s="20">
        <f t="shared" si="2"/>
        <v>0</v>
      </c>
      <c r="F41" s="20">
        <f t="shared" si="2"/>
        <v>18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4785</v>
      </c>
      <c r="K41" s="20">
        <f t="shared" si="2"/>
        <v>9</v>
      </c>
      <c r="L41" s="20">
        <f t="shared" si="2"/>
        <v>68</v>
      </c>
      <c r="M41" s="20">
        <f t="shared" si="2"/>
        <v>4708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640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1265</v>
      </c>
      <c r="M56" s="38" t="s">
        <v>1266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1267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152</v>
      </c>
      <c r="K60" s="20">
        <v>0</v>
      </c>
      <c r="L60" s="20">
        <v>3</v>
      </c>
      <c r="M60" s="20">
        <f t="shared" ref="M60:M94" si="3">J60-(K60+L60)</f>
        <v>149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198</v>
      </c>
      <c r="K61" s="20">
        <v>0</v>
      </c>
      <c r="L61" s="20">
        <v>7</v>
      </c>
      <c r="M61" s="20">
        <f t="shared" si="3"/>
        <v>191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179</v>
      </c>
      <c r="K62" s="20">
        <v>2</v>
      </c>
      <c r="L62" s="20">
        <v>5</v>
      </c>
      <c r="M62" s="20">
        <f t="shared" si="3"/>
        <v>172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1</v>
      </c>
      <c r="D65" s="20">
        <v>0</v>
      </c>
      <c r="E65" s="20">
        <v>0</v>
      </c>
      <c r="F65" s="20">
        <v>1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93</v>
      </c>
      <c r="K66" s="20">
        <v>0</v>
      </c>
      <c r="L66" s="20">
        <v>0</v>
      </c>
      <c r="M66" s="20">
        <f t="shared" si="3"/>
        <v>93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379</v>
      </c>
      <c r="K68" s="20">
        <v>1</v>
      </c>
      <c r="L68" s="20">
        <v>15</v>
      </c>
      <c r="M68" s="20">
        <f t="shared" si="3"/>
        <v>363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110</v>
      </c>
      <c r="K73" s="20">
        <v>0</v>
      </c>
      <c r="L73" s="20">
        <v>2</v>
      </c>
      <c r="M73" s="20">
        <f t="shared" si="3"/>
        <v>108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432</v>
      </c>
      <c r="K74" s="20">
        <v>0</v>
      </c>
      <c r="L74" s="20">
        <v>3</v>
      </c>
      <c r="M74" s="20">
        <f t="shared" si="3"/>
        <v>429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73</v>
      </c>
      <c r="K75" s="20">
        <v>0</v>
      </c>
      <c r="L75" s="20">
        <v>0</v>
      </c>
      <c r="M75" s="20">
        <f t="shared" si="3"/>
        <v>73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562</v>
      </c>
      <c r="K79" s="20">
        <v>0</v>
      </c>
      <c r="L79" s="20">
        <v>0</v>
      </c>
      <c r="M79" s="20">
        <f t="shared" si="3"/>
        <v>562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90</v>
      </c>
      <c r="K81" s="20">
        <v>0</v>
      </c>
      <c r="L81" s="20">
        <v>0</v>
      </c>
      <c r="M81" s="20">
        <f t="shared" si="3"/>
        <v>90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146</v>
      </c>
      <c r="K82" s="20">
        <v>0</v>
      </c>
      <c r="L82" s="20">
        <v>3</v>
      </c>
      <c r="M82" s="20">
        <f t="shared" si="3"/>
        <v>143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210</v>
      </c>
      <c r="K86" s="20">
        <v>0</v>
      </c>
      <c r="L86" s="20">
        <v>0</v>
      </c>
      <c r="M86" s="20">
        <f t="shared" si="3"/>
        <v>210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82</v>
      </c>
      <c r="K88" s="20">
        <v>0</v>
      </c>
      <c r="L88" s="20">
        <v>4</v>
      </c>
      <c r="M88" s="20">
        <f t="shared" si="3"/>
        <v>78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105</v>
      </c>
      <c r="K89" s="20">
        <v>0</v>
      </c>
      <c r="L89" s="20">
        <v>2</v>
      </c>
      <c r="M89" s="20">
        <f t="shared" si="3"/>
        <v>103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194</v>
      </c>
      <c r="K90" s="20">
        <v>0</v>
      </c>
      <c r="L90" s="20">
        <v>1</v>
      </c>
      <c r="M90" s="20">
        <f t="shared" si="3"/>
        <v>193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15</v>
      </c>
      <c r="D95" s="20">
        <f t="shared" si="4"/>
        <v>0</v>
      </c>
      <c r="E95" s="20">
        <f t="shared" si="4"/>
        <v>0</v>
      </c>
      <c r="F95" s="20">
        <f t="shared" si="4"/>
        <v>15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3243</v>
      </c>
      <c r="K95" s="20">
        <f t="shared" si="4"/>
        <v>3</v>
      </c>
      <c r="L95" s="20">
        <f t="shared" si="4"/>
        <v>45</v>
      </c>
      <c r="M95" s="20">
        <f t="shared" si="4"/>
        <v>3195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L99" sqref="L9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1268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1269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1030</v>
      </c>
      <c r="M14" s="57" t="s">
        <v>1270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1271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314</v>
      </c>
      <c r="K18" s="20">
        <v>4</v>
      </c>
      <c r="L18" s="20">
        <v>4</v>
      </c>
      <c r="M18" s="20">
        <f>J18-(K18+L18)</f>
        <v>306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58</v>
      </c>
      <c r="K19" s="20">
        <v>1</v>
      </c>
      <c r="L19" s="20">
        <v>1</v>
      </c>
      <c r="M19" s="20">
        <f>J19-(K19+L19)</f>
        <v>56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104</v>
      </c>
      <c r="K20" s="20">
        <v>0</v>
      </c>
      <c r="L20" s="20">
        <v>0</v>
      </c>
      <c r="M20" s="20">
        <f>J20-(K20+L20)</f>
        <v>104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141</v>
      </c>
      <c r="K21" s="20">
        <v>0</v>
      </c>
      <c r="L21" s="20">
        <v>2</v>
      </c>
      <c r="M21" s="20">
        <v>139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179</v>
      </c>
      <c r="K22" s="20">
        <v>0</v>
      </c>
      <c r="L22" s="20">
        <v>3</v>
      </c>
      <c r="M22" s="20">
        <f t="shared" ref="M22:M30" si="0">J22-(K22+L22)</f>
        <v>176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1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59</v>
      </c>
      <c r="K27" s="20">
        <v>0</v>
      </c>
      <c r="L27" s="20">
        <v>3</v>
      </c>
      <c r="M27" s="20">
        <f t="shared" si="0"/>
        <v>56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44</v>
      </c>
      <c r="K28" s="20">
        <v>0</v>
      </c>
      <c r="L28" s="20">
        <v>3</v>
      </c>
      <c r="M28" s="20">
        <f t="shared" si="0"/>
        <v>41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406</v>
      </c>
      <c r="K29" s="20">
        <v>0</v>
      </c>
      <c r="L29" s="20">
        <v>0</v>
      </c>
      <c r="M29" s="20">
        <f t="shared" si="0"/>
        <v>406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164</v>
      </c>
      <c r="K30" s="20">
        <v>0</v>
      </c>
      <c r="L30" s="20">
        <v>3</v>
      </c>
      <c r="M30" s="20">
        <f t="shared" si="0"/>
        <v>161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14</v>
      </c>
      <c r="D31" s="20">
        <f t="shared" si="1"/>
        <v>1</v>
      </c>
      <c r="E31" s="20">
        <f t="shared" si="1"/>
        <v>0</v>
      </c>
      <c r="F31" s="36">
        <f t="shared" si="1"/>
        <v>15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3258</v>
      </c>
      <c r="K31" s="20">
        <f t="shared" si="1"/>
        <v>3</v>
      </c>
      <c r="L31" s="20">
        <f t="shared" si="1"/>
        <v>41</v>
      </c>
      <c r="M31" s="20">
        <f t="shared" si="1"/>
        <v>3214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19</v>
      </c>
      <c r="D41" s="20">
        <f t="shared" si="2"/>
        <v>1</v>
      </c>
      <c r="E41" s="20">
        <f t="shared" si="2"/>
        <v>0</v>
      </c>
      <c r="F41" s="20">
        <f t="shared" si="2"/>
        <v>20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4806</v>
      </c>
      <c r="K41" s="20">
        <f t="shared" si="2"/>
        <v>9</v>
      </c>
      <c r="L41" s="20">
        <f t="shared" si="2"/>
        <v>61</v>
      </c>
      <c r="M41" s="20">
        <f t="shared" si="2"/>
        <v>4736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1133</v>
      </c>
      <c r="M56" s="38" t="s">
        <v>1272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1273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152</v>
      </c>
      <c r="K60" s="20">
        <v>0</v>
      </c>
      <c r="L60" s="20">
        <v>3</v>
      </c>
      <c r="M60" s="20">
        <f t="shared" ref="M60:M94" si="3">J60-(K60+L60)</f>
        <v>149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198</v>
      </c>
      <c r="K61" s="20">
        <v>0</v>
      </c>
      <c r="L61" s="20">
        <v>7</v>
      </c>
      <c r="M61" s="20">
        <f t="shared" si="3"/>
        <v>191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179</v>
      </c>
      <c r="K62" s="20">
        <v>2</v>
      </c>
      <c r="L62" s="20">
        <v>5</v>
      </c>
      <c r="M62" s="20">
        <f t="shared" si="3"/>
        <v>172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93</v>
      </c>
      <c r="K66" s="20">
        <v>0</v>
      </c>
      <c r="L66" s="20">
        <v>0</v>
      </c>
      <c r="M66" s="20">
        <f t="shared" si="3"/>
        <v>93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1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382</v>
      </c>
      <c r="K68" s="20">
        <v>1</v>
      </c>
      <c r="L68" s="20">
        <v>12</v>
      </c>
      <c r="M68" s="20">
        <f t="shared" si="3"/>
        <v>369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110</v>
      </c>
      <c r="K73" s="20">
        <v>0</v>
      </c>
      <c r="L73" s="20">
        <v>2</v>
      </c>
      <c r="M73" s="20">
        <f t="shared" si="3"/>
        <v>108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436</v>
      </c>
      <c r="K74" s="20">
        <v>0</v>
      </c>
      <c r="L74" s="20">
        <v>3</v>
      </c>
      <c r="M74" s="20">
        <f t="shared" si="3"/>
        <v>433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74</v>
      </c>
      <c r="K75" s="20">
        <v>0</v>
      </c>
      <c r="L75" s="20">
        <v>1</v>
      </c>
      <c r="M75" s="20">
        <f t="shared" si="3"/>
        <v>73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564</v>
      </c>
      <c r="K79" s="20">
        <v>0</v>
      </c>
      <c r="L79" s="20">
        <v>0</v>
      </c>
      <c r="M79" s="20">
        <f t="shared" si="3"/>
        <v>564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90</v>
      </c>
      <c r="K81" s="20">
        <v>0</v>
      </c>
      <c r="L81" s="20">
        <v>0</v>
      </c>
      <c r="M81" s="20">
        <f t="shared" si="3"/>
        <v>90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147</v>
      </c>
      <c r="K82" s="20">
        <v>0</v>
      </c>
      <c r="L82" s="20">
        <v>1</v>
      </c>
      <c r="M82" s="20">
        <f t="shared" si="3"/>
        <v>146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211</v>
      </c>
      <c r="K86" s="20">
        <v>0</v>
      </c>
      <c r="L86" s="20">
        <v>1</v>
      </c>
      <c r="M86" s="20">
        <f t="shared" si="3"/>
        <v>210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82</v>
      </c>
      <c r="K88" s="20">
        <v>0</v>
      </c>
      <c r="L88" s="20">
        <v>4</v>
      </c>
      <c r="M88" s="20">
        <f t="shared" si="3"/>
        <v>78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107</v>
      </c>
      <c r="K89" s="20">
        <v>0</v>
      </c>
      <c r="L89" s="20">
        <v>2</v>
      </c>
      <c r="M89" s="20">
        <f t="shared" si="3"/>
        <v>105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195</v>
      </c>
      <c r="K90" s="20">
        <v>0</v>
      </c>
      <c r="L90" s="20">
        <v>0</v>
      </c>
      <c r="M90" s="20">
        <f t="shared" si="3"/>
        <v>195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14</v>
      </c>
      <c r="D95" s="20">
        <f t="shared" si="4"/>
        <v>1</v>
      </c>
      <c r="E95" s="20">
        <f t="shared" si="4"/>
        <v>0</v>
      </c>
      <c r="F95" s="20">
        <f t="shared" si="4"/>
        <v>15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3258</v>
      </c>
      <c r="K95" s="20">
        <f t="shared" si="4"/>
        <v>3</v>
      </c>
      <c r="L95" s="20">
        <f t="shared" si="4"/>
        <v>41</v>
      </c>
      <c r="M95" s="20">
        <f t="shared" si="4"/>
        <v>3214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H99" sqref="H9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1274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727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770</v>
      </c>
      <c r="M14" s="57" t="s">
        <v>1275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1276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316</v>
      </c>
      <c r="K18" s="20">
        <v>4</v>
      </c>
      <c r="L18" s="20">
        <v>4</v>
      </c>
      <c r="M18" s="20">
        <f>J18-(K18+L18)</f>
        <v>308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58</v>
      </c>
      <c r="K19" s="20">
        <v>1</v>
      </c>
      <c r="L19" s="20">
        <v>1</v>
      </c>
      <c r="M19" s="20">
        <f>J19-(K19+L19)</f>
        <v>56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104</v>
      </c>
      <c r="K20" s="20">
        <v>0</v>
      </c>
      <c r="L20" s="20">
        <v>0</v>
      </c>
      <c r="M20" s="20">
        <f>J20-(K20+L20)</f>
        <v>104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141</v>
      </c>
      <c r="K21" s="20">
        <v>0</v>
      </c>
      <c r="L21" s="20">
        <v>2</v>
      </c>
      <c r="M21" s="20">
        <v>139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179</v>
      </c>
      <c r="K22" s="20">
        <v>0</v>
      </c>
      <c r="L22" s="20">
        <v>3</v>
      </c>
      <c r="M22" s="20">
        <f t="shared" ref="M22:M30" si="0">J22-(K22+L22)</f>
        <v>176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1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59</v>
      </c>
      <c r="K27" s="20">
        <v>0</v>
      </c>
      <c r="L27" s="20">
        <v>3</v>
      </c>
      <c r="M27" s="20">
        <f t="shared" si="0"/>
        <v>56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44</v>
      </c>
      <c r="K28" s="20">
        <v>0</v>
      </c>
      <c r="L28" s="20">
        <v>3</v>
      </c>
      <c r="M28" s="20">
        <f t="shared" si="0"/>
        <v>41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406</v>
      </c>
      <c r="K29" s="20">
        <v>0</v>
      </c>
      <c r="L29" s="20">
        <v>0</v>
      </c>
      <c r="M29" s="20">
        <f t="shared" si="0"/>
        <v>406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167</v>
      </c>
      <c r="K30" s="20">
        <v>0</v>
      </c>
      <c r="L30" s="20">
        <v>3</v>
      </c>
      <c r="M30" s="20">
        <f t="shared" si="0"/>
        <v>164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17</v>
      </c>
      <c r="D31" s="20">
        <f t="shared" si="1"/>
        <v>0</v>
      </c>
      <c r="E31" s="20">
        <f t="shared" si="1"/>
        <v>0</v>
      </c>
      <c r="F31" s="36">
        <f t="shared" si="1"/>
        <v>17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3273</v>
      </c>
      <c r="K31" s="20">
        <f t="shared" si="1"/>
        <v>3</v>
      </c>
      <c r="L31" s="20">
        <f t="shared" si="1"/>
        <v>49</v>
      </c>
      <c r="M31" s="20">
        <f t="shared" si="1"/>
        <v>3221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22</v>
      </c>
      <c r="D41" s="20">
        <f t="shared" si="2"/>
        <v>0</v>
      </c>
      <c r="E41" s="20">
        <f t="shared" si="2"/>
        <v>0</v>
      </c>
      <c r="F41" s="20">
        <f t="shared" si="2"/>
        <v>22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4826</v>
      </c>
      <c r="K41" s="20">
        <f t="shared" si="2"/>
        <v>9</v>
      </c>
      <c r="L41" s="20">
        <f t="shared" si="2"/>
        <v>69</v>
      </c>
      <c r="M41" s="20">
        <f t="shared" si="2"/>
        <v>4748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721</v>
      </c>
      <c r="M56" s="38" t="s">
        <v>1277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1051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152</v>
      </c>
      <c r="K60" s="20">
        <v>0</v>
      </c>
      <c r="L60" s="20">
        <v>3</v>
      </c>
      <c r="M60" s="20">
        <f t="shared" ref="M60:M94" si="3">J60-(K60+L60)</f>
        <v>149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198</v>
      </c>
      <c r="K61" s="20">
        <v>0</v>
      </c>
      <c r="L61" s="20">
        <v>7</v>
      </c>
      <c r="M61" s="20">
        <f t="shared" si="3"/>
        <v>191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179</v>
      </c>
      <c r="K62" s="20">
        <v>2</v>
      </c>
      <c r="L62" s="20">
        <v>5</v>
      </c>
      <c r="M62" s="20">
        <f t="shared" si="3"/>
        <v>172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4</v>
      </c>
      <c r="D66" s="20">
        <v>0</v>
      </c>
      <c r="E66" s="20">
        <v>0</v>
      </c>
      <c r="F66" s="20">
        <v>4</v>
      </c>
      <c r="G66" s="20">
        <v>0</v>
      </c>
      <c r="H66" s="20">
        <v>0</v>
      </c>
      <c r="I66" s="20">
        <v>0</v>
      </c>
      <c r="J66" s="20">
        <v>97</v>
      </c>
      <c r="K66" s="20">
        <v>0</v>
      </c>
      <c r="L66" s="20">
        <v>4</v>
      </c>
      <c r="M66" s="20">
        <f t="shared" si="3"/>
        <v>93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382</v>
      </c>
      <c r="K68" s="20">
        <v>1</v>
      </c>
      <c r="L68" s="20">
        <v>12</v>
      </c>
      <c r="M68" s="20">
        <f t="shared" si="3"/>
        <v>369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4</v>
      </c>
      <c r="D73" s="20">
        <v>0</v>
      </c>
      <c r="E73" s="20">
        <v>0</v>
      </c>
      <c r="F73" s="20">
        <v>4</v>
      </c>
      <c r="G73" s="20">
        <v>0</v>
      </c>
      <c r="H73" s="20">
        <v>0</v>
      </c>
      <c r="I73" s="20">
        <v>0</v>
      </c>
      <c r="J73" s="20">
        <v>112</v>
      </c>
      <c r="K73" s="20">
        <v>0</v>
      </c>
      <c r="L73" s="20">
        <v>5</v>
      </c>
      <c r="M73" s="20">
        <f t="shared" si="3"/>
        <v>107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439</v>
      </c>
      <c r="K74" s="20">
        <v>0</v>
      </c>
      <c r="L74" s="20">
        <v>4</v>
      </c>
      <c r="M74" s="20">
        <f t="shared" si="3"/>
        <v>435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74</v>
      </c>
      <c r="K75" s="20">
        <v>0</v>
      </c>
      <c r="L75" s="20">
        <v>1</v>
      </c>
      <c r="M75" s="20">
        <f t="shared" si="3"/>
        <v>73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567</v>
      </c>
      <c r="K79" s="20">
        <v>0</v>
      </c>
      <c r="L79" s="20">
        <v>0</v>
      </c>
      <c r="M79" s="20">
        <f t="shared" si="3"/>
        <v>567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90</v>
      </c>
      <c r="K81" s="20">
        <v>0</v>
      </c>
      <c r="L81" s="20">
        <v>0</v>
      </c>
      <c r="M81" s="20">
        <f t="shared" si="3"/>
        <v>90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149</v>
      </c>
      <c r="K82" s="20">
        <v>0</v>
      </c>
      <c r="L82" s="20">
        <v>2</v>
      </c>
      <c r="M82" s="20">
        <f t="shared" si="3"/>
        <v>147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211</v>
      </c>
      <c r="K86" s="20">
        <v>0</v>
      </c>
      <c r="L86" s="20">
        <v>0</v>
      </c>
      <c r="M86" s="20">
        <f t="shared" si="3"/>
        <v>211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82</v>
      </c>
      <c r="K88" s="20">
        <v>0</v>
      </c>
      <c r="L88" s="20">
        <v>4</v>
      </c>
      <c r="M88" s="20">
        <f t="shared" si="3"/>
        <v>78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108</v>
      </c>
      <c r="K89" s="20">
        <v>0</v>
      </c>
      <c r="L89" s="20">
        <v>2</v>
      </c>
      <c r="M89" s="20">
        <f t="shared" si="3"/>
        <v>106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195</v>
      </c>
      <c r="K90" s="20">
        <v>0</v>
      </c>
      <c r="L90" s="20">
        <v>0</v>
      </c>
      <c r="M90" s="20">
        <f t="shared" si="3"/>
        <v>195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17</v>
      </c>
      <c r="D95" s="20">
        <f t="shared" si="4"/>
        <v>0</v>
      </c>
      <c r="E95" s="20">
        <f t="shared" si="4"/>
        <v>0</v>
      </c>
      <c r="F95" s="20">
        <f t="shared" si="4"/>
        <v>17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3273</v>
      </c>
      <c r="K95" s="20">
        <f t="shared" si="4"/>
        <v>3</v>
      </c>
      <c r="L95" s="20">
        <f t="shared" si="4"/>
        <v>49</v>
      </c>
      <c r="M95" s="20">
        <f t="shared" si="4"/>
        <v>3221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H102" sqref="H10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1278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821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792</v>
      </c>
      <c r="M14" s="57" t="s">
        <v>1279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1280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319</v>
      </c>
      <c r="K18" s="20">
        <v>4</v>
      </c>
      <c r="L18" s="20">
        <v>8</v>
      </c>
      <c r="M18" s="20">
        <f>J18-(K18+L18)</f>
        <v>307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58</v>
      </c>
      <c r="K19" s="20">
        <v>1</v>
      </c>
      <c r="L19" s="20">
        <v>1</v>
      </c>
      <c r="M19" s="20">
        <f>J19-(K19+L19)</f>
        <v>56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105</v>
      </c>
      <c r="K20" s="20">
        <v>0</v>
      </c>
      <c r="L20" s="20">
        <v>1</v>
      </c>
      <c r="M20" s="20">
        <f>J20-(K20+L20)</f>
        <v>104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142</v>
      </c>
      <c r="K21" s="20">
        <v>0</v>
      </c>
      <c r="L21" s="20">
        <v>2</v>
      </c>
      <c r="M21" s="20">
        <v>139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179</v>
      </c>
      <c r="K22" s="20">
        <v>0</v>
      </c>
      <c r="L22" s="20">
        <v>3</v>
      </c>
      <c r="M22" s="20">
        <f t="shared" ref="M22:M30" si="0">J22-(K22+L22)</f>
        <v>176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1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61</v>
      </c>
      <c r="K27" s="20">
        <v>0</v>
      </c>
      <c r="L27" s="20">
        <v>4</v>
      </c>
      <c r="M27" s="20">
        <f t="shared" si="0"/>
        <v>57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2</v>
      </c>
      <c r="D28" s="20">
        <v>0</v>
      </c>
      <c r="E28" s="20">
        <v>0</v>
      </c>
      <c r="F28" s="36">
        <v>2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6</v>
      </c>
      <c r="M28" s="20">
        <f t="shared" si="0"/>
        <v>44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5</v>
      </c>
      <c r="D29" s="20">
        <v>0</v>
      </c>
      <c r="E29" s="20">
        <v>0</v>
      </c>
      <c r="F29" s="36">
        <v>5</v>
      </c>
      <c r="G29" s="20">
        <v>0</v>
      </c>
      <c r="H29" s="20">
        <v>0</v>
      </c>
      <c r="I29" s="20">
        <v>0</v>
      </c>
      <c r="J29" s="20">
        <v>411</v>
      </c>
      <c r="K29" s="20">
        <v>0</v>
      </c>
      <c r="L29" s="20">
        <v>5</v>
      </c>
      <c r="M29" s="20">
        <f t="shared" si="0"/>
        <v>406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169</v>
      </c>
      <c r="K30" s="20">
        <v>0</v>
      </c>
      <c r="L30" s="20">
        <v>2</v>
      </c>
      <c r="M30" s="20">
        <f t="shared" si="0"/>
        <v>167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23</v>
      </c>
      <c r="D31" s="20">
        <f t="shared" si="1"/>
        <v>0</v>
      </c>
      <c r="E31" s="20">
        <f t="shared" si="1"/>
        <v>0</v>
      </c>
      <c r="F31" s="36">
        <f t="shared" si="1"/>
        <v>23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3304</v>
      </c>
      <c r="K31" s="20">
        <f t="shared" si="1"/>
        <v>3</v>
      </c>
      <c r="L31" s="20">
        <f t="shared" si="1"/>
        <v>46</v>
      </c>
      <c r="M31" s="20">
        <f t="shared" si="1"/>
        <v>3255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38</v>
      </c>
      <c r="D41" s="20">
        <f t="shared" si="2"/>
        <v>0</v>
      </c>
      <c r="E41" s="20">
        <f t="shared" si="2"/>
        <v>0</v>
      </c>
      <c r="F41" s="20">
        <f t="shared" si="2"/>
        <v>38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4877</v>
      </c>
      <c r="K41" s="20">
        <f t="shared" si="2"/>
        <v>9</v>
      </c>
      <c r="L41" s="20">
        <f t="shared" si="2"/>
        <v>79</v>
      </c>
      <c r="M41" s="20">
        <f t="shared" si="2"/>
        <v>4788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985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795</v>
      </c>
      <c r="M56" s="38" t="s">
        <v>1281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1282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4</v>
      </c>
      <c r="D60" s="20">
        <v>0</v>
      </c>
      <c r="E60" s="20">
        <v>0</v>
      </c>
      <c r="F60" s="20">
        <v>4</v>
      </c>
      <c r="G60" s="20">
        <v>0</v>
      </c>
      <c r="H60" s="20">
        <v>0</v>
      </c>
      <c r="I60" s="20">
        <v>0</v>
      </c>
      <c r="J60" s="20">
        <v>159</v>
      </c>
      <c r="K60" s="20">
        <v>0</v>
      </c>
      <c r="L60" s="20">
        <v>6</v>
      </c>
      <c r="M60" s="20">
        <f t="shared" ref="M60:M94" si="3">J60-(K60+L60)</f>
        <v>153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200</v>
      </c>
      <c r="K61" s="20">
        <v>0</v>
      </c>
      <c r="L61" s="20">
        <v>6</v>
      </c>
      <c r="M61" s="20">
        <f t="shared" si="3"/>
        <v>194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180</v>
      </c>
      <c r="K62" s="20">
        <v>2</v>
      </c>
      <c r="L62" s="20">
        <v>5</v>
      </c>
      <c r="M62" s="20">
        <f t="shared" si="3"/>
        <v>173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97</v>
      </c>
      <c r="K66" s="20">
        <v>0</v>
      </c>
      <c r="L66" s="20">
        <v>1</v>
      </c>
      <c r="M66" s="20">
        <f t="shared" si="3"/>
        <v>96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388</v>
      </c>
      <c r="K68" s="20">
        <v>1</v>
      </c>
      <c r="L68" s="20">
        <v>10</v>
      </c>
      <c r="M68" s="20">
        <f t="shared" si="3"/>
        <v>377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112</v>
      </c>
      <c r="K73" s="20">
        <v>0</v>
      </c>
      <c r="L73" s="20">
        <v>5</v>
      </c>
      <c r="M73" s="20">
        <f t="shared" si="3"/>
        <v>107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442</v>
      </c>
      <c r="K74" s="20">
        <v>0</v>
      </c>
      <c r="L74" s="20">
        <v>5</v>
      </c>
      <c r="M74" s="20">
        <f t="shared" si="3"/>
        <v>437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76</v>
      </c>
      <c r="K75" s="20">
        <v>0</v>
      </c>
      <c r="L75" s="20">
        <v>3</v>
      </c>
      <c r="M75" s="20">
        <f t="shared" si="3"/>
        <v>73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572</v>
      </c>
      <c r="K79" s="20">
        <v>0</v>
      </c>
      <c r="L79" s="20">
        <v>0</v>
      </c>
      <c r="M79" s="20">
        <f t="shared" si="3"/>
        <v>572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90</v>
      </c>
      <c r="K81" s="20">
        <v>0</v>
      </c>
      <c r="L81" s="20">
        <v>0</v>
      </c>
      <c r="M81" s="20">
        <f t="shared" si="3"/>
        <v>90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150</v>
      </c>
      <c r="K82" s="20">
        <v>0</v>
      </c>
      <c r="L82" s="20">
        <v>0</v>
      </c>
      <c r="M82" s="20">
        <f t="shared" si="3"/>
        <v>150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211</v>
      </c>
      <c r="K86" s="20">
        <v>0</v>
      </c>
      <c r="L86" s="20">
        <v>0</v>
      </c>
      <c r="M86" s="20">
        <f t="shared" si="3"/>
        <v>211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83</v>
      </c>
      <c r="K88" s="20">
        <v>0</v>
      </c>
      <c r="L88" s="20">
        <v>2</v>
      </c>
      <c r="M88" s="20">
        <f t="shared" si="3"/>
        <v>81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109</v>
      </c>
      <c r="K89" s="20">
        <v>0</v>
      </c>
      <c r="L89" s="20">
        <v>3</v>
      </c>
      <c r="M89" s="20">
        <f t="shared" si="3"/>
        <v>106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197</v>
      </c>
      <c r="K90" s="20">
        <v>0</v>
      </c>
      <c r="L90" s="20">
        <v>0</v>
      </c>
      <c r="M90" s="20">
        <f t="shared" si="3"/>
        <v>197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23</v>
      </c>
      <c r="D95" s="20">
        <f t="shared" si="4"/>
        <v>0</v>
      </c>
      <c r="E95" s="20">
        <f t="shared" si="4"/>
        <v>0</v>
      </c>
      <c r="F95" s="20">
        <f t="shared" si="4"/>
        <v>23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3304</v>
      </c>
      <c r="K95" s="20">
        <f t="shared" si="4"/>
        <v>3</v>
      </c>
      <c r="L95" s="20">
        <f t="shared" si="4"/>
        <v>46</v>
      </c>
      <c r="M95" s="20">
        <f t="shared" si="4"/>
        <v>3255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K100" sqref="K10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1283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1101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800</v>
      </c>
      <c r="M14" s="57" t="s">
        <v>1284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1285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5</v>
      </c>
      <c r="D18" s="20">
        <v>0</v>
      </c>
      <c r="E18" s="20">
        <v>0</v>
      </c>
      <c r="F18" s="36">
        <v>5</v>
      </c>
      <c r="G18" s="20">
        <v>0</v>
      </c>
      <c r="H18" s="20">
        <v>0</v>
      </c>
      <c r="I18" s="20">
        <v>0</v>
      </c>
      <c r="J18" s="20">
        <v>324</v>
      </c>
      <c r="K18" s="20">
        <v>4</v>
      </c>
      <c r="L18" s="20">
        <v>7</v>
      </c>
      <c r="M18" s="20">
        <f>J18-(K18+L18)</f>
        <v>313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58</v>
      </c>
      <c r="K19" s="20">
        <v>1</v>
      </c>
      <c r="L19" s="20">
        <v>1</v>
      </c>
      <c r="M19" s="20">
        <f>J19-(K19+L19)</f>
        <v>56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105</v>
      </c>
      <c r="K20" s="20">
        <v>0</v>
      </c>
      <c r="L20" s="20">
        <v>0</v>
      </c>
      <c r="M20" s="20">
        <f>J20-(K20+L20)</f>
        <v>105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142</v>
      </c>
      <c r="K21" s="20">
        <v>0</v>
      </c>
      <c r="L21" s="20">
        <v>2</v>
      </c>
      <c r="M21" s="20">
        <v>139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181</v>
      </c>
      <c r="K22" s="20">
        <v>0</v>
      </c>
      <c r="L22" s="20">
        <v>5</v>
      </c>
      <c r="M22" s="20">
        <f t="shared" ref="M22:M30" si="0">J22-(K22+L22)</f>
        <v>176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1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61</v>
      </c>
      <c r="K27" s="20">
        <v>0</v>
      </c>
      <c r="L27" s="20">
        <v>4</v>
      </c>
      <c r="M27" s="20">
        <f t="shared" si="0"/>
        <v>57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6</v>
      </c>
      <c r="M28" s="20">
        <f t="shared" si="0"/>
        <v>44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7</v>
      </c>
      <c r="D29" s="20">
        <v>0</v>
      </c>
      <c r="E29" s="20">
        <v>0</v>
      </c>
      <c r="F29" s="36">
        <v>7</v>
      </c>
      <c r="G29" s="20">
        <v>0</v>
      </c>
      <c r="H29" s="20">
        <v>0</v>
      </c>
      <c r="I29" s="20">
        <v>0</v>
      </c>
      <c r="J29" s="20">
        <v>418</v>
      </c>
      <c r="K29" s="20">
        <v>0</v>
      </c>
      <c r="L29" s="20">
        <v>7</v>
      </c>
      <c r="M29" s="20">
        <f t="shared" si="0"/>
        <v>411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171</v>
      </c>
      <c r="K30" s="20">
        <v>0</v>
      </c>
      <c r="L30" s="20">
        <v>2</v>
      </c>
      <c r="M30" s="20">
        <f t="shared" si="0"/>
        <v>169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12</v>
      </c>
      <c r="D31" s="20">
        <f t="shared" si="1"/>
        <v>0</v>
      </c>
      <c r="E31" s="20">
        <f t="shared" si="1"/>
        <v>0</v>
      </c>
      <c r="F31" s="36">
        <f t="shared" si="1"/>
        <v>12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3316</v>
      </c>
      <c r="K31" s="20">
        <f t="shared" si="1"/>
        <v>3</v>
      </c>
      <c r="L31" s="20">
        <f t="shared" si="1"/>
        <v>42</v>
      </c>
      <c r="M31" s="20">
        <f t="shared" si="1"/>
        <v>3271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28</v>
      </c>
      <c r="D41" s="20">
        <f t="shared" si="2"/>
        <v>0</v>
      </c>
      <c r="E41" s="20">
        <f t="shared" si="2"/>
        <v>0</v>
      </c>
      <c r="F41" s="20">
        <f t="shared" si="2"/>
        <v>28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4905</v>
      </c>
      <c r="K41" s="20">
        <f t="shared" si="2"/>
        <v>9</v>
      </c>
      <c r="L41" s="20">
        <f t="shared" si="2"/>
        <v>77</v>
      </c>
      <c r="M41" s="20">
        <f t="shared" si="2"/>
        <v>4818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817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1286</v>
      </c>
      <c r="M56" s="38" t="s">
        <v>1287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1288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159</v>
      </c>
      <c r="K60" s="20">
        <v>0</v>
      </c>
      <c r="L60" s="20">
        <v>6</v>
      </c>
      <c r="M60" s="20">
        <f t="shared" ref="M60:M94" si="3">J60-(K60+L60)</f>
        <v>153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201</v>
      </c>
      <c r="K61" s="20">
        <v>0</v>
      </c>
      <c r="L61" s="20">
        <v>5</v>
      </c>
      <c r="M61" s="20">
        <f t="shared" si="3"/>
        <v>196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180</v>
      </c>
      <c r="K62" s="20">
        <v>2</v>
      </c>
      <c r="L62" s="20">
        <v>5</v>
      </c>
      <c r="M62" s="20">
        <f t="shared" si="3"/>
        <v>173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97</v>
      </c>
      <c r="K66" s="20">
        <v>0</v>
      </c>
      <c r="L66" s="20">
        <v>1</v>
      </c>
      <c r="M66" s="20">
        <f t="shared" si="3"/>
        <v>96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389</v>
      </c>
      <c r="K68" s="20">
        <v>1</v>
      </c>
      <c r="L68" s="20">
        <v>9</v>
      </c>
      <c r="M68" s="20">
        <f t="shared" si="3"/>
        <v>379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112</v>
      </c>
      <c r="K73" s="20">
        <v>0</v>
      </c>
      <c r="L73" s="20">
        <v>2</v>
      </c>
      <c r="M73" s="20">
        <f t="shared" si="3"/>
        <v>110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443</v>
      </c>
      <c r="K74" s="20">
        <v>0</v>
      </c>
      <c r="L74" s="20">
        <v>3</v>
      </c>
      <c r="M74" s="20">
        <f t="shared" si="3"/>
        <v>440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77</v>
      </c>
      <c r="K75" s="20">
        <v>0</v>
      </c>
      <c r="L75" s="20">
        <v>3</v>
      </c>
      <c r="M75" s="20">
        <f t="shared" si="3"/>
        <v>74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576</v>
      </c>
      <c r="K79" s="20">
        <v>0</v>
      </c>
      <c r="L79" s="20">
        <v>0</v>
      </c>
      <c r="M79" s="20">
        <f t="shared" si="3"/>
        <v>576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90</v>
      </c>
      <c r="K81" s="20">
        <v>0</v>
      </c>
      <c r="L81" s="20">
        <v>0</v>
      </c>
      <c r="M81" s="20">
        <f t="shared" si="3"/>
        <v>90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151</v>
      </c>
      <c r="K82" s="20">
        <v>0</v>
      </c>
      <c r="L82" s="20">
        <v>1</v>
      </c>
      <c r="M82" s="20">
        <f t="shared" si="3"/>
        <v>150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211</v>
      </c>
      <c r="K86" s="20">
        <v>0</v>
      </c>
      <c r="L86" s="20">
        <v>0</v>
      </c>
      <c r="M86" s="20">
        <f t="shared" si="3"/>
        <v>211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85</v>
      </c>
      <c r="K88" s="20">
        <v>0</v>
      </c>
      <c r="L88" s="20">
        <v>4</v>
      </c>
      <c r="M88" s="20">
        <f t="shared" si="3"/>
        <v>81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110</v>
      </c>
      <c r="K89" s="20">
        <v>0</v>
      </c>
      <c r="L89" s="20">
        <v>3</v>
      </c>
      <c r="M89" s="20">
        <f t="shared" si="3"/>
        <v>107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197</v>
      </c>
      <c r="K90" s="20">
        <v>0</v>
      </c>
      <c r="L90" s="20">
        <v>0</v>
      </c>
      <c r="M90" s="20">
        <f t="shared" si="3"/>
        <v>197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12</v>
      </c>
      <c r="D95" s="20">
        <f t="shared" si="4"/>
        <v>0</v>
      </c>
      <c r="E95" s="20">
        <f t="shared" si="4"/>
        <v>0</v>
      </c>
      <c r="F95" s="20">
        <f t="shared" si="4"/>
        <v>12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3316</v>
      </c>
      <c r="K95" s="20">
        <f t="shared" si="4"/>
        <v>3</v>
      </c>
      <c r="L95" s="20">
        <f t="shared" si="4"/>
        <v>42</v>
      </c>
      <c r="M95" s="20">
        <f t="shared" si="4"/>
        <v>3271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J101" sqref="J10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1289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705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902</v>
      </c>
      <c r="M14" s="57" t="s">
        <v>1290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1291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327</v>
      </c>
      <c r="K18" s="20">
        <v>4</v>
      </c>
      <c r="L18" s="20">
        <v>7</v>
      </c>
      <c r="M18" s="20">
        <f>J18-(K18+L18)</f>
        <v>316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58</v>
      </c>
      <c r="K19" s="20">
        <v>1</v>
      </c>
      <c r="L19" s="20">
        <v>1</v>
      </c>
      <c r="M19" s="20">
        <f>J19-(K19+L19)</f>
        <v>56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105</v>
      </c>
      <c r="K20" s="20">
        <v>0</v>
      </c>
      <c r="L20" s="20">
        <v>0</v>
      </c>
      <c r="M20" s="20">
        <f>J20-(K20+L20)</f>
        <v>105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142</v>
      </c>
      <c r="K21" s="20">
        <v>0</v>
      </c>
      <c r="L21" s="20">
        <v>2</v>
      </c>
      <c r="M21" s="20">
        <v>139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1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183</v>
      </c>
      <c r="K22" s="20">
        <v>0</v>
      </c>
      <c r="L22" s="20">
        <v>5</v>
      </c>
      <c r="M22" s="20">
        <f t="shared" ref="M22:M30" si="0">J22-(K22+L22)</f>
        <v>178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1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61</v>
      </c>
      <c r="K27" s="20">
        <v>0</v>
      </c>
      <c r="L27" s="20">
        <v>4</v>
      </c>
      <c r="M27" s="20">
        <f t="shared" si="0"/>
        <v>57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6</v>
      </c>
      <c r="M28" s="20">
        <f t="shared" si="0"/>
        <v>44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11</v>
      </c>
      <c r="D29" s="20">
        <v>0</v>
      </c>
      <c r="E29" s="20">
        <v>0</v>
      </c>
      <c r="F29" s="36">
        <v>11</v>
      </c>
      <c r="G29" s="20">
        <v>0</v>
      </c>
      <c r="H29" s="20">
        <v>0</v>
      </c>
      <c r="I29" s="20">
        <v>0</v>
      </c>
      <c r="J29" s="20">
        <v>429</v>
      </c>
      <c r="K29" s="20">
        <v>0</v>
      </c>
      <c r="L29" s="20">
        <v>11</v>
      </c>
      <c r="M29" s="20">
        <f t="shared" si="0"/>
        <v>418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171</v>
      </c>
      <c r="K30" s="20">
        <v>0</v>
      </c>
      <c r="L30" s="20">
        <v>2</v>
      </c>
      <c r="M30" s="20">
        <f t="shared" si="0"/>
        <v>169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18</v>
      </c>
      <c r="D31" s="20">
        <f t="shared" si="1"/>
        <v>0</v>
      </c>
      <c r="E31" s="20">
        <f t="shared" si="1"/>
        <v>0</v>
      </c>
      <c r="F31" s="36">
        <f t="shared" si="1"/>
        <v>18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3333</v>
      </c>
      <c r="K31" s="20">
        <f t="shared" si="1"/>
        <v>3</v>
      </c>
      <c r="L31" s="20">
        <f t="shared" si="1"/>
        <v>49</v>
      </c>
      <c r="M31" s="20">
        <f t="shared" si="1"/>
        <v>3281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33</v>
      </c>
      <c r="D41" s="20">
        <f t="shared" si="2"/>
        <v>1</v>
      </c>
      <c r="E41" s="20">
        <f t="shared" si="2"/>
        <v>0</v>
      </c>
      <c r="F41" s="20">
        <f t="shared" si="2"/>
        <v>34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4938</v>
      </c>
      <c r="K41" s="20">
        <f t="shared" si="2"/>
        <v>9</v>
      </c>
      <c r="L41" s="20">
        <f t="shared" si="2"/>
        <v>88</v>
      </c>
      <c r="M41" s="20">
        <f t="shared" si="2"/>
        <v>4840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809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728</v>
      </c>
      <c r="M56" s="38" t="s">
        <v>1292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1293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161</v>
      </c>
      <c r="K60" s="20">
        <v>0</v>
      </c>
      <c r="L60" s="20">
        <v>3</v>
      </c>
      <c r="M60" s="20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202</v>
      </c>
      <c r="K61" s="20">
        <v>0</v>
      </c>
      <c r="L61" s="20">
        <v>4</v>
      </c>
      <c r="M61" s="20">
        <f t="shared" si="3"/>
        <v>198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182</v>
      </c>
      <c r="K62" s="20">
        <v>2</v>
      </c>
      <c r="L62" s="20">
        <v>6</v>
      </c>
      <c r="M62" s="20">
        <f t="shared" si="3"/>
        <v>174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97</v>
      </c>
      <c r="K66" s="20">
        <v>0</v>
      </c>
      <c r="L66" s="20">
        <v>1</v>
      </c>
      <c r="M66" s="20">
        <f t="shared" si="3"/>
        <v>96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392</v>
      </c>
      <c r="K68" s="20">
        <v>1</v>
      </c>
      <c r="L68" s="20">
        <v>10</v>
      </c>
      <c r="M68" s="20">
        <f t="shared" si="3"/>
        <v>381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112</v>
      </c>
      <c r="K73" s="20">
        <v>0</v>
      </c>
      <c r="L73" s="20">
        <v>5</v>
      </c>
      <c r="M73" s="20">
        <f t="shared" si="3"/>
        <v>107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443</v>
      </c>
      <c r="K74" s="20">
        <v>0</v>
      </c>
      <c r="L74" s="20">
        <v>3</v>
      </c>
      <c r="M74" s="20">
        <f t="shared" si="3"/>
        <v>440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77</v>
      </c>
      <c r="K75" s="20">
        <v>0</v>
      </c>
      <c r="L75" s="20">
        <v>3</v>
      </c>
      <c r="M75" s="20">
        <f t="shared" si="3"/>
        <v>74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578</v>
      </c>
      <c r="K79" s="20">
        <v>0</v>
      </c>
      <c r="L79" s="20">
        <v>0</v>
      </c>
      <c r="M79" s="20">
        <f t="shared" si="3"/>
        <v>578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5</v>
      </c>
      <c r="D81" s="20">
        <v>0</v>
      </c>
      <c r="E81" s="20">
        <v>0</v>
      </c>
      <c r="F81" s="20">
        <v>5</v>
      </c>
      <c r="G81" s="20">
        <v>0</v>
      </c>
      <c r="H81" s="20">
        <v>0</v>
      </c>
      <c r="I81" s="20">
        <v>0</v>
      </c>
      <c r="J81" s="20">
        <v>95</v>
      </c>
      <c r="K81" s="20">
        <v>0</v>
      </c>
      <c r="L81" s="20">
        <v>5</v>
      </c>
      <c r="M81" s="20">
        <f t="shared" si="3"/>
        <v>90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152</v>
      </c>
      <c r="K82" s="20">
        <v>0</v>
      </c>
      <c r="L82" s="20">
        <v>1</v>
      </c>
      <c r="M82" s="20">
        <f t="shared" si="3"/>
        <v>151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212</v>
      </c>
      <c r="K86" s="20">
        <v>0</v>
      </c>
      <c r="L86" s="20">
        <v>1</v>
      </c>
      <c r="M86" s="20">
        <f t="shared" si="3"/>
        <v>211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85</v>
      </c>
      <c r="K88" s="20">
        <v>0</v>
      </c>
      <c r="L88" s="20">
        <v>4</v>
      </c>
      <c r="M88" s="20">
        <f t="shared" si="3"/>
        <v>81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110</v>
      </c>
      <c r="K89" s="20">
        <v>0</v>
      </c>
      <c r="L89" s="20">
        <v>3</v>
      </c>
      <c r="M89" s="20">
        <f t="shared" si="3"/>
        <v>107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197</v>
      </c>
      <c r="K90" s="20">
        <v>0</v>
      </c>
      <c r="L90" s="20">
        <v>0</v>
      </c>
      <c r="M90" s="20">
        <f t="shared" si="3"/>
        <v>197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18</v>
      </c>
      <c r="D95" s="20">
        <f t="shared" si="4"/>
        <v>0</v>
      </c>
      <c r="E95" s="20">
        <f t="shared" si="4"/>
        <v>0</v>
      </c>
      <c r="F95" s="20">
        <f t="shared" si="4"/>
        <v>18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3333</v>
      </c>
      <c r="K95" s="20">
        <f t="shared" si="4"/>
        <v>3</v>
      </c>
      <c r="L95" s="20">
        <f t="shared" si="4"/>
        <v>49</v>
      </c>
      <c r="M95" s="20">
        <f t="shared" si="4"/>
        <v>3281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F99" sqref="F9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1294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720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1016</v>
      </c>
      <c r="M14" s="57" t="s">
        <v>1295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1296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327</v>
      </c>
      <c r="K18" s="20">
        <v>4</v>
      </c>
      <c r="L18" s="20">
        <v>6</v>
      </c>
      <c r="M18" s="20">
        <f>J18-(K18+L18)</f>
        <v>317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58</v>
      </c>
      <c r="K19" s="20">
        <v>1</v>
      </c>
      <c r="L19" s="20">
        <v>0</v>
      </c>
      <c r="M19" s="20">
        <f>J19-(K19+L19)</f>
        <v>57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106</v>
      </c>
      <c r="K20" s="20">
        <v>0</v>
      </c>
      <c r="L20" s="20">
        <v>0</v>
      </c>
      <c r="M20" s="20">
        <f>J20-(K20+L20)</f>
        <v>106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142</v>
      </c>
      <c r="K21" s="20">
        <v>0</v>
      </c>
      <c r="L21" s="20">
        <v>1</v>
      </c>
      <c r="M21" s="20">
        <v>141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183</v>
      </c>
      <c r="K22" s="20">
        <v>0</v>
      </c>
      <c r="L22" s="20">
        <v>5</v>
      </c>
      <c r="M22" s="20">
        <f t="shared" ref="M22:M30" si="0">J22-(K22+L22)</f>
        <v>178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1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3</v>
      </c>
      <c r="D27" s="20">
        <v>0</v>
      </c>
      <c r="E27" s="20">
        <v>0</v>
      </c>
      <c r="F27" s="36">
        <v>3</v>
      </c>
      <c r="G27" s="20">
        <v>0</v>
      </c>
      <c r="H27" s="20">
        <v>0</v>
      </c>
      <c r="I27" s="20">
        <v>0</v>
      </c>
      <c r="J27" s="20">
        <v>64</v>
      </c>
      <c r="K27" s="20">
        <v>0</v>
      </c>
      <c r="L27" s="20">
        <v>3</v>
      </c>
      <c r="M27" s="20">
        <f t="shared" si="0"/>
        <v>61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3</v>
      </c>
      <c r="M28" s="20">
        <f t="shared" si="0"/>
        <v>47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4</v>
      </c>
      <c r="D29" s="20">
        <v>0</v>
      </c>
      <c r="E29" s="20">
        <v>0</v>
      </c>
      <c r="F29" s="36">
        <v>4</v>
      </c>
      <c r="G29" s="20">
        <v>0</v>
      </c>
      <c r="H29" s="20">
        <v>0</v>
      </c>
      <c r="I29" s="20">
        <v>0</v>
      </c>
      <c r="J29" s="20">
        <v>433</v>
      </c>
      <c r="K29" s="20">
        <v>0</v>
      </c>
      <c r="L29" s="20">
        <v>4</v>
      </c>
      <c r="M29" s="20">
        <f t="shared" si="0"/>
        <v>429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2</v>
      </c>
      <c r="D30" s="20">
        <v>0</v>
      </c>
      <c r="E30" s="20">
        <v>0</v>
      </c>
      <c r="F30" s="36">
        <v>2</v>
      </c>
      <c r="G30" s="20">
        <v>0</v>
      </c>
      <c r="H30" s="20">
        <v>0</v>
      </c>
      <c r="I30" s="20">
        <v>0</v>
      </c>
      <c r="J30" s="20">
        <v>173</v>
      </c>
      <c r="K30" s="20">
        <v>0</v>
      </c>
      <c r="L30" s="20">
        <v>2</v>
      </c>
      <c r="M30" s="20">
        <f t="shared" si="0"/>
        <v>171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19</v>
      </c>
      <c r="D31" s="20">
        <f t="shared" si="1"/>
        <v>1</v>
      </c>
      <c r="E31" s="20">
        <f t="shared" si="1"/>
        <v>0</v>
      </c>
      <c r="F31" s="36">
        <f t="shared" si="1"/>
        <v>20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3353</v>
      </c>
      <c r="K31" s="20">
        <f t="shared" si="1"/>
        <v>3</v>
      </c>
      <c r="L31" s="20">
        <f t="shared" si="1"/>
        <v>35</v>
      </c>
      <c r="M31" s="20">
        <f t="shared" si="1"/>
        <v>3315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29</v>
      </c>
      <c r="D41" s="20">
        <f t="shared" si="2"/>
        <v>1</v>
      </c>
      <c r="E41" s="20">
        <f t="shared" si="2"/>
        <v>0</v>
      </c>
      <c r="F41" s="20">
        <f t="shared" si="2"/>
        <v>30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4968</v>
      </c>
      <c r="K41" s="20">
        <f t="shared" si="2"/>
        <v>9</v>
      </c>
      <c r="L41" s="20">
        <f t="shared" si="2"/>
        <v>60</v>
      </c>
      <c r="M41" s="20">
        <f t="shared" si="2"/>
        <v>4899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825</v>
      </c>
      <c r="M56" s="38" t="s">
        <v>1297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1298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161</v>
      </c>
      <c r="K60" s="20">
        <v>0</v>
      </c>
      <c r="L60" s="20">
        <v>3</v>
      </c>
      <c r="M60" s="20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202</v>
      </c>
      <c r="K61" s="20">
        <v>0</v>
      </c>
      <c r="L61" s="20">
        <v>4</v>
      </c>
      <c r="M61" s="20">
        <f t="shared" si="3"/>
        <v>198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184</v>
      </c>
      <c r="K62" s="20">
        <v>2</v>
      </c>
      <c r="L62" s="20">
        <v>3</v>
      </c>
      <c r="M62" s="20">
        <f t="shared" si="3"/>
        <v>179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97</v>
      </c>
      <c r="K66" s="20">
        <v>0</v>
      </c>
      <c r="L66" s="20">
        <v>0</v>
      </c>
      <c r="M66" s="20">
        <f t="shared" si="3"/>
        <v>97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394</v>
      </c>
      <c r="K68" s="20">
        <v>1</v>
      </c>
      <c r="L68" s="20">
        <v>10</v>
      </c>
      <c r="M68" s="20">
        <f t="shared" si="3"/>
        <v>383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1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114</v>
      </c>
      <c r="K73" s="20">
        <v>0</v>
      </c>
      <c r="L73" s="20">
        <v>3</v>
      </c>
      <c r="M73" s="20">
        <f t="shared" si="3"/>
        <v>111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447</v>
      </c>
      <c r="K74" s="20">
        <v>0</v>
      </c>
      <c r="L74" s="20">
        <v>3</v>
      </c>
      <c r="M74" s="20">
        <f t="shared" si="3"/>
        <v>444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78</v>
      </c>
      <c r="K75" s="20">
        <v>0</v>
      </c>
      <c r="L75" s="20">
        <v>3</v>
      </c>
      <c r="M75" s="20">
        <f t="shared" si="3"/>
        <v>75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579</v>
      </c>
      <c r="K79" s="20">
        <v>0</v>
      </c>
      <c r="L79" s="20">
        <v>0</v>
      </c>
      <c r="M79" s="20">
        <f t="shared" si="3"/>
        <v>579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3</v>
      </c>
      <c r="D81" s="20">
        <v>0</v>
      </c>
      <c r="E81" s="20">
        <v>0</v>
      </c>
      <c r="F81" s="20">
        <v>3</v>
      </c>
      <c r="G81" s="20">
        <v>0</v>
      </c>
      <c r="H81" s="20">
        <v>0</v>
      </c>
      <c r="I81" s="20">
        <v>0</v>
      </c>
      <c r="J81" s="20">
        <v>98</v>
      </c>
      <c r="K81" s="20">
        <v>0</v>
      </c>
      <c r="L81" s="20">
        <v>0</v>
      </c>
      <c r="M81" s="20">
        <f t="shared" si="3"/>
        <v>98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152</v>
      </c>
      <c r="K82" s="20">
        <v>0</v>
      </c>
      <c r="L82" s="20">
        <v>0</v>
      </c>
      <c r="M82" s="20">
        <f t="shared" si="3"/>
        <v>152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215</v>
      </c>
      <c r="K86" s="20">
        <v>0</v>
      </c>
      <c r="L86" s="20">
        <v>3</v>
      </c>
      <c r="M86" s="20">
        <f t="shared" si="3"/>
        <v>212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86</v>
      </c>
      <c r="K88" s="20">
        <v>0</v>
      </c>
      <c r="L88" s="20">
        <v>1</v>
      </c>
      <c r="M88" s="20">
        <f t="shared" si="3"/>
        <v>85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110</v>
      </c>
      <c r="K89" s="20">
        <v>0</v>
      </c>
      <c r="L89" s="20">
        <v>2</v>
      </c>
      <c r="M89" s="20">
        <f t="shared" si="3"/>
        <v>108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198</v>
      </c>
      <c r="K90" s="20">
        <v>0</v>
      </c>
      <c r="L90" s="20">
        <v>0</v>
      </c>
      <c r="M90" s="20">
        <f t="shared" si="3"/>
        <v>198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19</v>
      </c>
      <c r="D95" s="20">
        <f t="shared" si="4"/>
        <v>1</v>
      </c>
      <c r="E95" s="20">
        <f t="shared" si="4"/>
        <v>0</v>
      </c>
      <c r="F95" s="20">
        <f t="shared" si="4"/>
        <v>20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3353</v>
      </c>
      <c r="K95" s="20">
        <f t="shared" si="4"/>
        <v>3</v>
      </c>
      <c r="L95" s="20">
        <f t="shared" si="4"/>
        <v>35</v>
      </c>
      <c r="M95" s="20">
        <f t="shared" si="4"/>
        <v>3315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H101" sqref="H10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1299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791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1084</v>
      </c>
      <c r="M14" s="57" t="s">
        <v>1300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1301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327</v>
      </c>
      <c r="K18" s="20">
        <v>4</v>
      </c>
      <c r="L18" s="20">
        <v>6</v>
      </c>
      <c r="M18" s="20">
        <f>J18-(K18+L18)</f>
        <v>317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3</v>
      </c>
      <c r="D19" s="20">
        <v>0</v>
      </c>
      <c r="E19" s="20">
        <v>0</v>
      </c>
      <c r="F19" s="36">
        <v>3</v>
      </c>
      <c r="G19" s="20">
        <v>0</v>
      </c>
      <c r="H19" s="20">
        <v>0</v>
      </c>
      <c r="I19" s="20">
        <v>0</v>
      </c>
      <c r="J19" s="20">
        <v>61</v>
      </c>
      <c r="K19" s="20">
        <v>1</v>
      </c>
      <c r="L19" s="20">
        <v>3</v>
      </c>
      <c r="M19" s="20">
        <f>J19-(K19+L19)</f>
        <v>57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106</v>
      </c>
      <c r="K20" s="20">
        <v>0</v>
      </c>
      <c r="L20" s="20">
        <v>0</v>
      </c>
      <c r="M20" s="20">
        <f>J20-(K20+L20)</f>
        <v>106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142</v>
      </c>
      <c r="K21" s="20">
        <v>0</v>
      </c>
      <c r="L21" s="20">
        <v>1</v>
      </c>
      <c r="M21" s="20">
        <v>141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0</v>
      </c>
      <c r="E22" s="20">
        <v>0</v>
      </c>
      <c r="F22" s="36">
        <v>3</v>
      </c>
      <c r="G22" s="20">
        <v>0</v>
      </c>
      <c r="H22" s="20">
        <v>0</v>
      </c>
      <c r="I22" s="20">
        <v>0</v>
      </c>
      <c r="J22" s="20">
        <v>186</v>
      </c>
      <c r="K22" s="20">
        <v>0</v>
      </c>
      <c r="L22" s="20">
        <v>6</v>
      </c>
      <c r="M22" s="20">
        <f t="shared" ref="M22:M30" si="0">J22-(K22+L22)</f>
        <v>180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1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66</v>
      </c>
      <c r="K27" s="20">
        <v>0</v>
      </c>
      <c r="L27" s="20">
        <v>3</v>
      </c>
      <c r="M27" s="20">
        <f t="shared" si="0"/>
        <v>63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3</v>
      </c>
      <c r="M28" s="20">
        <f t="shared" si="0"/>
        <v>47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4</v>
      </c>
      <c r="D29" s="20">
        <v>0</v>
      </c>
      <c r="E29" s="20">
        <v>0</v>
      </c>
      <c r="F29" s="36">
        <v>4</v>
      </c>
      <c r="G29" s="20">
        <v>0</v>
      </c>
      <c r="H29" s="20">
        <v>0</v>
      </c>
      <c r="I29" s="20">
        <v>0</v>
      </c>
      <c r="J29" s="20">
        <v>437</v>
      </c>
      <c r="K29" s="20">
        <v>0</v>
      </c>
      <c r="L29" s="20">
        <v>4</v>
      </c>
      <c r="M29" s="20">
        <f t="shared" si="0"/>
        <v>433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174</v>
      </c>
      <c r="K30" s="20">
        <v>0</v>
      </c>
      <c r="L30" s="20">
        <v>1</v>
      </c>
      <c r="M30" s="20">
        <f t="shared" si="0"/>
        <v>173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22</v>
      </c>
      <c r="D31" s="20">
        <f t="shared" si="1"/>
        <v>0</v>
      </c>
      <c r="E31" s="20">
        <f t="shared" si="1"/>
        <v>0</v>
      </c>
      <c r="F31" s="36">
        <f t="shared" si="1"/>
        <v>22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3375</v>
      </c>
      <c r="K31" s="20">
        <f t="shared" si="1"/>
        <v>3</v>
      </c>
      <c r="L31" s="20">
        <f t="shared" si="1"/>
        <v>43</v>
      </c>
      <c r="M31" s="20">
        <f t="shared" si="1"/>
        <v>3329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35</v>
      </c>
      <c r="D41" s="20">
        <f t="shared" si="2"/>
        <v>0</v>
      </c>
      <c r="E41" s="20">
        <f t="shared" si="2"/>
        <v>0</v>
      </c>
      <c r="F41" s="20">
        <f t="shared" si="2"/>
        <v>35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5003</v>
      </c>
      <c r="K41" s="20">
        <f t="shared" si="2"/>
        <v>9</v>
      </c>
      <c r="L41" s="20">
        <f t="shared" si="2"/>
        <v>71</v>
      </c>
      <c r="M41" s="20">
        <f t="shared" si="2"/>
        <v>4923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633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758</v>
      </c>
      <c r="M56" s="38" t="s">
        <v>1302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1303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161</v>
      </c>
      <c r="K60" s="20">
        <v>0</v>
      </c>
      <c r="L60" s="20">
        <v>3</v>
      </c>
      <c r="M60" s="20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205</v>
      </c>
      <c r="K61" s="20">
        <v>0</v>
      </c>
      <c r="L61" s="20">
        <v>7</v>
      </c>
      <c r="M61" s="20">
        <f t="shared" si="3"/>
        <v>198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184</v>
      </c>
      <c r="K62" s="20">
        <v>2</v>
      </c>
      <c r="L62" s="20">
        <v>3</v>
      </c>
      <c r="M62" s="20">
        <f t="shared" si="3"/>
        <v>179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97</v>
      </c>
      <c r="K66" s="20">
        <v>0</v>
      </c>
      <c r="L66" s="20">
        <v>0</v>
      </c>
      <c r="M66" s="20">
        <f t="shared" si="3"/>
        <v>97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397</v>
      </c>
      <c r="K68" s="20">
        <v>1</v>
      </c>
      <c r="L68" s="20">
        <v>9</v>
      </c>
      <c r="M68" s="20">
        <f t="shared" si="3"/>
        <v>387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114</v>
      </c>
      <c r="K73" s="20">
        <v>0</v>
      </c>
      <c r="L73" s="20">
        <v>2</v>
      </c>
      <c r="M73" s="20">
        <f t="shared" si="3"/>
        <v>112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450</v>
      </c>
      <c r="K74" s="20">
        <v>0</v>
      </c>
      <c r="L74" s="20">
        <v>3</v>
      </c>
      <c r="M74" s="20">
        <f t="shared" si="3"/>
        <v>447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78</v>
      </c>
      <c r="K75" s="20">
        <v>0</v>
      </c>
      <c r="L75" s="20">
        <v>2</v>
      </c>
      <c r="M75" s="20">
        <f t="shared" si="3"/>
        <v>76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583</v>
      </c>
      <c r="K79" s="20">
        <v>0</v>
      </c>
      <c r="L79" s="20">
        <v>4</v>
      </c>
      <c r="M79" s="20">
        <f t="shared" si="3"/>
        <v>579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98</v>
      </c>
      <c r="K81" s="20">
        <v>0</v>
      </c>
      <c r="L81" s="20">
        <v>0</v>
      </c>
      <c r="M81" s="20">
        <f t="shared" si="3"/>
        <v>98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153</v>
      </c>
      <c r="K82" s="20">
        <v>0</v>
      </c>
      <c r="L82" s="20">
        <v>0</v>
      </c>
      <c r="M82" s="20">
        <f t="shared" si="3"/>
        <v>153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218</v>
      </c>
      <c r="K86" s="20">
        <v>0</v>
      </c>
      <c r="L86" s="20">
        <v>3</v>
      </c>
      <c r="M86" s="20">
        <f t="shared" si="3"/>
        <v>215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88</v>
      </c>
      <c r="K88" s="20">
        <v>0</v>
      </c>
      <c r="L88" s="20">
        <v>3</v>
      </c>
      <c r="M88" s="20">
        <f t="shared" si="3"/>
        <v>85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111</v>
      </c>
      <c r="K89" s="20">
        <v>0</v>
      </c>
      <c r="L89" s="20">
        <v>2</v>
      </c>
      <c r="M89" s="20">
        <f t="shared" si="3"/>
        <v>109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200</v>
      </c>
      <c r="K90" s="20">
        <v>0</v>
      </c>
      <c r="L90" s="20">
        <v>2</v>
      </c>
      <c r="M90" s="20">
        <f t="shared" si="3"/>
        <v>198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22</v>
      </c>
      <c r="D95" s="20">
        <f t="shared" si="4"/>
        <v>0</v>
      </c>
      <c r="E95" s="20">
        <f t="shared" si="4"/>
        <v>0</v>
      </c>
      <c r="F95" s="20">
        <f t="shared" si="4"/>
        <v>22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3375</v>
      </c>
      <c r="K95" s="20">
        <f t="shared" si="4"/>
        <v>3</v>
      </c>
      <c r="L95" s="20">
        <f t="shared" si="4"/>
        <v>43</v>
      </c>
      <c r="M95" s="20">
        <f t="shared" si="4"/>
        <v>3329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G100" sqref="G10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1304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727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1228</v>
      </c>
      <c r="M14" s="57" t="s">
        <v>1305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1306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327</v>
      </c>
      <c r="K18" s="20">
        <v>4</v>
      </c>
      <c r="L18" s="20">
        <v>6</v>
      </c>
      <c r="M18" s="20">
        <f>J18-(K18+L18)</f>
        <v>317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61</v>
      </c>
      <c r="K19" s="20">
        <v>1</v>
      </c>
      <c r="L19" s="20">
        <v>3</v>
      </c>
      <c r="M19" s="20">
        <f>J19-(K19+L19)</f>
        <v>57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107</v>
      </c>
      <c r="K20" s="20">
        <v>0</v>
      </c>
      <c r="L20" s="20">
        <v>0</v>
      </c>
      <c r="M20" s="20">
        <f>J20-(K20+L20)</f>
        <v>107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143</v>
      </c>
      <c r="K21" s="20">
        <v>0</v>
      </c>
      <c r="L21" s="20">
        <v>1</v>
      </c>
      <c r="M21" s="20">
        <v>142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187</v>
      </c>
      <c r="K22" s="20">
        <v>0</v>
      </c>
      <c r="L22" s="20">
        <v>5</v>
      </c>
      <c r="M22" s="20">
        <f t="shared" ref="M22:M30" si="0">J22-(K22+L22)</f>
        <v>182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1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68</v>
      </c>
      <c r="K27" s="20">
        <v>0</v>
      </c>
      <c r="L27" s="20">
        <v>2</v>
      </c>
      <c r="M27" s="20">
        <f t="shared" si="0"/>
        <v>66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2</v>
      </c>
      <c r="M28" s="20">
        <f t="shared" si="0"/>
        <v>48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438</v>
      </c>
      <c r="K29" s="20">
        <v>0</v>
      </c>
      <c r="L29" s="20">
        <v>1</v>
      </c>
      <c r="M29" s="20">
        <f t="shared" si="0"/>
        <v>437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1</v>
      </c>
      <c r="D30" s="20">
        <v>0</v>
      </c>
      <c r="E30" s="20">
        <v>0</v>
      </c>
      <c r="F30" s="36">
        <v>1</v>
      </c>
      <c r="G30" s="20">
        <v>0</v>
      </c>
      <c r="H30" s="20">
        <v>0</v>
      </c>
      <c r="I30" s="20">
        <v>0</v>
      </c>
      <c r="J30" s="20">
        <v>175</v>
      </c>
      <c r="K30" s="20">
        <v>0</v>
      </c>
      <c r="L30" s="20">
        <v>1</v>
      </c>
      <c r="M30" s="20">
        <f t="shared" si="0"/>
        <v>174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15</v>
      </c>
      <c r="D31" s="20">
        <f t="shared" si="1"/>
        <v>0</v>
      </c>
      <c r="E31" s="20">
        <f t="shared" si="1"/>
        <v>0</v>
      </c>
      <c r="F31" s="36">
        <f t="shared" si="1"/>
        <v>15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3290</v>
      </c>
      <c r="K31" s="20">
        <f t="shared" si="1"/>
        <v>3</v>
      </c>
      <c r="L31" s="20">
        <f t="shared" si="1"/>
        <v>42</v>
      </c>
      <c r="M31" s="20">
        <f t="shared" si="1"/>
        <v>3245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22</v>
      </c>
      <c r="D41" s="20">
        <f t="shared" si="2"/>
        <v>0</v>
      </c>
      <c r="E41" s="20">
        <f t="shared" si="2"/>
        <v>0</v>
      </c>
      <c r="F41" s="20">
        <f t="shared" si="2"/>
        <v>22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4925</v>
      </c>
      <c r="K41" s="20">
        <f t="shared" si="2"/>
        <v>9</v>
      </c>
      <c r="L41" s="20">
        <f t="shared" si="2"/>
        <v>64</v>
      </c>
      <c r="M41" s="20">
        <f t="shared" si="2"/>
        <v>4852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640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706</v>
      </c>
      <c r="M56" s="38" t="s">
        <v>1307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1308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161</v>
      </c>
      <c r="K60" s="20">
        <v>0</v>
      </c>
      <c r="L60" s="20">
        <v>3</v>
      </c>
      <c r="M60" s="20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206</v>
      </c>
      <c r="K61" s="20">
        <v>0</v>
      </c>
      <c r="L61" s="20">
        <v>7</v>
      </c>
      <c r="M61" s="20">
        <f t="shared" si="3"/>
        <v>199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184</v>
      </c>
      <c r="K62" s="20">
        <v>2</v>
      </c>
      <c r="L62" s="20">
        <v>2</v>
      </c>
      <c r="M62" s="20">
        <f t="shared" si="3"/>
        <v>180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97</v>
      </c>
      <c r="K66" s="20">
        <v>0</v>
      </c>
      <c r="L66" s="20">
        <v>0</v>
      </c>
      <c r="M66" s="20">
        <f t="shared" si="3"/>
        <v>97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398</v>
      </c>
      <c r="K68" s="20">
        <v>1</v>
      </c>
      <c r="L68" s="20">
        <v>8</v>
      </c>
      <c r="M68" s="20">
        <f t="shared" si="3"/>
        <v>389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3</v>
      </c>
      <c r="D73" s="20">
        <v>0</v>
      </c>
      <c r="E73" s="20">
        <v>0</v>
      </c>
      <c r="F73" s="20">
        <v>3</v>
      </c>
      <c r="G73" s="20">
        <v>0</v>
      </c>
      <c r="H73" s="20">
        <v>0</v>
      </c>
      <c r="I73" s="20">
        <v>0</v>
      </c>
      <c r="J73" s="20">
        <v>117</v>
      </c>
      <c r="K73" s="20">
        <v>0</v>
      </c>
      <c r="L73" s="20">
        <v>4</v>
      </c>
      <c r="M73" s="20">
        <f t="shared" si="3"/>
        <v>113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450</v>
      </c>
      <c r="K74" s="20">
        <v>0</v>
      </c>
      <c r="L74" s="20">
        <v>3</v>
      </c>
      <c r="M74" s="20">
        <f t="shared" si="3"/>
        <v>447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79</v>
      </c>
      <c r="K75" s="20">
        <v>0</v>
      </c>
      <c r="L75" s="20">
        <v>3</v>
      </c>
      <c r="M75" s="20">
        <f t="shared" si="3"/>
        <v>76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585</v>
      </c>
      <c r="K79" s="20">
        <v>0</v>
      </c>
      <c r="L79" s="20">
        <v>2</v>
      </c>
      <c r="M79" s="20">
        <f t="shared" si="3"/>
        <v>583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98</v>
      </c>
      <c r="K81" s="20">
        <v>0</v>
      </c>
      <c r="L81" s="20">
        <v>0</v>
      </c>
      <c r="M81" s="20">
        <f t="shared" si="3"/>
        <v>98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155</v>
      </c>
      <c r="K82" s="20">
        <v>0</v>
      </c>
      <c r="L82" s="20">
        <v>2</v>
      </c>
      <c r="M82" s="20">
        <f t="shared" si="3"/>
        <v>153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219</v>
      </c>
      <c r="K86" s="20">
        <v>0</v>
      </c>
      <c r="L86" s="20">
        <v>1</v>
      </c>
      <c r="M86" s="20">
        <f t="shared" si="3"/>
        <v>218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89</v>
      </c>
      <c r="K88" s="20">
        <v>0</v>
      </c>
      <c r="L88" s="20">
        <v>2</v>
      </c>
      <c r="M88" s="20">
        <f t="shared" si="3"/>
        <v>87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111</v>
      </c>
      <c r="K89" s="20">
        <v>0</v>
      </c>
      <c r="L89" s="20">
        <v>2</v>
      </c>
      <c r="M89" s="20">
        <f t="shared" si="3"/>
        <v>109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3</v>
      </c>
      <c r="D90" s="20">
        <v>0</v>
      </c>
      <c r="E90" s="20">
        <v>0</v>
      </c>
      <c r="F90" s="20">
        <v>3</v>
      </c>
      <c r="G90" s="20">
        <v>0</v>
      </c>
      <c r="H90" s="20">
        <v>0</v>
      </c>
      <c r="I90" s="20">
        <v>0</v>
      </c>
      <c r="J90" s="20">
        <v>103</v>
      </c>
      <c r="K90" s="20">
        <v>0</v>
      </c>
      <c r="L90" s="20">
        <v>3</v>
      </c>
      <c r="M90" s="20">
        <f t="shared" si="3"/>
        <v>100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15</v>
      </c>
      <c r="D95" s="20">
        <f t="shared" si="4"/>
        <v>0</v>
      </c>
      <c r="E95" s="20">
        <f t="shared" si="4"/>
        <v>0</v>
      </c>
      <c r="F95" s="20">
        <f t="shared" si="4"/>
        <v>15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3290</v>
      </c>
      <c r="K95" s="20">
        <f t="shared" si="4"/>
        <v>3</v>
      </c>
      <c r="L95" s="20">
        <f t="shared" si="4"/>
        <v>42</v>
      </c>
      <c r="M95" s="20">
        <f t="shared" si="4"/>
        <v>3245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H87" sqref="H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1309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865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1044</v>
      </c>
      <c r="M14" s="57" t="s">
        <v>1310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1311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327</v>
      </c>
      <c r="K18" s="20">
        <v>4</v>
      </c>
      <c r="L18" s="20">
        <v>6</v>
      </c>
      <c r="M18" s="20">
        <f>J18-(K18+L18)</f>
        <v>317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61</v>
      </c>
      <c r="K19" s="20">
        <v>1</v>
      </c>
      <c r="L19" s="20">
        <v>3</v>
      </c>
      <c r="M19" s="20">
        <f>J19-(K19+L19)</f>
        <v>57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109</v>
      </c>
      <c r="K20" s="20">
        <v>0</v>
      </c>
      <c r="L20" s="20">
        <v>2</v>
      </c>
      <c r="M20" s="20">
        <f>J20-(K20+L20)</f>
        <v>107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143</v>
      </c>
      <c r="K21" s="20">
        <v>0</v>
      </c>
      <c r="L21" s="20">
        <v>1</v>
      </c>
      <c r="M21" s="20">
        <v>142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188</v>
      </c>
      <c r="K22" s="20">
        <v>0</v>
      </c>
      <c r="L22" s="20">
        <v>5</v>
      </c>
      <c r="M22" s="20">
        <f t="shared" ref="M22:M30" si="0">J22-(K22+L22)</f>
        <v>183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1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68</v>
      </c>
      <c r="K27" s="20">
        <v>0</v>
      </c>
      <c r="L27" s="20">
        <v>2</v>
      </c>
      <c r="M27" s="20">
        <f t="shared" si="0"/>
        <v>66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2</v>
      </c>
      <c r="M28" s="20">
        <f t="shared" si="0"/>
        <v>48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5</v>
      </c>
      <c r="D29" s="20">
        <v>0</v>
      </c>
      <c r="E29" s="20">
        <v>0</v>
      </c>
      <c r="F29" s="36">
        <v>5</v>
      </c>
      <c r="G29" s="20">
        <v>0</v>
      </c>
      <c r="H29" s="20">
        <v>0</v>
      </c>
      <c r="I29" s="20">
        <v>0</v>
      </c>
      <c r="J29" s="20">
        <v>443</v>
      </c>
      <c r="K29" s="20">
        <v>0</v>
      </c>
      <c r="L29" s="20">
        <v>5</v>
      </c>
      <c r="M29" s="20">
        <f t="shared" si="0"/>
        <v>438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178</v>
      </c>
      <c r="K30" s="20">
        <v>0</v>
      </c>
      <c r="L30" s="20">
        <v>3</v>
      </c>
      <c r="M30" s="20">
        <f t="shared" si="0"/>
        <v>175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M31" si="1">C95</f>
        <v>17</v>
      </c>
      <c r="D31" s="20">
        <f t="shared" si="1"/>
        <v>0</v>
      </c>
      <c r="E31" s="20">
        <f t="shared" si="1"/>
        <v>0</v>
      </c>
      <c r="F31" s="36">
        <f t="shared" si="1"/>
        <v>17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3407</v>
      </c>
      <c r="K31" s="20">
        <f t="shared" si="1"/>
        <v>3</v>
      </c>
      <c r="L31" s="20">
        <f t="shared" si="1"/>
        <v>37</v>
      </c>
      <c r="M31" s="20">
        <f t="shared" si="1"/>
        <v>3367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28</v>
      </c>
      <c r="D41" s="20">
        <f t="shared" si="2"/>
        <v>0</v>
      </c>
      <c r="E41" s="20">
        <f t="shared" si="2"/>
        <v>0</v>
      </c>
      <c r="F41" s="20">
        <f t="shared" si="2"/>
        <v>28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5053</v>
      </c>
      <c r="K41" s="20">
        <f t="shared" si="2"/>
        <v>9</v>
      </c>
      <c r="L41" s="20">
        <f t="shared" si="2"/>
        <v>67</v>
      </c>
      <c r="M41" s="20">
        <f t="shared" si="2"/>
        <v>4977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809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883</v>
      </c>
      <c r="M56" s="38" t="s">
        <v>1312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1313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161</v>
      </c>
      <c r="K60" s="20">
        <v>0</v>
      </c>
      <c r="L60" s="20">
        <v>3</v>
      </c>
      <c r="M60" s="20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206</v>
      </c>
      <c r="K61" s="20">
        <v>0</v>
      </c>
      <c r="L61" s="20">
        <v>5</v>
      </c>
      <c r="M61" s="20">
        <f t="shared" si="3"/>
        <v>201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184</v>
      </c>
      <c r="K62" s="20">
        <v>2</v>
      </c>
      <c r="L62" s="20">
        <v>2</v>
      </c>
      <c r="M62" s="20">
        <f t="shared" si="3"/>
        <v>180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99</v>
      </c>
      <c r="K66" s="20">
        <v>0</v>
      </c>
      <c r="L66" s="20">
        <v>0</v>
      </c>
      <c r="M66" s="20">
        <f t="shared" si="3"/>
        <v>99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400</v>
      </c>
      <c r="K68" s="20">
        <v>1</v>
      </c>
      <c r="L68" s="20">
        <v>10</v>
      </c>
      <c r="M68" s="20">
        <f t="shared" si="3"/>
        <v>389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117</v>
      </c>
      <c r="K73" s="20">
        <v>0</v>
      </c>
      <c r="L73" s="20">
        <v>3</v>
      </c>
      <c r="M73" s="20">
        <f t="shared" si="3"/>
        <v>114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452</v>
      </c>
      <c r="K74" s="20">
        <v>0</v>
      </c>
      <c r="L74" s="20">
        <v>2</v>
      </c>
      <c r="M74" s="20">
        <f t="shared" si="3"/>
        <v>450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80</v>
      </c>
      <c r="K75" s="20">
        <v>0</v>
      </c>
      <c r="L75" s="20">
        <v>2</v>
      </c>
      <c r="M75" s="20">
        <f t="shared" si="3"/>
        <v>78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589</v>
      </c>
      <c r="K79" s="20">
        <v>0</v>
      </c>
      <c r="L79" s="20">
        <v>4</v>
      </c>
      <c r="M79" s="20">
        <f t="shared" si="3"/>
        <v>585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98</v>
      </c>
      <c r="K81" s="20">
        <v>0</v>
      </c>
      <c r="L81" s="20">
        <v>0</v>
      </c>
      <c r="M81" s="20">
        <f t="shared" si="3"/>
        <v>98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157</v>
      </c>
      <c r="K82" s="20">
        <v>0</v>
      </c>
      <c r="L82" s="20">
        <v>0</v>
      </c>
      <c r="M82" s="20">
        <f t="shared" si="3"/>
        <v>157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219</v>
      </c>
      <c r="K86" s="20">
        <v>0</v>
      </c>
      <c r="L86" s="20">
        <v>0</v>
      </c>
      <c r="M86" s="20">
        <f t="shared" si="3"/>
        <v>219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90</v>
      </c>
      <c r="K88" s="20">
        <v>0</v>
      </c>
      <c r="L88" s="20">
        <v>3</v>
      </c>
      <c r="M88" s="20">
        <f t="shared" si="3"/>
        <v>87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112</v>
      </c>
      <c r="K89" s="20">
        <v>0</v>
      </c>
      <c r="L89" s="20">
        <v>1</v>
      </c>
      <c r="M89" s="20">
        <f t="shared" si="3"/>
        <v>111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205</v>
      </c>
      <c r="K90" s="20">
        <v>0</v>
      </c>
      <c r="L90" s="20">
        <v>2</v>
      </c>
      <c r="M90" s="20">
        <f t="shared" si="3"/>
        <v>203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17</v>
      </c>
      <c r="D95" s="20">
        <f t="shared" si="4"/>
        <v>0</v>
      </c>
      <c r="E95" s="20">
        <f t="shared" si="4"/>
        <v>0</v>
      </c>
      <c r="F95" s="20">
        <f t="shared" si="4"/>
        <v>17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3407</v>
      </c>
      <c r="K95" s="20">
        <f t="shared" si="4"/>
        <v>3</v>
      </c>
      <c r="L95" s="20">
        <f t="shared" si="4"/>
        <v>37</v>
      </c>
      <c r="M95" s="20">
        <f t="shared" si="4"/>
        <v>3367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69" zoomScale="98" zoomScaleNormal="98" workbookViewId="0">
      <selection activeCell="R90" sqref="R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1314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1101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1060</v>
      </c>
      <c r="M14" s="57" t="s">
        <v>1315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1316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327</v>
      </c>
      <c r="K18" s="20">
        <v>4</v>
      </c>
      <c r="L18" s="20">
        <v>6</v>
      </c>
      <c r="M18" s="20">
        <f t="shared" ref="M18:M31" si="0">J18-(K18+L18)</f>
        <v>317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61</v>
      </c>
      <c r="K19" s="20">
        <v>1</v>
      </c>
      <c r="L19" s="20">
        <v>2</v>
      </c>
      <c r="M19" s="20">
        <f t="shared" si="0"/>
        <v>58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3</v>
      </c>
      <c r="D20" s="20">
        <v>0</v>
      </c>
      <c r="E20" s="20">
        <v>0</v>
      </c>
      <c r="F20" s="36">
        <v>3</v>
      </c>
      <c r="G20" s="20">
        <v>0</v>
      </c>
      <c r="H20" s="20">
        <v>0</v>
      </c>
      <c r="I20" s="20">
        <v>0</v>
      </c>
      <c r="J20" s="20">
        <v>112</v>
      </c>
      <c r="K20" s="20">
        <v>0</v>
      </c>
      <c r="L20" s="20">
        <v>2</v>
      </c>
      <c r="M20" s="20">
        <f t="shared" si="0"/>
        <v>110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143</v>
      </c>
      <c r="K21" s="20">
        <v>0</v>
      </c>
      <c r="L21" s="20">
        <v>1</v>
      </c>
      <c r="M21" s="20">
        <f t="shared" si="0"/>
        <v>142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4</v>
      </c>
      <c r="D22" s="20">
        <v>1</v>
      </c>
      <c r="E22" s="20">
        <v>0</v>
      </c>
      <c r="F22" s="36">
        <v>5</v>
      </c>
      <c r="G22" s="20">
        <v>0</v>
      </c>
      <c r="H22" s="20">
        <v>0</v>
      </c>
      <c r="I22" s="20">
        <v>0</v>
      </c>
      <c r="J22" s="20">
        <v>193</v>
      </c>
      <c r="K22" s="20">
        <v>0</v>
      </c>
      <c r="L22" s="20">
        <v>8</v>
      </c>
      <c r="M22" s="20">
        <f t="shared" si="0"/>
        <v>185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1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68</v>
      </c>
      <c r="K27" s="20">
        <v>0</v>
      </c>
      <c r="L27" s="20">
        <v>2</v>
      </c>
      <c r="M27" s="20">
        <f t="shared" si="0"/>
        <v>66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2</v>
      </c>
      <c r="M28" s="20">
        <f t="shared" si="0"/>
        <v>48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3</v>
      </c>
      <c r="D29" s="20">
        <v>0</v>
      </c>
      <c r="E29" s="20">
        <v>0</v>
      </c>
      <c r="F29" s="36">
        <v>3</v>
      </c>
      <c r="G29" s="20">
        <v>0</v>
      </c>
      <c r="H29" s="20">
        <v>0</v>
      </c>
      <c r="I29" s="20">
        <v>0</v>
      </c>
      <c r="J29" s="20">
        <v>446</v>
      </c>
      <c r="K29" s="20">
        <v>0</v>
      </c>
      <c r="L29" s="20">
        <v>0</v>
      </c>
      <c r="M29" s="20">
        <f t="shared" si="0"/>
        <v>446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178</v>
      </c>
      <c r="K30" s="20">
        <v>0</v>
      </c>
      <c r="L30" s="20">
        <v>3</v>
      </c>
      <c r="M30" s="20">
        <f t="shared" si="0"/>
        <v>175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14</v>
      </c>
      <c r="D31" s="20">
        <f t="shared" si="1"/>
        <v>0</v>
      </c>
      <c r="E31" s="20">
        <f t="shared" si="1"/>
        <v>0</v>
      </c>
      <c r="F31" s="36">
        <f t="shared" si="1"/>
        <v>14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3421</v>
      </c>
      <c r="K31" s="20">
        <f t="shared" si="1"/>
        <v>3</v>
      </c>
      <c r="L31" s="20">
        <f t="shared" si="1"/>
        <v>39</v>
      </c>
      <c r="M31" s="20">
        <f t="shared" si="0"/>
        <v>3379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27</v>
      </c>
      <c r="D41" s="20">
        <f t="shared" si="2"/>
        <v>1</v>
      </c>
      <c r="E41" s="20">
        <f t="shared" si="2"/>
        <v>0</v>
      </c>
      <c r="F41" s="20">
        <f t="shared" si="2"/>
        <v>28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5078</v>
      </c>
      <c r="K41" s="20">
        <f t="shared" si="2"/>
        <v>9</v>
      </c>
      <c r="L41" s="20">
        <f t="shared" si="2"/>
        <v>66</v>
      </c>
      <c r="M41" s="20">
        <f t="shared" si="2"/>
        <v>5003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773</v>
      </c>
      <c r="M56" s="38" t="s">
        <v>1317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1083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161</v>
      </c>
      <c r="K60" s="20">
        <v>0</v>
      </c>
      <c r="L60" s="20">
        <v>3</v>
      </c>
      <c r="M60" s="20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207</v>
      </c>
      <c r="K61" s="20">
        <v>0</v>
      </c>
      <c r="L61" s="20">
        <v>4</v>
      </c>
      <c r="M61" s="20">
        <f t="shared" si="3"/>
        <v>203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184</v>
      </c>
      <c r="K62" s="20">
        <v>2</v>
      </c>
      <c r="L62" s="20">
        <v>2</v>
      </c>
      <c r="M62" s="20">
        <f t="shared" si="3"/>
        <v>180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101</v>
      </c>
      <c r="K66" s="20">
        <v>0</v>
      </c>
      <c r="L66" s="20">
        <v>1</v>
      </c>
      <c r="M66" s="20">
        <f t="shared" si="3"/>
        <v>100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401</v>
      </c>
      <c r="K68" s="20">
        <v>1</v>
      </c>
      <c r="L68" s="20">
        <v>9</v>
      </c>
      <c r="M68" s="20">
        <f t="shared" si="3"/>
        <v>391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117</v>
      </c>
      <c r="K73" s="20">
        <v>0</v>
      </c>
      <c r="L73" s="20">
        <v>3</v>
      </c>
      <c r="M73" s="20">
        <f t="shared" si="3"/>
        <v>114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453</v>
      </c>
      <c r="K74" s="20">
        <v>0</v>
      </c>
      <c r="L74" s="20">
        <v>3</v>
      </c>
      <c r="M74" s="20">
        <f t="shared" si="3"/>
        <v>450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80</v>
      </c>
      <c r="K75" s="20">
        <v>0</v>
      </c>
      <c r="L75" s="20">
        <v>1</v>
      </c>
      <c r="M75" s="20">
        <f t="shared" si="3"/>
        <v>79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593</v>
      </c>
      <c r="K79" s="20">
        <v>0</v>
      </c>
      <c r="L79" s="20">
        <v>4</v>
      </c>
      <c r="M79" s="20">
        <f t="shared" si="3"/>
        <v>589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98</v>
      </c>
      <c r="K81" s="20">
        <v>0</v>
      </c>
      <c r="L81" s="20">
        <v>0</v>
      </c>
      <c r="M81" s="20">
        <f t="shared" si="3"/>
        <v>98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159</v>
      </c>
      <c r="K82" s="20">
        <v>0</v>
      </c>
      <c r="L82" s="20">
        <v>2</v>
      </c>
      <c r="M82" s="20">
        <f t="shared" si="3"/>
        <v>157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219</v>
      </c>
      <c r="K86" s="20">
        <v>0</v>
      </c>
      <c r="L86" s="20">
        <v>0</v>
      </c>
      <c r="M86" s="20">
        <f t="shared" si="3"/>
        <v>219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92</v>
      </c>
      <c r="K88" s="20">
        <v>0</v>
      </c>
      <c r="L88" s="20">
        <v>5</v>
      </c>
      <c r="M88" s="20">
        <f t="shared" si="3"/>
        <v>87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112</v>
      </c>
      <c r="K89" s="20">
        <v>0</v>
      </c>
      <c r="L89" s="20">
        <v>1</v>
      </c>
      <c r="M89" s="20">
        <f t="shared" si="3"/>
        <v>111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206</v>
      </c>
      <c r="K90" s="20">
        <v>0</v>
      </c>
      <c r="L90" s="20">
        <v>1</v>
      </c>
      <c r="M90" s="20">
        <f t="shared" si="3"/>
        <v>205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14</v>
      </c>
      <c r="D95" s="20">
        <f t="shared" si="4"/>
        <v>0</v>
      </c>
      <c r="E95" s="20">
        <f t="shared" si="4"/>
        <v>0</v>
      </c>
      <c r="F95" s="20">
        <f t="shared" si="4"/>
        <v>14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3421</v>
      </c>
      <c r="K95" s="20">
        <f t="shared" si="4"/>
        <v>3</v>
      </c>
      <c r="L95" s="20">
        <f t="shared" si="4"/>
        <v>39</v>
      </c>
      <c r="M95" s="20">
        <f t="shared" si="4"/>
        <v>3379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0" zoomScale="98" zoomScaleNormal="98" workbookViewId="0">
      <selection activeCell="Q90" sqref="Q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1318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644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755</v>
      </c>
      <c r="M14" s="57" t="s">
        <v>1319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1320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327</v>
      </c>
      <c r="K18" s="20">
        <v>4</v>
      </c>
      <c r="L18" s="20">
        <v>6</v>
      </c>
      <c r="M18" s="20">
        <f t="shared" ref="M18:M31" si="0">J18-(K18+L18)</f>
        <v>317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61</v>
      </c>
      <c r="K19" s="20">
        <v>1</v>
      </c>
      <c r="L19" s="20">
        <v>2</v>
      </c>
      <c r="M19" s="20">
        <f t="shared" si="0"/>
        <v>58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113</v>
      </c>
      <c r="K20" s="20">
        <v>0</v>
      </c>
      <c r="L20" s="20">
        <v>1</v>
      </c>
      <c r="M20" s="20">
        <f t="shared" si="0"/>
        <v>112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144</v>
      </c>
      <c r="K21" s="20">
        <v>0</v>
      </c>
      <c r="L21" s="20">
        <v>2</v>
      </c>
      <c r="M21" s="20">
        <f t="shared" si="0"/>
        <v>142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193</v>
      </c>
      <c r="K22" s="20">
        <v>0</v>
      </c>
      <c r="L22" s="20">
        <v>8</v>
      </c>
      <c r="M22" s="20">
        <f t="shared" si="0"/>
        <v>185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1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68</v>
      </c>
      <c r="K27" s="20">
        <v>0</v>
      </c>
      <c r="L27" s="20">
        <v>2</v>
      </c>
      <c r="M27" s="20">
        <f t="shared" si="0"/>
        <v>66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2</v>
      </c>
      <c r="M28" s="20">
        <f t="shared" si="0"/>
        <v>48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446</v>
      </c>
      <c r="K29" s="20">
        <v>0</v>
      </c>
      <c r="L29" s="20">
        <v>0</v>
      </c>
      <c r="M29" s="20">
        <f t="shared" si="0"/>
        <v>446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178</v>
      </c>
      <c r="K30" s="20">
        <v>0</v>
      </c>
      <c r="L30" s="20">
        <v>3</v>
      </c>
      <c r="M30" s="20">
        <f t="shared" si="0"/>
        <v>175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17</v>
      </c>
      <c r="D31" s="20">
        <f t="shared" si="1"/>
        <v>0</v>
      </c>
      <c r="E31" s="20">
        <f t="shared" si="1"/>
        <v>0</v>
      </c>
      <c r="F31" s="36">
        <f t="shared" si="1"/>
        <v>17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3438</v>
      </c>
      <c r="K31" s="20">
        <f t="shared" si="1"/>
        <v>3</v>
      </c>
      <c r="L31" s="20">
        <f t="shared" si="1"/>
        <v>35</v>
      </c>
      <c r="M31" s="20">
        <f t="shared" si="0"/>
        <v>3400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19</v>
      </c>
      <c r="D41" s="20">
        <f t="shared" si="2"/>
        <v>0</v>
      </c>
      <c r="E41" s="20">
        <f t="shared" si="2"/>
        <v>0</v>
      </c>
      <c r="F41" s="20">
        <f t="shared" si="2"/>
        <v>19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5097</v>
      </c>
      <c r="K41" s="20">
        <f t="shared" si="2"/>
        <v>9</v>
      </c>
      <c r="L41" s="20">
        <f t="shared" si="2"/>
        <v>62</v>
      </c>
      <c r="M41" s="20">
        <f t="shared" si="2"/>
        <v>5026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809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637</v>
      </c>
      <c r="M56" s="38" t="s">
        <v>1321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1322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161</v>
      </c>
      <c r="K60" s="20">
        <v>0</v>
      </c>
      <c r="L60" s="20">
        <v>3</v>
      </c>
      <c r="M60" s="20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207</v>
      </c>
      <c r="K61" s="20">
        <v>0</v>
      </c>
      <c r="L61" s="20">
        <v>4</v>
      </c>
      <c r="M61" s="20">
        <f t="shared" si="3"/>
        <v>203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184</v>
      </c>
      <c r="K62" s="20">
        <v>2</v>
      </c>
      <c r="L62" s="20">
        <v>2</v>
      </c>
      <c r="M62" s="20">
        <f t="shared" si="3"/>
        <v>180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103</v>
      </c>
      <c r="K66" s="20">
        <v>0</v>
      </c>
      <c r="L66" s="20">
        <v>1</v>
      </c>
      <c r="M66" s="20">
        <f t="shared" si="3"/>
        <v>102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404</v>
      </c>
      <c r="K68" s="20">
        <v>1</v>
      </c>
      <c r="L68" s="20">
        <v>8</v>
      </c>
      <c r="M68" s="20">
        <f t="shared" si="3"/>
        <v>395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117</v>
      </c>
      <c r="K73" s="20">
        <v>0</v>
      </c>
      <c r="L73" s="20">
        <v>3</v>
      </c>
      <c r="M73" s="20">
        <f t="shared" si="3"/>
        <v>114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455</v>
      </c>
      <c r="K74" s="20">
        <v>0</v>
      </c>
      <c r="L74" s="20">
        <v>3</v>
      </c>
      <c r="M74" s="20">
        <f t="shared" si="3"/>
        <v>452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81</v>
      </c>
      <c r="K75" s="20">
        <v>0</v>
      </c>
      <c r="L75" s="20">
        <v>2</v>
      </c>
      <c r="M75" s="20">
        <f t="shared" si="3"/>
        <v>79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597</v>
      </c>
      <c r="K79" s="20">
        <v>0</v>
      </c>
      <c r="L79" s="20">
        <v>4</v>
      </c>
      <c r="M79" s="20">
        <f t="shared" si="3"/>
        <v>593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98</v>
      </c>
      <c r="K81" s="20">
        <v>0</v>
      </c>
      <c r="L81" s="20">
        <v>0</v>
      </c>
      <c r="M81" s="20">
        <f t="shared" si="3"/>
        <v>98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162</v>
      </c>
      <c r="K82" s="20">
        <v>0</v>
      </c>
      <c r="L82" s="20">
        <v>0</v>
      </c>
      <c r="M82" s="20">
        <f t="shared" si="3"/>
        <v>162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219</v>
      </c>
      <c r="K86" s="20">
        <v>0</v>
      </c>
      <c r="L86" s="20">
        <v>0</v>
      </c>
      <c r="M86" s="20">
        <f t="shared" si="3"/>
        <v>219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94</v>
      </c>
      <c r="K88" s="20">
        <v>0</v>
      </c>
      <c r="L88" s="20">
        <v>4</v>
      </c>
      <c r="M88" s="20">
        <f t="shared" si="3"/>
        <v>90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112</v>
      </c>
      <c r="K89" s="20">
        <v>0</v>
      </c>
      <c r="L89" s="20">
        <v>1</v>
      </c>
      <c r="M89" s="20">
        <f t="shared" si="3"/>
        <v>111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206</v>
      </c>
      <c r="K90" s="20">
        <v>0</v>
      </c>
      <c r="L90" s="20">
        <v>0</v>
      </c>
      <c r="M90" s="20">
        <f t="shared" si="3"/>
        <v>206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17</v>
      </c>
      <c r="D95" s="20">
        <f t="shared" si="4"/>
        <v>0</v>
      </c>
      <c r="E95" s="20">
        <f t="shared" si="4"/>
        <v>0</v>
      </c>
      <c r="F95" s="20">
        <f t="shared" si="4"/>
        <v>17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3438</v>
      </c>
      <c r="K95" s="20">
        <f t="shared" si="4"/>
        <v>3</v>
      </c>
      <c r="L95" s="20">
        <f t="shared" si="4"/>
        <v>35</v>
      </c>
      <c r="M95" s="20">
        <f t="shared" si="4"/>
        <v>3400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88" zoomScale="98" zoomScaleNormal="98" workbookViewId="0">
      <selection activeCell="K110" sqref="K11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1323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1269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1016</v>
      </c>
      <c r="M14" s="57" t="s">
        <v>1324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1325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329</v>
      </c>
      <c r="K18" s="20">
        <v>4</v>
      </c>
      <c r="L18" s="20">
        <v>6</v>
      </c>
      <c r="M18" s="20">
        <f t="shared" ref="M18:M31" si="0">J18-(K18+L18)</f>
        <v>319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61</v>
      </c>
      <c r="K19" s="20">
        <v>1</v>
      </c>
      <c r="L19" s="20">
        <v>2</v>
      </c>
      <c r="M19" s="20">
        <f t="shared" si="0"/>
        <v>58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113</v>
      </c>
      <c r="K20" s="20">
        <v>0</v>
      </c>
      <c r="L20" s="20">
        <v>0</v>
      </c>
      <c r="M20" s="20">
        <f t="shared" si="0"/>
        <v>113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145</v>
      </c>
      <c r="K21" s="20">
        <v>0</v>
      </c>
      <c r="L21" s="20">
        <v>3</v>
      </c>
      <c r="M21" s="20">
        <f t="shared" si="0"/>
        <v>142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194</v>
      </c>
      <c r="K22" s="20">
        <v>0</v>
      </c>
      <c r="L22" s="20">
        <v>5</v>
      </c>
      <c r="M22" s="20">
        <f t="shared" si="0"/>
        <v>189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1</v>
      </c>
      <c r="M23" s="20">
        <f t="shared" si="0"/>
        <v>40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68</v>
      </c>
      <c r="K27" s="20">
        <v>0</v>
      </c>
      <c r="L27" s="20">
        <v>2</v>
      </c>
      <c r="M27" s="20">
        <f t="shared" si="0"/>
        <v>66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2</v>
      </c>
      <c r="M28" s="20">
        <f t="shared" si="0"/>
        <v>48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447</v>
      </c>
      <c r="K29" s="20">
        <v>0</v>
      </c>
      <c r="L29" s="20">
        <v>0</v>
      </c>
      <c r="M29" s="20">
        <f t="shared" si="0"/>
        <v>447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178</v>
      </c>
      <c r="K30" s="20">
        <v>0</v>
      </c>
      <c r="L30" s="20">
        <v>3</v>
      </c>
      <c r="M30" s="20">
        <f t="shared" si="0"/>
        <v>175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15</v>
      </c>
      <c r="D31" s="20">
        <f t="shared" si="1"/>
        <v>0</v>
      </c>
      <c r="E31" s="20">
        <f t="shared" si="1"/>
        <v>0</v>
      </c>
      <c r="F31" s="36">
        <f t="shared" si="1"/>
        <v>15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3453</v>
      </c>
      <c r="K31" s="20">
        <f t="shared" si="1"/>
        <v>3</v>
      </c>
      <c r="L31" s="20">
        <f t="shared" si="1"/>
        <v>36</v>
      </c>
      <c r="M31" s="20">
        <f t="shared" si="0"/>
        <v>3414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20</v>
      </c>
      <c r="D41" s="20">
        <f t="shared" si="2"/>
        <v>0</v>
      </c>
      <c r="E41" s="20">
        <f t="shared" si="2"/>
        <v>0</v>
      </c>
      <c r="F41" s="20">
        <f t="shared" si="2"/>
        <v>20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5117</v>
      </c>
      <c r="K41" s="20">
        <f t="shared" si="2"/>
        <v>9</v>
      </c>
      <c r="L41" s="20">
        <f t="shared" si="2"/>
        <v>60</v>
      </c>
      <c r="M41" s="20">
        <f t="shared" si="2"/>
        <v>5048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640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583</v>
      </c>
      <c r="M56" s="38" t="s">
        <v>1326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1327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161</v>
      </c>
      <c r="K60" s="20">
        <v>0</v>
      </c>
      <c r="L60" s="20">
        <v>3</v>
      </c>
      <c r="M60" s="20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207</v>
      </c>
      <c r="K61" s="20">
        <v>0</v>
      </c>
      <c r="L61" s="20">
        <v>4</v>
      </c>
      <c r="M61" s="20">
        <f t="shared" si="3"/>
        <v>203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184</v>
      </c>
      <c r="K62" s="20">
        <v>2</v>
      </c>
      <c r="L62" s="20">
        <v>2</v>
      </c>
      <c r="M62" s="20">
        <f t="shared" si="3"/>
        <v>180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105</v>
      </c>
      <c r="K66" s="20">
        <v>0</v>
      </c>
      <c r="L66" s="20">
        <v>2</v>
      </c>
      <c r="M66" s="20">
        <f t="shared" si="3"/>
        <v>103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407</v>
      </c>
      <c r="K68" s="20">
        <v>1</v>
      </c>
      <c r="L68" s="20">
        <v>8</v>
      </c>
      <c r="M68" s="20">
        <f t="shared" si="3"/>
        <v>398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118</v>
      </c>
      <c r="K73" s="20">
        <v>0</v>
      </c>
      <c r="L73" s="20">
        <v>3</v>
      </c>
      <c r="M73" s="20">
        <f t="shared" si="3"/>
        <v>115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458</v>
      </c>
      <c r="K74" s="20">
        <v>0</v>
      </c>
      <c r="L74" s="20">
        <v>3</v>
      </c>
      <c r="M74" s="20">
        <f t="shared" si="3"/>
        <v>455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81</v>
      </c>
      <c r="K75" s="20">
        <v>0</v>
      </c>
      <c r="L75" s="20">
        <v>2</v>
      </c>
      <c r="M75" s="20">
        <f t="shared" si="3"/>
        <v>79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6</v>
      </c>
      <c r="D79" s="20">
        <v>0</v>
      </c>
      <c r="E79" s="20">
        <v>0</v>
      </c>
      <c r="F79" s="20">
        <v>6</v>
      </c>
      <c r="G79" s="20">
        <v>0</v>
      </c>
      <c r="H79" s="20">
        <v>0</v>
      </c>
      <c r="I79" s="20">
        <v>0</v>
      </c>
      <c r="J79" s="20">
        <v>603</v>
      </c>
      <c r="K79" s="20">
        <v>0</v>
      </c>
      <c r="L79" s="20">
        <v>4</v>
      </c>
      <c r="M79" s="20">
        <f t="shared" si="3"/>
        <v>599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98</v>
      </c>
      <c r="K81" s="20">
        <v>0</v>
      </c>
      <c r="L81" s="20">
        <v>0</v>
      </c>
      <c r="M81" s="20">
        <f t="shared" si="3"/>
        <v>98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162</v>
      </c>
      <c r="K82" s="20">
        <v>0</v>
      </c>
      <c r="L82" s="20">
        <v>0</v>
      </c>
      <c r="M82" s="20">
        <f t="shared" si="3"/>
        <v>162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219</v>
      </c>
      <c r="K86" s="20">
        <v>0</v>
      </c>
      <c r="L86" s="20">
        <v>0</v>
      </c>
      <c r="M86" s="20">
        <f t="shared" si="3"/>
        <v>219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94</v>
      </c>
      <c r="K88" s="20">
        <v>0</v>
      </c>
      <c r="L88" s="20">
        <v>4</v>
      </c>
      <c r="M88" s="20">
        <f t="shared" si="3"/>
        <v>90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112</v>
      </c>
      <c r="K89" s="20">
        <v>0</v>
      </c>
      <c r="L89" s="20">
        <v>1</v>
      </c>
      <c r="M89" s="20">
        <f t="shared" si="3"/>
        <v>111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206</v>
      </c>
      <c r="K90" s="20">
        <v>0</v>
      </c>
      <c r="L90" s="20">
        <v>0</v>
      </c>
      <c r="M90" s="20">
        <f t="shared" si="3"/>
        <v>206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15</v>
      </c>
      <c r="D95" s="20">
        <f t="shared" si="4"/>
        <v>0</v>
      </c>
      <c r="E95" s="20">
        <f t="shared" si="4"/>
        <v>0</v>
      </c>
      <c r="F95" s="20">
        <f t="shared" si="4"/>
        <v>15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3453</v>
      </c>
      <c r="K95" s="20">
        <f t="shared" si="4"/>
        <v>3</v>
      </c>
      <c r="L95" s="20">
        <f t="shared" si="4"/>
        <v>36</v>
      </c>
      <c r="M95" s="20">
        <f t="shared" si="4"/>
        <v>3414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64" zoomScale="98" zoomScaleNormal="98" workbookViewId="0">
      <selection activeCell="R83" sqref="R8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1328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813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1228</v>
      </c>
      <c r="M14" s="57" t="s">
        <v>1329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1330</v>
      </c>
      <c r="K15" s="10" t="s">
        <v>1204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333</v>
      </c>
      <c r="K18" s="20">
        <v>4</v>
      </c>
      <c r="L18" s="20">
        <v>4</v>
      </c>
      <c r="M18" s="20">
        <f t="shared" ref="M18:M31" si="0">J18-(K18+L18)</f>
        <v>325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61</v>
      </c>
      <c r="K19" s="20">
        <v>1</v>
      </c>
      <c r="L19" s="20">
        <v>1</v>
      </c>
      <c r="M19" s="20">
        <f t="shared" si="0"/>
        <v>59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114</v>
      </c>
      <c r="K20" s="20">
        <v>0</v>
      </c>
      <c r="L20" s="20">
        <v>0</v>
      </c>
      <c r="M20" s="20">
        <f t="shared" si="0"/>
        <v>114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145</v>
      </c>
      <c r="K21" s="20">
        <v>0</v>
      </c>
      <c r="L21" s="20">
        <v>2</v>
      </c>
      <c r="M21" s="20">
        <f t="shared" si="0"/>
        <v>143</v>
      </c>
      <c r="N21" s="1"/>
      <c r="O21" s="1"/>
      <c r="P21" s="1">
        <v>135</v>
      </c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0</v>
      </c>
      <c r="E22" s="20">
        <v>0</v>
      </c>
      <c r="F22" s="36">
        <v>3</v>
      </c>
      <c r="G22" s="20">
        <v>0</v>
      </c>
      <c r="H22" s="20">
        <v>0</v>
      </c>
      <c r="I22" s="20">
        <v>0</v>
      </c>
      <c r="J22" s="20">
        <v>197</v>
      </c>
      <c r="K22" s="20">
        <v>0</v>
      </c>
      <c r="L22" s="20">
        <v>5</v>
      </c>
      <c r="M22" s="20">
        <f t="shared" si="0"/>
        <v>192</v>
      </c>
      <c r="N22" s="1"/>
      <c r="O22" s="1"/>
      <c r="P22" s="1">
        <v>1</v>
      </c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0</v>
      </c>
      <c r="M23" s="20">
        <f t="shared" si="0"/>
        <v>41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68</v>
      </c>
      <c r="K27" s="20">
        <v>0</v>
      </c>
      <c r="L27" s="20">
        <v>0</v>
      </c>
      <c r="M27" s="20">
        <f t="shared" si="0"/>
        <v>68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1</v>
      </c>
      <c r="M28" s="20">
        <f t="shared" si="0"/>
        <v>49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5</v>
      </c>
      <c r="D29" s="20">
        <v>0</v>
      </c>
      <c r="E29" s="20">
        <v>0</v>
      </c>
      <c r="F29" s="36">
        <v>5</v>
      </c>
      <c r="G29" s="20">
        <v>0</v>
      </c>
      <c r="H29" s="20">
        <v>0</v>
      </c>
      <c r="I29" s="20">
        <v>0</v>
      </c>
      <c r="J29" s="20">
        <v>452</v>
      </c>
      <c r="K29" s="20">
        <v>0</v>
      </c>
      <c r="L29" s="20">
        <v>0</v>
      </c>
      <c r="M29" s="20">
        <f t="shared" si="0"/>
        <v>452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3</v>
      </c>
      <c r="D30" s="20">
        <v>0</v>
      </c>
      <c r="E30" s="20">
        <v>0</v>
      </c>
      <c r="F30" s="36">
        <v>3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3</v>
      </c>
      <c r="M30" s="20">
        <f t="shared" si="0"/>
        <v>178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27</v>
      </c>
      <c r="D31" s="20">
        <f t="shared" si="1"/>
        <v>0</v>
      </c>
      <c r="E31" s="20">
        <f t="shared" si="1"/>
        <v>0</v>
      </c>
      <c r="F31" s="36">
        <f t="shared" si="1"/>
        <v>27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3480</v>
      </c>
      <c r="K31" s="20">
        <f t="shared" si="1"/>
        <v>3</v>
      </c>
      <c r="L31" s="20">
        <f t="shared" si="1"/>
        <v>48</v>
      </c>
      <c r="M31" s="20">
        <f t="shared" si="0"/>
        <v>3429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43</v>
      </c>
      <c r="D41" s="20">
        <f t="shared" si="2"/>
        <v>0</v>
      </c>
      <c r="E41" s="20">
        <f t="shared" si="2"/>
        <v>0</v>
      </c>
      <c r="F41" s="20">
        <f t="shared" si="2"/>
        <v>43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5160</v>
      </c>
      <c r="K41" s="20">
        <f t="shared" si="2"/>
        <v>9</v>
      </c>
      <c r="L41" s="20">
        <f t="shared" si="2"/>
        <v>64</v>
      </c>
      <c r="M41" s="20">
        <f t="shared" si="2"/>
        <v>5087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1043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728</v>
      </c>
      <c r="M56" s="38" t="s">
        <v>1331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1332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161</v>
      </c>
      <c r="K60" s="20">
        <v>0</v>
      </c>
      <c r="L60" s="20">
        <v>3</v>
      </c>
      <c r="M60" s="20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4</v>
      </c>
      <c r="D61" s="20">
        <v>0</v>
      </c>
      <c r="E61" s="20">
        <v>0</v>
      </c>
      <c r="F61" s="20">
        <v>4</v>
      </c>
      <c r="G61" s="20">
        <v>0</v>
      </c>
      <c r="H61" s="20">
        <v>0</v>
      </c>
      <c r="I61" s="20">
        <v>0</v>
      </c>
      <c r="J61" s="20">
        <v>211</v>
      </c>
      <c r="K61" s="20">
        <v>0</v>
      </c>
      <c r="L61" s="20">
        <v>5</v>
      </c>
      <c r="M61" s="20">
        <f t="shared" si="3"/>
        <v>206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185</v>
      </c>
      <c r="K62" s="20">
        <v>2</v>
      </c>
      <c r="L62" s="20">
        <v>1</v>
      </c>
      <c r="M62" s="20">
        <f t="shared" si="3"/>
        <v>182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105</v>
      </c>
      <c r="K66" s="20">
        <v>0</v>
      </c>
      <c r="L66" s="20">
        <v>1</v>
      </c>
      <c r="M66" s="20">
        <f t="shared" si="3"/>
        <v>104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8</v>
      </c>
      <c r="D68" s="20">
        <v>0</v>
      </c>
      <c r="E68" s="20">
        <v>0</v>
      </c>
      <c r="F68" s="20">
        <v>8</v>
      </c>
      <c r="G68" s="20">
        <v>0</v>
      </c>
      <c r="H68" s="20">
        <v>0</v>
      </c>
      <c r="I68" s="20">
        <v>0</v>
      </c>
      <c r="J68" s="20">
        <v>415</v>
      </c>
      <c r="K68" s="20">
        <v>1</v>
      </c>
      <c r="L68" s="20">
        <v>16</v>
      </c>
      <c r="M68" s="20">
        <f t="shared" si="3"/>
        <v>398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118</v>
      </c>
      <c r="K73" s="20">
        <v>0</v>
      </c>
      <c r="L73" s="20">
        <v>2</v>
      </c>
      <c r="M73" s="20">
        <f t="shared" si="3"/>
        <v>116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458</v>
      </c>
      <c r="K74" s="20">
        <v>0</v>
      </c>
      <c r="L74" s="20">
        <v>1</v>
      </c>
      <c r="M74" s="20">
        <f t="shared" si="3"/>
        <v>457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82</v>
      </c>
      <c r="K75" s="20">
        <v>0</v>
      </c>
      <c r="L75" s="20">
        <v>3</v>
      </c>
      <c r="M75" s="20">
        <f t="shared" si="3"/>
        <v>79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6</v>
      </c>
      <c r="D79" s="20">
        <v>0</v>
      </c>
      <c r="E79" s="20">
        <v>0</v>
      </c>
      <c r="F79" s="20">
        <v>6</v>
      </c>
      <c r="G79" s="20">
        <v>0</v>
      </c>
      <c r="H79" s="20">
        <v>0</v>
      </c>
      <c r="I79" s="20">
        <v>0</v>
      </c>
      <c r="J79" s="20">
        <v>609</v>
      </c>
      <c r="K79" s="20">
        <v>0</v>
      </c>
      <c r="L79" s="20">
        <v>6</v>
      </c>
      <c r="M79" s="20">
        <f t="shared" si="3"/>
        <v>603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100</v>
      </c>
      <c r="K81" s="20">
        <v>0</v>
      </c>
      <c r="L81" s="20">
        <v>2</v>
      </c>
      <c r="M81" s="20">
        <f t="shared" si="3"/>
        <v>98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164</v>
      </c>
      <c r="K82" s="20">
        <v>0</v>
      </c>
      <c r="L82" s="20">
        <v>2</v>
      </c>
      <c r="M82" s="20">
        <f t="shared" si="3"/>
        <v>162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221</v>
      </c>
      <c r="K86" s="20">
        <v>0</v>
      </c>
      <c r="L86" s="20">
        <v>2</v>
      </c>
      <c r="M86" s="20">
        <f t="shared" si="3"/>
        <v>219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94</v>
      </c>
      <c r="K88" s="20">
        <v>0</v>
      </c>
      <c r="L88" s="20">
        <v>3</v>
      </c>
      <c r="M88" s="20">
        <f t="shared" si="3"/>
        <v>91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112</v>
      </c>
      <c r="K89" s="20">
        <v>0</v>
      </c>
      <c r="L89" s="20">
        <v>1</v>
      </c>
      <c r="M89" s="20">
        <f t="shared" si="3"/>
        <v>111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207</v>
      </c>
      <c r="K90" s="20">
        <v>0</v>
      </c>
      <c r="L90" s="20">
        <v>0</v>
      </c>
      <c r="M90" s="20">
        <f t="shared" si="3"/>
        <v>207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27</v>
      </c>
      <c r="D95" s="20">
        <f t="shared" si="4"/>
        <v>0</v>
      </c>
      <c r="E95" s="20">
        <f t="shared" si="4"/>
        <v>0</v>
      </c>
      <c r="F95" s="20">
        <f t="shared" si="4"/>
        <v>27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3480</v>
      </c>
      <c r="K95" s="20">
        <f t="shared" si="4"/>
        <v>3</v>
      </c>
      <c r="L95" s="20">
        <f t="shared" si="4"/>
        <v>48</v>
      </c>
      <c r="M95" s="20">
        <f t="shared" si="4"/>
        <v>3429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K102" sqref="K10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1333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720</v>
      </c>
      <c r="D14" s="39"/>
      <c r="E14" s="39"/>
      <c r="F14" s="40"/>
      <c r="G14" s="59" t="s">
        <v>676</v>
      </c>
      <c r="H14" s="39"/>
      <c r="I14" s="40"/>
      <c r="J14" s="50" t="s">
        <v>120</v>
      </c>
      <c r="K14" s="48"/>
      <c r="L14" s="50" t="s">
        <v>1016</v>
      </c>
      <c r="M14" s="57" t="s">
        <v>1334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1335</v>
      </c>
      <c r="K15" s="10" t="s">
        <v>1336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335</v>
      </c>
      <c r="K18" s="20">
        <v>4</v>
      </c>
      <c r="L18" s="20">
        <v>4</v>
      </c>
      <c r="M18" s="20">
        <f t="shared" ref="M18:M31" si="0">J18-(K18+L18)</f>
        <v>327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61</v>
      </c>
      <c r="K19" s="20">
        <v>1</v>
      </c>
      <c r="L19" s="20">
        <v>0</v>
      </c>
      <c r="M19" s="20">
        <f t="shared" si="0"/>
        <v>60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115</v>
      </c>
      <c r="K20" s="20">
        <v>0</v>
      </c>
      <c r="L20" s="20">
        <v>1</v>
      </c>
      <c r="M20" s="20">
        <f t="shared" si="0"/>
        <v>114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5</v>
      </c>
      <c r="D21" s="20">
        <v>0</v>
      </c>
      <c r="E21" s="20">
        <v>0</v>
      </c>
      <c r="F21" s="36">
        <v>5</v>
      </c>
      <c r="G21" s="20">
        <v>0</v>
      </c>
      <c r="H21" s="20">
        <v>0</v>
      </c>
      <c r="I21" s="20">
        <v>0</v>
      </c>
      <c r="J21" s="20">
        <v>150</v>
      </c>
      <c r="K21" s="20">
        <v>0</v>
      </c>
      <c r="L21" s="20">
        <v>5</v>
      </c>
      <c r="M21" s="20">
        <f t="shared" si="0"/>
        <v>145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199</v>
      </c>
      <c r="K22" s="20">
        <v>0</v>
      </c>
      <c r="L22" s="20">
        <v>6</v>
      </c>
      <c r="M22" s="20">
        <f t="shared" si="0"/>
        <v>193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0</v>
      </c>
      <c r="M23" s="20">
        <f t="shared" si="0"/>
        <v>41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68</v>
      </c>
      <c r="K27" s="20">
        <v>0</v>
      </c>
      <c r="L27" s="20">
        <v>0</v>
      </c>
      <c r="M27" s="20">
        <f t="shared" si="0"/>
        <v>68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1</v>
      </c>
      <c r="M28" s="20">
        <f t="shared" si="0"/>
        <v>49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2</v>
      </c>
      <c r="D29" s="20">
        <v>0</v>
      </c>
      <c r="E29" s="20">
        <v>0</v>
      </c>
      <c r="F29" s="36">
        <v>2</v>
      </c>
      <c r="G29" s="20">
        <v>0</v>
      </c>
      <c r="H29" s="20">
        <v>0</v>
      </c>
      <c r="I29" s="20">
        <v>0</v>
      </c>
      <c r="J29" s="20">
        <v>454</v>
      </c>
      <c r="K29" s="20">
        <v>0</v>
      </c>
      <c r="L29" s="20">
        <v>0</v>
      </c>
      <c r="M29" s="20">
        <f t="shared" si="0"/>
        <v>454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3</v>
      </c>
      <c r="M30" s="20">
        <f t="shared" si="0"/>
        <v>178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18</v>
      </c>
      <c r="D31" s="20">
        <f t="shared" si="1"/>
        <v>0</v>
      </c>
      <c r="E31" s="20">
        <f t="shared" si="1"/>
        <v>0</v>
      </c>
      <c r="F31" s="36">
        <f t="shared" si="1"/>
        <v>18</v>
      </c>
      <c r="G31" s="20">
        <f t="shared" si="1"/>
        <v>0</v>
      </c>
      <c r="H31" s="20">
        <f t="shared" si="1"/>
        <v>0</v>
      </c>
      <c r="I31" s="20">
        <f t="shared" si="1"/>
        <v>1</v>
      </c>
      <c r="J31" s="20">
        <f t="shared" si="1"/>
        <v>3498</v>
      </c>
      <c r="K31" s="20">
        <f t="shared" si="1"/>
        <v>4</v>
      </c>
      <c r="L31" s="20">
        <f t="shared" si="1"/>
        <v>40</v>
      </c>
      <c r="M31" s="20">
        <f t="shared" si="0"/>
        <v>3454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30</v>
      </c>
      <c r="D41" s="20">
        <f t="shared" si="2"/>
        <v>0</v>
      </c>
      <c r="E41" s="20">
        <f t="shared" si="2"/>
        <v>0</v>
      </c>
      <c r="F41" s="20">
        <f t="shared" si="2"/>
        <v>30</v>
      </c>
      <c r="G41" s="20">
        <f t="shared" si="2"/>
        <v>0</v>
      </c>
      <c r="H41" s="20">
        <f t="shared" si="2"/>
        <v>0</v>
      </c>
      <c r="I41" s="20">
        <f t="shared" si="2"/>
        <v>1</v>
      </c>
      <c r="J41" s="20">
        <f t="shared" si="2"/>
        <v>5190</v>
      </c>
      <c r="K41" s="20">
        <f t="shared" si="2"/>
        <v>10</v>
      </c>
      <c r="L41" s="20">
        <f t="shared" si="2"/>
        <v>60</v>
      </c>
      <c r="M41" s="20">
        <f t="shared" si="2"/>
        <v>5120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1059</v>
      </c>
      <c r="D56" s="39"/>
      <c r="E56" s="39"/>
      <c r="F56" s="40"/>
      <c r="G56" s="50" t="s">
        <v>681</v>
      </c>
      <c r="H56" s="39"/>
      <c r="I56" s="40"/>
      <c r="J56" s="56" t="s">
        <v>126</v>
      </c>
      <c r="K56" s="48"/>
      <c r="L56" s="50" t="s">
        <v>1133</v>
      </c>
      <c r="M56" s="38" t="s">
        <v>1337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1338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161</v>
      </c>
      <c r="K60" s="20">
        <v>0</v>
      </c>
      <c r="L60" s="20">
        <v>3</v>
      </c>
      <c r="M60" s="20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212</v>
      </c>
      <c r="K61" s="20">
        <v>0</v>
      </c>
      <c r="L61" s="20">
        <v>5</v>
      </c>
      <c r="M61" s="20">
        <f t="shared" si="3"/>
        <v>207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1</v>
      </c>
      <c r="J62" s="20">
        <v>186</v>
      </c>
      <c r="K62" s="20">
        <v>3</v>
      </c>
      <c r="L62" s="20">
        <v>2</v>
      </c>
      <c r="M62" s="20">
        <f t="shared" si="3"/>
        <v>181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105</v>
      </c>
      <c r="K66" s="20">
        <v>0</v>
      </c>
      <c r="L66" s="20">
        <v>0</v>
      </c>
      <c r="M66" s="20">
        <f t="shared" si="3"/>
        <v>105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415</v>
      </c>
      <c r="K68" s="20">
        <v>1</v>
      </c>
      <c r="L68" s="20">
        <v>12</v>
      </c>
      <c r="M68" s="20">
        <f t="shared" si="3"/>
        <v>402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14</v>
      </c>
      <c r="K70" s="20">
        <v>0</v>
      </c>
      <c r="L70" s="20">
        <v>0</v>
      </c>
      <c r="M70" s="20">
        <f t="shared" si="3"/>
        <v>14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3</v>
      </c>
      <c r="D73" s="20">
        <v>0</v>
      </c>
      <c r="E73" s="20">
        <v>0</v>
      </c>
      <c r="F73" s="20">
        <v>3</v>
      </c>
      <c r="G73" s="20">
        <v>0</v>
      </c>
      <c r="H73" s="20">
        <v>0</v>
      </c>
      <c r="I73" s="20">
        <v>0</v>
      </c>
      <c r="J73" s="20">
        <v>121</v>
      </c>
      <c r="K73" s="20">
        <v>0</v>
      </c>
      <c r="L73" s="20">
        <v>3</v>
      </c>
      <c r="M73" s="20">
        <f t="shared" si="3"/>
        <v>118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5</v>
      </c>
      <c r="D74" s="20">
        <v>0</v>
      </c>
      <c r="E74" s="20">
        <v>0</v>
      </c>
      <c r="F74" s="20">
        <v>5</v>
      </c>
      <c r="G74" s="20">
        <v>0</v>
      </c>
      <c r="H74" s="20">
        <v>0</v>
      </c>
      <c r="I74" s="20">
        <v>0</v>
      </c>
      <c r="J74" s="20">
        <v>463</v>
      </c>
      <c r="K74" s="20">
        <v>0</v>
      </c>
      <c r="L74" s="20">
        <v>4</v>
      </c>
      <c r="M74" s="20">
        <f t="shared" si="3"/>
        <v>459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83</v>
      </c>
      <c r="K75" s="20">
        <v>0</v>
      </c>
      <c r="L75" s="20">
        <v>4</v>
      </c>
      <c r="M75" s="20">
        <f t="shared" si="3"/>
        <v>79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612</v>
      </c>
      <c r="K79" s="20">
        <v>0</v>
      </c>
      <c r="L79" s="20">
        <v>0</v>
      </c>
      <c r="M79" s="20">
        <f t="shared" si="3"/>
        <v>612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102</v>
      </c>
      <c r="K81" s="20">
        <v>0</v>
      </c>
      <c r="L81" s="20">
        <v>2</v>
      </c>
      <c r="M81" s="20">
        <f t="shared" si="3"/>
        <v>100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166</v>
      </c>
      <c r="K82" s="20">
        <v>0</v>
      </c>
      <c r="L82" s="20">
        <v>2</v>
      </c>
      <c r="M82" s="20">
        <f t="shared" si="3"/>
        <v>164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221</v>
      </c>
      <c r="K86" s="20">
        <v>0</v>
      </c>
      <c r="L86" s="20">
        <v>0</v>
      </c>
      <c r="M86" s="20">
        <f t="shared" si="3"/>
        <v>221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94</v>
      </c>
      <c r="K88" s="20">
        <v>0</v>
      </c>
      <c r="L88" s="20">
        <v>2</v>
      </c>
      <c r="M88" s="20">
        <f t="shared" si="3"/>
        <v>92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112</v>
      </c>
      <c r="K89" s="20">
        <v>0</v>
      </c>
      <c r="L89" s="20">
        <v>1</v>
      </c>
      <c r="M89" s="20">
        <f t="shared" si="3"/>
        <v>111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207</v>
      </c>
      <c r="K90" s="20">
        <v>0</v>
      </c>
      <c r="L90" s="20">
        <v>0</v>
      </c>
      <c r="M90" s="20">
        <f t="shared" si="3"/>
        <v>207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18</v>
      </c>
      <c r="D95" s="20">
        <f t="shared" si="4"/>
        <v>0</v>
      </c>
      <c r="E95" s="20">
        <f t="shared" si="4"/>
        <v>0</v>
      </c>
      <c r="F95" s="20">
        <f t="shared" si="4"/>
        <v>18</v>
      </c>
      <c r="G95" s="20">
        <f t="shared" si="4"/>
        <v>0</v>
      </c>
      <c r="H95" s="20">
        <f t="shared" si="4"/>
        <v>0</v>
      </c>
      <c r="I95" s="20">
        <f t="shared" si="4"/>
        <v>1</v>
      </c>
      <c r="J95" s="20">
        <f t="shared" si="4"/>
        <v>3498</v>
      </c>
      <c r="K95" s="20">
        <f t="shared" si="4"/>
        <v>4</v>
      </c>
      <c r="L95" s="20">
        <f t="shared" si="4"/>
        <v>40</v>
      </c>
      <c r="M95" s="20">
        <f t="shared" si="4"/>
        <v>3454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J100" sqref="J10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6640625" style="34" customWidth="1"/>
    <col min="13" max="13" width="17.109375" style="34" customWidth="1"/>
    <col min="14" max="14" width="2.5546875" style="34" customWidth="1"/>
  </cols>
  <sheetData>
    <row r="1" spans="1:18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8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8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8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8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1339</v>
      </c>
      <c r="L5" s="61"/>
      <c r="M5" s="61"/>
      <c r="N5" s="3"/>
      <c r="O5" s="3"/>
      <c r="P5" s="3"/>
      <c r="Q5" s="3"/>
    </row>
    <row r="6" spans="1:18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8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8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8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8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8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8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8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8" ht="19.5" customHeight="1" x14ac:dyDescent="0.35">
      <c r="A14" s="1"/>
      <c r="B14" s="1"/>
      <c r="C14" s="38" t="s">
        <v>630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1009</v>
      </c>
      <c r="M14" s="57" t="s">
        <v>1340</v>
      </c>
      <c r="N14" s="1"/>
      <c r="O14" s="1"/>
      <c r="P14" s="1"/>
    </row>
    <row r="15" spans="1:18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1341</v>
      </c>
      <c r="K15" s="10" t="s">
        <v>1336</v>
      </c>
      <c r="L15" s="51"/>
      <c r="M15" s="51"/>
      <c r="N15" s="1"/>
      <c r="O15" s="1"/>
      <c r="P15" s="1"/>
      <c r="Q15" s="1"/>
    </row>
    <row r="16" spans="1:18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339</v>
      </c>
      <c r="K18" s="20">
        <v>4</v>
      </c>
      <c r="L18" s="20">
        <v>6</v>
      </c>
      <c r="M18" s="20">
        <f t="shared" ref="M18:M31" si="0">J18-(K18+L18)</f>
        <v>329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61</v>
      </c>
      <c r="K19" s="20">
        <v>1</v>
      </c>
      <c r="L19" s="20">
        <v>0</v>
      </c>
      <c r="M19" s="20">
        <f t="shared" si="0"/>
        <v>60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116</v>
      </c>
      <c r="K20" s="20">
        <v>0</v>
      </c>
      <c r="L20" s="20">
        <v>0</v>
      </c>
      <c r="M20" s="20">
        <f t="shared" si="0"/>
        <v>116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3</v>
      </c>
      <c r="D21" s="20">
        <v>0</v>
      </c>
      <c r="E21" s="20">
        <v>0</v>
      </c>
      <c r="F21" s="36">
        <v>3</v>
      </c>
      <c r="G21" s="20">
        <v>0</v>
      </c>
      <c r="H21" s="20">
        <v>0</v>
      </c>
      <c r="I21" s="20">
        <v>0</v>
      </c>
      <c r="J21" s="20">
        <v>153</v>
      </c>
      <c r="K21" s="20">
        <v>0</v>
      </c>
      <c r="L21" s="20">
        <v>5</v>
      </c>
      <c r="M21" s="20">
        <f t="shared" si="0"/>
        <v>148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199</v>
      </c>
      <c r="K22" s="20">
        <v>0</v>
      </c>
      <c r="L22" s="20">
        <v>4</v>
      </c>
      <c r="M22" s="20">
        <f t="shared" si="0"/>
        <v>195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0</v>
      </c>
      <c r="M23" s="20">
        <f t="shared" si="0"/>
        <v>41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68</v>
      </c>
      <c r="K27" s="20">
        <v>0</v>
      </c>
      <c r="L27" s="20">
        <v>0</v>
      </c>
      <c r="M27" s="20">
        <f t="shared" si="0"/>
        <v>68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1</v>
      </c>
      <c r="M28" s="20">
        <f t="shared" si="0"/>
        <v>49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454</v>
      </c>
      <c r="K29" s="20">
        <v>0</v>
      </c>
      <c r="L29" s="20">
        <v>0</v>
      </c>
      <c r="M29" s="20">
        <f t="shared" si="0"/>
        <v>454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3</v>
      </c>
      <c r="M30" s="20">
        <f t="shared" si="0"/>
        <v>178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13</v>
      </c>
      <c r="D31" s="20">
        <f t="shared" si="1"/>
        <v>0</v>
      </c>
      <c r="E31" s="20">
        <f t="shared" si="1"/>
        <v>0</v>
      </c>
      <c r="F31" s="36">
        <f t="shared" si="1"/>
        <v>13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3516</v>
      </c>
      <c r="K31" s="20">
        <f t="shared" si="1"/>
        <v>4</v>
      </c>
      <c r="L31" s="20">
        <f t="shared" si="1"/>
        <v>33</v>
      </c>
      <c r="M31" s="20">
        <f t="shared" si="0"/>
        <v>3479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21</v>
      </c>
      <c r="D41" s="20">
        <f t="shared" si="2"/>
        <v>0</v>
      </c>
      <c r="E41" s="20">
        <f t="shared" si="2"/>
        <v>0</v>
      </c>
      <c r="F41" s="20">
        <f t="shared" si="2"/>
        <v>21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5216</v>
      </c>
      <c r="K41" s="20">
        <f t="shared" si="2"/>
        <v>10</v>
      </c>
      <c r="L41" s="20">
        <f t="shared" si="2"/>
        <v>52</v>
      </c>
      <c r="M41" s="20">
        <f t="shared" si="2"/>
        <v>5154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574</v>
      </c>
      <c r="M56" s="38" t="s">
        <v>1342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1343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161</v>
      </c>
      <c r="K60" s="20">
        <v>0</v>
      </c>
      <c r="L60" s="20">
        <v>3</v>
      </c>
      <c r="M60" s="20">
        <f t="shared" ref="M60:M94" si="3">J60-(K60+L60)</f>
        <v>158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213</v>
      </c>
      <c r="K61" s="20">
        <v>0</v>
      </c>
      <c r="L61" s="20">
        <v>6</v>
      </c>
      <c r="M61" s="20">
        <f t="shared" si="3"/>
        <v>207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186</v>
      </c>
      <c r="K62" s="20">
        <v>3</v>
      </c>
      <c r="L62" s="20">
        <v>1</v>
      </c>
      <c r="M62" s="20">
        <f t="shared" si="3"/>
        <v>182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105</v>
      </c>
      <c r="K66" s="20">
        <v>0</v>
      </c>
      <c r="L66" s="20">
        <v>0</v>
      </c>
      <c r="M66" s="20">
        <f t="shared" si="3"/>
        <v>105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417</v>
      </c>
      <c r="K68" s="20">
        <v>1</v>
      </c>
      <c r="L68" s="20">
        <v>10</v>
      </c>
      <c r="M68" s="20">
        <f t="shared" si="3"/>
        <v>406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1</v>
      </c>
      <c r="D70" s="20">
        <v>0</v>
      </c>
      <c r="E70" s="20">
        <v>0</v>
      </c>
      <c r="F70" s="20">
        <v>1</v>
      </c>
      <c r="G70" s="20">
        <v>0</v>
      </c>
      <c r="H70" s="20">
        <v>0</v>
      </c>
      <c r="I70" s="20">
        <v>0</v>
      </c>
      <c r="J70" s="20">
        <v>20</v>
      </c>
      <c r="K70" s="20">
        <v>0</v>
      </c>
      <c r="L70" s="20">
        <v>0</v>
      </c>
      <c r="M70" s="20">
        <f t="shared" si="3"/>
        <v>20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121</v>
      </c>
      <c r="K73" s="20">
        <v>0</v>
      </c>
      <c r="L73" s="20">
        <v>3</v>
      </c>
      <c r="M73" s="20">
        <f t="shared" si="3"/>
        <v>118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466</v>
      </c>
      <c r="K74" s="20">
        <v>0</v>
      </c>
      <c r="L74" s="20">
        <v>0</v>
      </c>
      <c r="M74" s="20">
        <f t="shared" si="3"/>
        <v>466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83</v>
      </c>
      <c r="K75" s="20">
        <v>0</v>
      </c>
      <c r="L75" s="20">
        <v>2</v>
      </c>
      <c r="M75" s="20">
        <f t="shared" si="3"/>
        <v>81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615</v>
      </c>
      <c r="K79" s="20">
        <v>0</v>
      </c>
      <c r="L79" s="20">
        <v>3</v>
      </c>
      <c r="M79" s="20">
        <f t="shared" si="3"/>
        <v>612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102</v>
      </c>
      <c r="K81" s="20">
        <v>0</v>
      </c>
      <c r="L81" s="20">
        <v>0</v>
      </c>
      <c r="M81" s="20">
        <f t="shared" si="3"/>
        <v>102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168</v>
      </c>
      <c r="K82" s="20">
        <v>0</v>
      </c>
      <c r="L82" s="20">
        <v>2</v>
      </c>
      <c r="M82" s="20">
        <f t="shared" si="3"/>
        <v>166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221</v>
      </c>
      <c r="K86" s="20">
        <v>0</v>
      </c>
      <c r="L86" s="20">
        <v>0</v>
      </c>
      <c r="M86" s="20">
        <f t="shared" si="3"/>
        <v>221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94</v>
      </c>
      <c r="K88" s="20">
        <v>0</v>
      </c>
      <c r="L88" s="20">
        <v>2</v>
      </c>
      <c r="M88" s="20">
        <f t="shared" si="3"/>
        <v>92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113</v>
      </c>
      <c r="K89" s="20">
        <v>0</v>
      </c>
      <c r="L89" s="20">
        <v>1</v>
      </c>
      <c r="M89" s="20">
        <f t="shared" si="3"/>
        <v>112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207</v>
      </c>
      <c r="K90" s="20">
        <v>0</v>
      </c>
      <c r="L90" s="20">
        <v>0</v>
      </c>
      <c r="M90" s="20">
        <f t="shared" si="3"/>
        <v>207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13</v>
      </c>
      <c r="D95" s="20">
        <f t="shared" si="4"/>
        <v>0</v>
      </c>
      <c r="E95" s="20">
        <f t="shared" si="4"/>
        <v>0</v>
      </c>
      <c r="F95" s="20">
        <f t="shared" si="4"/>
        <v>13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3516</v>
      </c>
      <c r="K95" s="20">
        <f t="shared" si="4"/>
        <v>4</v>
      </c>
      <c r="L95" s="20">
        <f t="shared" si="4"/>
        <v>33</v>
      </c>
      <c r="M95" s="20">
        <f t="shared" si="4"/>
        <v>3479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J100" sqref="J99:J10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1344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713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1197</v>
      </c>
      <c r="M14" s="57" t="s">
        <v>1345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1346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5</v>
      </c>
      <c r="D18" s="20">
        <v>0</v>
      </c>
      <c r="E18" s="20">
        <v>0</v>
      </c>
      <c r="F18" s="36">
        <v>5</v>
      </c>
      <c r="G18" s="20">
        <v>0</v>
      </c>
      <c r="H18" s="20">
        <v>0</v>
      </c>
      <c r="I18" s="20">
        <v>0</v>
      </c>
      <c r="J18" s="20">
        <v>344</v>
      </c>
      <c r="K18" s="20">
        <v>4</v>
      </c>
      <c r="L18" s="20">
        <v>6</v>
      </c>
      <c r="M18" s="20">
        <f>J18-K18-L18</f>
        <v>334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61</v>
      </c>
      <c r="K19" s="20">
        <v>1</v>
      </c>
      <c r="L19" s="20">
        <v>0</v>
      </c>
      <c r="M19" s="20">
        <f t="shared" ref="M19:M31" si="0">J19-(K19+L19)</f>
        <v>60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116</v>
      </c>
      <c r="K20" s="20">
        <v>0</v>
      </c>
      <c r="L20" s="20">
        <v>0</v>
      </c>
      <c r="M20" s="20">
        <f t="shared" si="0"/>
        <v>116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153</v>
      </c>
      <c r="K21" s="20">
        <v>0</v>
      </c>
      <c r="L21" s="20">
        <v>5</v>
      </c>
      <c r="M21" s="20">
        <f t="shared" si="0"/>
        <v>148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3</v>
      </c>
      <c r="D22" s="20">
        <v>0</v>
      </c>
      <c r="E22" s="20">
        <v>0</v>
      </c>
      <c r="F22" s="36">
        <v>3</v>
      </c>
      <c r="G22" s="20">
        <v>0</v>
      </c>
      <c r="H22" s="20">
        <v>0</v>
      </c>
      <c r="I22" s="20">
        <v>0</v>
      </c>
      <c r="J22" s="20">
        <v>202</v>
      </c>
      <c r="K22" s="20">
        <v>0</v>
      </c>
      <c r="L22" s="20">
        <v>7</v>
      </c>
      <c r="M22" s="20">
        <f t="shared" si="0"/>
        <v>195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0</v>
      </c>
      <c r="M23" s="20">
        <f t="shared" si="0"/>
        <v>41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69</v>
      </c>
      <c r="K27" s="20">
        <v>0</v>
      </c>
      <c r="L27" s="20">
        <v>1</v>
      </c>
      <c r="M27" s="20">
        <f t="shared" si="0"/>
        <v>68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0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4</v>
      </c>
      <c r="D29" s="20">
        <v>0</v>
      </c>
      <c r="E29" s="20">
        <v>0</v>
      </c>
      <c r="F29" s="36">
        <v>4</v>
      </c>
      <c r="G29" s="20">
        <v>0</v>
      </c>
      <c r="H29" s="20">
        <v>0</v>
      </c>
      <c r="I29" s="20">
        <v>0</v>
      </c>
      <c r="J29" s="20">
        <v>458</v>
      </c>
      <c r="K29" s="20">
        <v>0</v>
      </c>
      <c r="L29" s="20">
        <v>0</v>
      </c>
      <c r="M29" s="20">
        <f t="shared" si="0"/>
        <v>458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/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3</v>
      </c>
      <c r="M30" s="20">
        <f t="shared" si="0"/>
        <v>178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18</v>
      </c>
      <c r="D31" s="20">
        <f t="shared" si="1"/>
        <v>0</v>
      </c>
      <c r="E31" s="20">
        <f t="shared" si="1"/>
        <v>0</v>
      </c>
      <c r="F31" s="36">
        <f t="shared" si="1"/>
        <v>18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3540</v>
      </c>
      <c r="K31" s="20">
        <f t="shared" si="1"/>
        <v>4</v>
      </c>
      <c r="L31" s="20">
        <f t="shared" si="1"/>
        <v>33</v>
      </c>
      <c r="M31" s="20">
        <f t="shared" si="0"/>
        <v>3503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31</v>
      </c>
      <c r="D41" s="20">
        <f t="shared" si="2"/>
        <v>0</v>
      </c>
      <c r="E41" s="20">
        <f t="shared" si="2"/>
        <v>0</v>
      </c>
      <c r="F41" s="20">
        <f t="shared" si="2"/>
        <v>31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5253</v>
      </c>
      <c r="K41" s="20">
        <f t="shared" si="2"/>
        <v>10</v>
      </c>
      <c r="L41" s="20">
        <f t="shared" si="2"/>
        <v>55</v>
      </c>
      <c r="M41" s="20">
        <f t="shared" si="2"/>
        <v>5188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1059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574</v>
      </c>
      <c r="M56" s="38" t="s">
        <v>1347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1348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168</v>
      </c>
      <c r="K60" s="20">
        <v>0</v>
      </c>
      <c r="L60" s="20">
        <v>5</v>
      </c>
      <c r="M60" s="20">
        <f t="shared" ref="M60:M94" si="3">J60-(K60+L60)</f>
        <v>163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213</v>
      </c>
      <c r="K61" s="20">
        <v>0</v>
      </c>
      <c r="L61" s="20">
        <v>3</v>
      </c>
      <c r="M61" s="20">
        <f t="shared" si="3"/>
        <v>210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187</v>
      </c>
      <c r="K62" s="20">
        <v>3</v>
      </c>
      <c r="L62" s="20">
        <v>0</v>
      </c>
      <c r="M62" s="20">
        <f t="shared" si="3"/>
        <v>184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107</v>
      </c>
      <c r="K66" s="20">
        <v>0</v>
      </c>
      <c r="L66" s="20">
        <v>0</v>
      </c>
      <c r="M66" s="20">
        <f t="shared" si="3"/>
        <v>107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420</v>
      </c>
      <c r="K68" s="20">
        <v>1</v>
      </c>
      <c r="L68" s="20">
        <v>12</v>
      </c>
      <c r="M68" s="20">
        <f t="shared" si="3"/>
        <v>407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20</v>
      </c>
      <c r="K70" s="20">
        <v>0</v>
      </c>
      <c r="L70" s="20">
        <v>0</v>
      </c>
      <c r="M70" s="20">
        <f t="shared" si="3"/>
        <v>20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122</v>
      </c>
      <c r="K73" s="20">
        <v>0</v>
      </c>
      <c r="L73" s="20">
        <v>3</v>
      </c>
      <c r="M73" s="20">
        <f t="shared" si="3"/>
        <v>119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467</v>
      </c>
      <c r="K74" s="20">
        <v>0</v>
      </c>
      <c r="L74" s="20">
        <v>1</v>
      </c>
      <c r="M74" s="20">
        <f t="shared" si="3"/>
        <v>466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83</v>
      </c>
      <c r="K75" s="20">
        <v>0</v>
      </c>
      <c r="L75" s="20">
        <v>1</v>
      </c>
      <c r="M75" s="20">
        <f t="shared" si="3"/>
        <v>82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618</v>
      </c>
      <c r="K79" s="20">
        <v>0</v>
      </c>
      <c r="L79" s="20">
        <v>3</v>
      </c>
      <c r="M79" s="20">
        <f t="shared" si="3"/>
        <v>615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102</v>
      </c>
      <c r="K81" s="20">
        <v>0</v>
      </c>
      <c r="L81" s="20">
        <v>0</v>
      </c>
      <c r="M81" s="20">
        <f t="shared" si="3"/>
        <v>102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170</v>
      </c>
      <c r="K82" s="20">
        <v>0</v>
      </c>
      <c r="L82" s="20">
        <v>2</v>
      </c>
      <c r="M82" s="20">
        <f t="shared" si="3"/>
        <v>168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223</v>
      </c>
      <c r="K86" s="20">
        <v>0</v>
      </c>
      <c r="L86" s="20">
        <v>2</v>
      </c>
      <c r="M86" s="20">
        <f t="shared" si="3"/>
        <v>221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94</v>
      </c>
      <c r="K88" s="20">
        <v>0</v>
      </c>
      <c r="L88" s="20">
        <v>0</v>
      </c>
      <c r="M88" s="20">
        <f t="shared" si="3"/>
        <v>94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113</v>
      </c>
      <c r="K89" s="20">
        <v>0</v>
      </c>
      <c r="L89" s="20">
        <v>1</v>
      </c>
      <c r="M89" s="20">
        <f t="shared" si="3"/>
        <v>112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2</v>
      </c>
      <c r="D90" s="20">
        <v>0</v>
      </c>
      <c r="E90" s="20">
        <v>0</v>
      </c>
      <c r="F90" s="20">
        <v>2</v>
      </c>
      <c r="G90" s="20">
        <v>0</v>
      </c>
      <c r="H90" s="20">
        <v>0</v>
      </c>
      <c r="I90" s="20">
        <v>0</v>
      </c>
      <c r="J90" s="20">
        <v>209</v>
      </c>
      <c r="K90" s="20">
        <v>0</v>
      </c>
      <c r="L90" s="20">
        <v>0</v>
      </c>
      <c r="M90" s="20">
        <f t="shared" si="3"/>
        <v>209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18</v>
      </c>
      <c r="D95" s="20">
        <f t="shared" si="4"/>
        <v>0</v>
      </c>
      <c r="E95" s="20">
        <f t="shared" si="4"/>
        <v>0</v>
      </c>
      <c r="F95" s="20">
        <f t="shared" si="4"/>
        <v>18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3540</v>
      </c>
      <c r="K95" s="20">
        <f t="shared" si="4"/>
        <v>4</v>
      </c>
      <c r="L95" s="20">
        <f t="shared" si="4"/>
        <v>33</v>
      </c>
      <c r="M95" s="20">
        <f t="shared" si="4"/>
        <v>3503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J101" sqref="J10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1349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1101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1228</v>
      </c>
      <c r="M14" s="57" t="s">
        <v>1350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1351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347</v>
      </c>
      <c r="K18" s="20">
        <v>4</v>
      </c>
      <c r="L18" s="20">
        <v>8</v>
      </c>
      <c r="M18" s="20">
        <f>J18-K18-L18</f>
        <v>335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61</v>
      </c>
      <c r="K19" s="20">
        <v>1</v>
      </c>
      <c r="L19" s="20">
        <v>0</v>
      </c>
      <c r="M19" s="20">
        <f t="shared" ref="M19:M31" si="0">J19-(K19+L19)</f>
        <v>60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116</v>
      </c>
      <c r="K20" s="20">
        <v>0</v>
      </c>
      <c r="L20" s="20">
        <v>0</v>
      </c>
      <c r="M20" s="20">
        <f t="shared" si="0"/>
        <v>116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153</v>
      </c>
      <c r="K21" s="20">
        <v>0</v>
      </c>
      <c r="L21" s="20">
        <v>3</v>
      </c>
      <c r="M21" s="20">
        <f t="shared" si="0"/>
        <v>150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202</v>
      </c>
      <c r="K22" s="20">
        <v>0</v>
      </c>
      <c r="L22" s="20">
        <v>5</v>
      </c>
      <c r="M22" s="20">
        <f t="shared" si="0"/>
        <v>197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0</v>
      </c>
      <c r="M23" s="20">
        <f t="shared" si="0"/>
        <v>41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69</v>
      </c>
      <c r="K27" s="20">
        <v>0</v>
      </c>
      <c r="L27" s="20">
        <v>1</v>
      </c>
      <c r="M27" s="20">
        <f t="shared" si="0"/>
        <v>68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0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458</v>
      </c>
      <c r="K29" s="20">
        <v>0</v>
      </c>
      <c r="L29" s="20">
        <v>0</v>
      </c>
      <c r="M29" s="20">
        <f t="shared" si="0"/>
        <v>458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/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3</v>
      </c>
      <c r="M30" s="20">
        <f t="shared" si="0"/>
        <v>178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25</v>
      </c>
      <c r="D31" s="20">
        <f t="shared" si="1"/>
        <v>0</v>
      </c>
      <c r="E31" s="20">
        <f t="shared" si="1"/>
        <v>0</v>
      </c>
      <c r="F31" s="36">
        <f t="shared" si="1"/>
        <v>25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3565</v>
      </c>
      <c r="K31" s="20">
        <f t="shared" si="1"/>
        <v>4</v>
      </c>
      <c r="L31" s="20">
        <f t="shared" si="1"/>
        <v>44</v>
      </c>
      <c r="M31" s="20">
        <f t="shared" si="0"/>
        <v>3517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28</v>
      </c>
      <c r="D41" s="20">
        <f t="shared" si="2"/>
        <v>0</v>
      </c>
      <c r="E41" s="20">
        <f t="shared" si="2"/>
        <v>0</v>
      </c>
      <c r="F41" s="20">
        <f t="shared" si="2"/>
        <v>28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5281</v>
      </c>
      <c r="K41" s="20">
        <f t="shared" si="2"/>
        <v>10</v>
      </c>
      <c r="L41" s="20">
        <f t="shared" si="2"/>
        <v>64</v>
      </c>
      <c r="M41" s="20">
        <f t="shared" si="2"/>
        <v>5207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1182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1265</v>
      </c>
      <c r="M56" s="38" t="s">
        <v>1352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1353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3</v>
      </c>
      <c r="D60" s="20">
        <v>0</v>
      </c>
      <c r="E60" s="20">
        <v>0</v>
      </c>
      <c r="F60" s="20">
        <v>3</v>
      </c>
      <c r="G60" s="20">
        <v>0</v>
      </c>
      <c r="H60" s="20">
        <v>0</v>
      </c>
      <c r="I60" s="20">
        <v>0</v>
      </c>
      <c r="J60" s="20">
        <v>171</v>
      </c>
      <c r="K60" s="20">
        <v>0</v>
      </c>
      <c r="L60" s="20">
        <v>4</v>
      </c>
      <c r="M60" s="20">
        <f t="shared" ref="M60:M94" si="3">J60-(K60+L60)</f>
        <v>167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216</v>
      </c>
      <c r="K61" s="20">
        <v>0</v>
      </c>
      <c r="L61" s="20">
        <v>6</v>
      </c>
      <c r="M61" s="20">
        <f t="shared" si="3"/>
        <v>210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189</v>
      </c>
      <c r="K62" s="20">
        <v>3</v>
      </c>
      <c r="L62" s="20">
        <v>5</v>
      </c>
      <c r="M62" s="20">
        <f t="shared" si="3"/>
        <v>181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107</v>
      </c>
      <c r="K66" s="20">
        <v>0</v>
      </c>
      <c r="L66" s="20">
        <v>0</v>
      </c>
      <c r="M66" s="20">
        <f t="shared" si="3"/>
        <v>107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424</v>
      </c>
      <c r="K68" s="20">
        <v>1</v>
      </c>
      <c r="L68" s="20">
        <v>15</v>
      </c>
      <c r="M68" s="20">
        <f t="shared" si="3"/>
        <v>408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20</v>
      </c>
      <c r="K70" s="20">
        <v>0</v>
      </c>
      <c r="L70" s="20">
        <v>0</v>
      </c>
      <c r="M70" s="20">
        <f t="shared" si="3"/>
        <v>20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123</v>
      </c>
      <c r="K73" s="20">
        <v>0</v>
      </c>
      <c r="L73" s="20">
        <v>1</v>
      </c>
      <c r="M73" s="20">
        <f t="shared" si="3"/>
        <v>122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470</v>
      </c>
      <c r="K74" s="20">
        <v>0</v>
      </c>
      <c r="L74" s="20">
        <v>3</v>
      </c>
      <c r="M74" s="20">
        <f t="shared" si="3"/>
        <v>467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83</v>
      </c>
      <c r="K75" s="20">
        <v>0</v>
      </c>
      <c r="L75" s="20">
        <v>1</v>
      </c>
      <c r="M75" s="20">
        <f t="shared" si="3"/>
        <v>82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7</v>
      </c>
      <c r="D79" s="20">
        <v>0</v>
      </c>
      <c r="E79" s="20">
        <v>0</v>
      </c>
      <c r="F79" s="20">
        <v>7</v>
      </c>
      <c r="G79" s="20">
        <v>0</v>
      </c>
      <c r="H79" s="20">
        <v>0</v>
      </c>
      <c r="I79" s="20">
        <v>0</v>
      </c>
      <c r="J79" s="20">
        <v>625</v>
      </c>
      <c r="K79" s="20">
        <v>0</v>
      </c>
      <c r="L79" s="20">
        <v>6</v>
      </c>
      <c r="M79" s="20">
        <f t="shared" si="3"/>
        <v>619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102</v>
      </c>
      <c r="K81" s="20">
        <v>0</v>
      </c>
      <c r="L81" s="20">
        <v>0</v>
      </c>
      <c r="M81" s="20">
        <f t="shared" si="3"/>
        <v>102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172</v>
      </c>
      <c r="K82" s="20">
        <v>0</v>
      </c>
      <c r="L82" s="20">
        <v>2</v>
      </c>
      <c r="M82" s="20">
        <f t="shared" si="3"/>
        <v>170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223</v>
      </c>
      <c r="K86" s="20">
        <v>0</v>
      </c>
      <c r="L86" s="20">
        <v>0</v>
      </c>
      <c r="M86" s="20">
        <f t="shared" si="3"/>
        <v>223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94</v>
      </c>
      <c r="K88" s="20">
        <v>0</v>
      </c>
      <c r="L88" s="20">
        <v>0</v>
      </c>
      <c r="M88" s="20">
        <f t="shared" si="3"/>
        <v>94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113</v>
      </c>
      <c r="K89" s="20">
        <v>0</v>
      </c>
      <c r="L89" s="20">
        <v>1</v>
      </c>
      <c r="M89" s="20">
        <f t="shared" si="3"/>
        <v>112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209</v>
      </c>
      <c r="K90" s="20">
        <v>0</v>
      </c>
      <c r="L90" s="20">
        <v>0</v>
      </c>
      <c r="M90" s="20">
        <f t="shared" si="3"/>
        <v>209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25</v>
      </c>
      <c r="D95" s="20">
        <f t="shared" si="4"/>
        <v>0</v>
      </c>
      <c r="E95" s="20">
        <f t="shared" si="4"/>
        <v>0</v>
      </c>
      <c r="F95" s="20">
        <f t="shared" si="4"/>
        <v>25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3565</v>
      </c>
      <c r="K95" s="20">
        <f t="shared" si="4"/>
        <v>4</v>
      </c>
      <c r="L95" s="20">
        <f t="shared" si="4"/>
        <v>44</v>
      </c>
      <c r="M95" s="20">
        <f t="shared" si="4"/>
        <v>3517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I102" sqref="I10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1354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727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1262</v>
      </c>
      <c r="M14" s="57" t="s">
        <v>1355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1356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349</v>
      </c>
      <c r="K18" s="20">
        <v>4</v>
      </c>
      <c r="L18" s="20">
        <v>15</v>
      </c>
      <c r="M18" s="20">
        <f>J18-K18-L18</f>
        <v>330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61</v>
      </c>
      <c r="K19" s="20">
        <v>1</v>
      </c>
      <c r="L19" s="20">
        <v>0</v>
      </c>
      <c r="M19" s="20">
        <f t="shared" ref="M19:M31" si="0">J19-(K19+L19)</f>
        <v>60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116</v>
      </c>
      <c r="K20" s="20">
        <v>0</v>
      </c>
      <c r="L20" s="20">
        <v>0</v>
      </c>
      <c r="M20" s="20">
        <f t="shared" si="0"/>
        <v>116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154</v>
      </c>
      <c r="K21" s="20">
        <v>0</v>
      </c>
      <c r="L21" s="20">
        <v>3</v>
      </c>
      <c r="M21" s="20">
        <f t="shared" si="0"/>
        <v>151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203</v>
      </c>
      <c r="K22" s="20">
        <v>0</v>
      </c>
      <c r="L22" s="20">
        <v>5</v>
      </c>
      <c r="M22" s="20">
        <f t="shared" si="0"/>
        <v>198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0</v>
      </c>
      <c r="M23" s="20">
        <f t="shared" si="0"/>
        <v>41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69</v>
      </c>
      <c r="K27" s="20">
        <v>0</v>
      </c>
      <c r="L27" s="20">
        <v>1</v>
      </c>
      <c r="M27" s="20">
        <f t="shared" si="0"/>
        <v>68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0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2</v>
      </c>
      <c r="D29" s="20">
        <v>0</v>
      </c>
      <c r="E29" s="20">
        <v>0</v>
      </c>
      <c r="F29" s="36">
        <v>2</v>
      </c>
      <c r="G29" s="20">
        <v>0</v>
      </c>
      <c r="H29" s="20">
        <v>0</v>
      </c>
      <c r="I29" s="20">
        <v>0</v>
      </c>
      <c r="J29" s="20">
        <v>460</v>
      </c>
      <c r="K29" s="20">
        <v>0</v>
      </c>
      <c r="L29" s="20">
        <v>0</v>
      </c>
      <c r="M29" s="20">
        <f t="shared" si="0"/>
        <v>460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/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3</v>
      </c>
      <c r="M30" s="20">
        <f t="shared" si="0"/>
        <v>178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16</v>
      </c>
      <c r="D31" s="20">
        <f t="shared" si="1"/>
        <v>0</v>
      </c>
      <c r="E31" s="20">
        <f t="shared" si="1"/>
        <v>0</v>
      </c>
      <c r="F31" s="36">
        <f t="shared" si="1"/>
        <v>16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3580</v>
      </c>
      <c r="K31" s="20">
        <f t="shared" si="1"/>
        <v>4</v>
      </c>
      <c r="L31" s="20">
        <f t="shared" si="1"/>
        <v>41</v>
      </c>
      <c r="M31" s="20">
        <f t="shared" si="0"/>
        <v>3535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22</v>
      </c>
      <c r="D41" s="20">
        <f t="shared" si="2"/>
        <v>0</v>
      </c>
      <c r="E41" s="20">
        <f t="shared" si="2"/>
        <v>0</v>
      </c>
      <c r="F41" s="20">
        <f t="shared" si="2"/>
        <v>22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5302</v>
      </c>
      <c r="K41" s="20">
        <f t="shared" si="2"/>
        <v>10</v>
      </c>
      <c r="L41" s="20">
        <f t="shared" si="2"/>
        <v>68</v>
      </c>
      <c r="M41" s="20">
        <f t="shared" si="2"/>
        <v>5224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766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1286</v>
      </c>
      <c r="M56" s="38" t="s">
        <v>1357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1358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171</v>
      </c>
      <c r="K60" s="20">
        <v>0</v>
      </c>
      <c r="L60" s="20">
        <v>4</v>
      </c>
      <c r="M60" s="20">
        <f t="shared" ref="M60:M94" si="3">J60-(K60+L60)</f>
        <v>167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216</v>
      </c>
      <c r="K61" s="20">
        <v>0</v>
      </c>
      <c r="L61" s="20">
        <v>6</v>
      </c>
      <c r="M61" s="20">
        <f t="shared" si="3"/>
        <v>210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192</v>
      </c>
      <c r="K62" s="20">
        <v>3</v>
      </c>
      <c r="L62" s="20">
        <v>6</v>
      </c>
      <c r="M62" s="20">
        <f t="shared" si="3"/>
        <v>183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107</v>
      </c>
      <c r="K66" s="20">
        <v>0</v>
      </c>
      <c r="L66" s="20">
        <v>0</v>
      </c>
      <c r="M66" s="20">
        <f t="shared" si="3"/>
        <v>107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424</v>
      </c>
      <c r="K68" s="20">
        <v>1</v>
      </c>
      <c r="L68" s="20">
        <v>15</v>
      </c>
      <c r="M68" s="20">
        <f t="shared" si="3"/>
        <v>408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20</v>
      </c>
      <c r="K70" s="20">
        <v>0</v>
      </c>
      <c r="L70" s="20">
        <v>0</v>
      </c>
      <c r="M70" s="20">
        <f t="shared" si="3"/>
        <v>20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123</v>
      </c>
      <c r="K73" s="20">
        <v>0</v>
      </c>
      <c r="L73" s="20">
        <v>1</v>
      </c>
      <c r="M73" s="20">
        <f t="shared" si="3"/>
        <v>122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472</v>
      </c>
      <c r="K74" s="20">
        <v>0</v>
      </c>
      <c r="L74" s="20">
        <v>2</v>
      </c>
      <c r="M74" s="20">
        <f t="shared" si="3"/>
        <v>470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83</v>
      </c>
      <c r="K75" s="20">
        <v>0</v>
      </c>
      <c r="L75" s="20">
        <v>1</v>
      </c>
      <c r="M75" s="20">
        <f t="shared" si="3"/>
        <v>82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6</v>
      </c>
      <c r="D79" s="20">
        <v>0</v>
      </c>
      <c r="E79" s="20">
        <v>0</v>
      </c>
      <c r="F79" s="20">
        <v>6</v>
      </c>
      <c r="G79" s="20">
        <v>0</v>
      </c>
      <c r="H79" s="20">
        <v>0</v>
      </c>
      <c r="I79" s="20">
        <v>0</v>
      </c>
      <c r="J79" s="20">
        <v>631</v>
      </c>
      <c r="K79" s="20">
        <v>0</v>
      </c>
      <c r="L79" s="20">
        <v>3</v>
      </c>
      <c r="M79" s="20">
        <f t="shared" si="3"/>
        <v>628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102</v>
      </c>
      <c r="K81" s="20">
        <v>0</v>
      </c>
      <c r="L81" s="20">
        <v>0</v>
      </c>
      <c r="M81" s="20">
        <f t="shared" si="3"/>
        <v>102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173</v>
      </c>
      <c r="K82" s="20">
        <v>0</v>
      </c>
      <c r="L82" s="20">
        <v>1</v>
      </c>
      <c r="M82" s="20">
        <f t="shared" si="3"/>
        <v>172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224</v>
      </c>
      <c r="K86" s="20">
        <v>0</v>
      </c>
      <c r="L86" s="20">
        <v>0</v>
      </c>
      <c r="M86" s="20">
        <f t="shared" si="3"/>
        <v>224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95</v>
      </c>
      <c r="K88" s="20">
        <v>0</v>
      </c>
      <c r="L88" s="20">
        <v>1</v>
      </c>
      <c r="M88" s="20">
        <f t="shared" si="3"/>
        <v>94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113</v>
      </c>
      <c r="K89" s="20">
        <v>0</v>
      </c>
      <c r="L89" s="20">
        <v>1</v>
      </c>
      <c r="M89" s="20">
        <f t="shared" si="3"/>
        <v>112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210</v>
      </c>
      <c r="K90" s="20">
        <v>0</v>
      </c>
      <c r="L90" s="20">
        <v>0</v>
      </c>
      <c r="M90" s="20">
        <f t="shared" si="3"/>
        <v>210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16</v>
      </c>
      <c r="D95" s="20">
        <f t="shared" si="4"/>
        <v>0</v>
      </c>
      <c r="E95" s="20">
        <f t="shared" si="4"/>
        <v>0</v>
      </c>
      <c r="F95" s="20">
        <f t="shared" si="4"/>
        <v>16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3580</v>
      </c>
      <c r="K95" s="20">
        <f t="shared" si="4"/>
        <v>4</v>
      </c>
      <c r="L95" s="20">
        <f t="shared" si="4"/>
        <v>41</v>
      </c>
      <c r="M95" s="20">
        <f t="shared" si="4"/>
        <v>3535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J100" sqref="J10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1359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713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1077</v>
      </c>
      <c r="M14" s="57" t="s">
        <v>1360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1361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349</v>
      </c>
      <c r="K18" s="20">
        <v>4</v>
      </c>
      <c r="L18" s="20">
        <v>15</v>
      </c>
      <c r="M18" s="20">
        <f>J18-K18-L18</f>
        <v>330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2</v>
      </c>
      <c r="D19" s="20">
        <v>0</v>
      </c>
      <c r="E19" s="20">
        <v>0</v>
      </c>
      <c r="F19" s="36">
        <v>2</v>
      </c>
      <c r="G19" s="20">
        <v>0</v>
      </c>
      <c r="H19" s="20">
        <v>0</v>
      </c>
      <c r="I19" s="20">
        <v>0</v>
      </c>
      <c r="J19" s="20">
        <v>63</v>
      </c>
      <c r="K19" s="20">
        <v>1</v>
      </c>
      <c r="L19" s="20">
        <v>2</v>
      </c>
      <c r="M19" s="20">
        <f t="shared" ref="M19:M31" si="0">J19-(K19+L19)</f>
        <v>60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117</v>
      </c>
      <c r="K20" s="20">
        <v>0</v>
      </c>
      <c r="L20" s="20">
        <v>0</v>
      </c>
      <c r="M20" s="20">
        <f t="shared" si="0"/>
        <v>117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155</v>
      </c>
      <c r="K21" s="20">
        <v>0</v>
      </c>
      <c r="L21" s="20">
        <v>3</v>
      </c>
      <c r="M21" s="20">
        <f t="shared" si="0"/>
        <v>152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1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205</v>
      </c>
      <c r="K22" s="20">
        <v>0</v>
      </c>
      <c r="L22" s="20">
        <v>5</v>
      </c>
      <c r="M22" s="20">
        <f t="shared" si="0"/>
        <v>200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0</v>
      </c>
      <c r="M23" s="20">
        <f t="shared" si="0"/>
        <v>41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69</v>
      </c>
      <c r="K27" s="20">
        <v>0</v>
      </c>
      <c r="L27" s="20">
        <v>1</v>
      </c>
      <c r="M27" s="20">
        <f t="shared" si="0"/>
        <v>68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0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6</v>
      </c>
      <c r="D29" s="20">
        <v>0</v>
      </c>
      <c r="E29" s="20">
        <v>0</v>
      </c>
      <c r="F29" s="36">
        <v>6</v>
      </c>
      <c r="G29" s="20">
        <v>0</v>
      </c>
      <c r="H29" s="20">
        <v>0</v>
      </c>
      <c r="I29" s="20">
        <v>0</v>
      </c>
      <c r="J29" s="20">
        <v>466</v>
      </c>
      <c r="K29" s="20">
        <v>0</v>
      </c>
      <c r="L29" s="20">
        <v>0</v>
      </c>
      <c r="M29" s="20">
        <f t="shared" si="0"/>
        <v>466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/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3</v>
      </c>
      <c r="M30" s="20">
        <f t="shared" si="0"/>
        <v>178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19</v>
      </c>
      <c r="D31" s="20">
        <f t="shared" si="1"/>
        <v>0</v>
      </c>
      <c r="E31" s="20">
        <f t="shared" si="1"/>
        <v>0</v>
      </c>
      <c r="F31" s="36">
        <f t="shared" si="1"/>
        <v>19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3599</v>
      </c>
      <c r="K31" s="20">
        <f t="shared" si="1"/>
        <v>4</v>
      </c>
      <c r="L31" s="20">
        <f t="shared" si="1"/>
        <v>47</v>
      </c>
      <c r="M31" s="20">
        <f t="shared" si="0"/>
        <v>3548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30</v>
      </c>
      <c r="D41" s="20">
        <f t="shared" si="2"/>
        <v>1</v>
      </c>
      <c r="E41" s="20">
        <f t="shared" si="2"/>
        <v>0</v>
      </c>
      <c r="F41" s="20">
        <f t="shared" si="2"/>
        <v>31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5333</v>
      </c>
      <c r="K41" s="20">
        <f t="shared" si="2"/>
        <v>10</v>
      </c>
      <c r="L41" s="20">
        <f t="shared" si="2"/>
        <v>76</v>
      </c>
      <c r="M41" s="20">
        <f t="shared" si="2"/>
        <v>5247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1132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1362</v>
      </c>
      <c r="M56" s="38" t="s">
        <v>1363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1364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171</v>
      </c>
      <c r="K60" s="20">
        <v>0</v>
      </c>
      <c r="L60" s="20">
        <v>4</v>
      </c>
      <c r="M60" s="20">
        <f t="shared" ref="M60:M94" si="3">J60-(K60+L60)</f>
        <v>167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218</v>
      </c>
      <c r="K61" s="20">
        <v>0</v>
      </c>
      <c r="L61" s="20">
        <v>6</v>
      </c>
      <c r="M61" s="20">
        <f t="shared" si="3"/>
        <v>212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192</v>
      </c>
      <c r="K62" s="20">
        <v>3</v>
      </c>
      <c r="L62" s="20">
        <v>6</v>
      </c>
      <c r="M62" s="20">
        <f t="shared" si="3"/>
        <v>183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107</v>
      </c>
      <c r="K66" s="20">
        <v>0</v>
      </c>
      <c r="L66" s="20">
        <v>0</v>
      </c>
      <c r="M66" s="20">
        <f t="shared" si="3"/>
        <v>107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5</v>
      </c>
      <c r="D68" s="20">
        <v>0</v>
      </c>
      <c r="E68" s="20">
        <v>0</v>
      </c>
      <c r="F68" s="20">
        <v>5</v>
      </c>
      <c r="G68" s="20">
        <v>0</v>
      </c>
      <c r="H68" s="20">
        <v>0</v>
      </c>
      <c r="I68" s="20">
        <v>0</v>
      </c>
      <c r="J68" s="20">
        <v>429</v>
      </c>
      <c r="K68" s="20">
        <v>1</v>
      </c>
      <c r="L68" s="20">
        <v>15</v>
      </c>
      <c r="M68" s="20">
        <f t="shared" si="3"/>
        <v>413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20</v>
      </c>
      <c r="K70" s="20">
        <v>0</v>
      </c>
      <c r="L70" s="20">
        <v>0</v>
      </c>
      <c r="M70" s="20">
        <f t="shared" si="3"/>
        <v>20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123</v>
      </c>
      <c r="K73" s="20">
        <v>0</v>
      </c>
      <c r="L73" s="20">
        <v>1</v>
      </c>
      <c r="M73" s="20">
        <f t="shared" si="3"/>
        <v>122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474</v>
      </c>
      <c r="K74" s="20">
        <v>0</v>
      </c>
      <c r="L74" s="20">
        <v>3</v>
      </c>
      <c r="M74" s="20">
        <f t="shared" si="3"/>
        <v>471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2</v>
      </c>
      <c r="D75" s="20">
        <v>0</v>
      </c>
      <c r="E75" s="20">
        <v>0</v>
      </c>
      <c r="F75" s="20">
        <v>2</v>
      </c>
      <c r="G75" s="20">
        <v>0</v>
      </c>
      <c r="H75" s="20">
        <v>0</v>
      </c>
      <c r="I75" s="20">
        <v>0</v>
      </c>
      <c r="J75" s="20">
        <v>85</v>
      </c>
      <c r="K75" s="20">
        <v>0</v>
      </c>
      <c r="L75" s="20">
        <v>2</v>
      </c>
      <c r="M75" s="20">
        <f t="shared" si="3"/>
        <v>83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636</v>
      </c>
      <c r="K79" s="20">
        <v>0</v>
      </c>
      <c r="L79" s="20">
        <v>5</v>
      </c>
      <c r="M79" s="20">
        <f t="shared" si="3"/>
        <v>631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1</v>
      </c>
      <c r="D81" s="20">
        <v>0</v>
      </c>
      <c r="E81" s="20">
        <v>0</v>
      </c>
      <c r="F81" s="20">
        <v>1</v>
      </c>
      <c r="G81" s="20">
        <v>0</v>
      </c>
      <c r="H81" s="20">
        <v>0</v>
      </c>
      <c r="I81" s="20">
        <v>0</v>
      </c>
      <c r="J81" s="20">
        <v>103</v>
      </c>
      <c r="K81" s="20">
        <v>0</v>
      </c>
      <c r="L81" s="20">
        <v>1</v>
      </c>
      <c r="M81" s="20">
        <f t="shared" si="3"/>
        <v>102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174</v>
      </c>
      <c r="K82" s="20">
        <v>0</v>
      </c>
      <c r="L82" s="20">
        <v>1</v>
      </c>
      <c r="M82" s="20">
        <f t="shared" si="3"/>
        <v>173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224</v>
      </c>
      <c r="K86" s="20">
        <v>0</v>
      </c>
      <c r="L86" s="20">
        <v>0</v>
      </c>
      <c r="M86" s="20">
        <f t="shared" si="3"/>
        <v>224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96</v>
      </c>
      <c r="K88" s="20">
        <v>0</v>
      </c>
      <c r="L88" s="20">
        <v>2</v>
      </c>
      <c r="M88" s="20">
        <f t="shared" si="3"/>
        <v>94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113</v>
      </c>
      <c r="K89" s="20">
        <v>0</v>
      </c>
      <c r="L89" s="20">
        <v>1</v>
      </c>
      <c r="M89" s="20">
        <f t="shared" si="3"/>
        <v>112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210</v>
      </c>
      <c r="K90" s="20">
        <v>0</v>
      </c>
      <c r="L90" s="20">
        <v>0</v>
      </c>
      <c r="M90" s="20">
        <f t="shared" si="3"/>
        <v>210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19</v>
      </c>
      <c r="D95" s="20">
        <f t="shared" si="4"/>
        <v>0</v>
      </c>
      <c r="E95" s="20">
        <f t="shared" si="4"/>
        <v>0</v>
      </c>
      <c r="F95" s="20">
        <f t="shared" si="4"/>
        <v>19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3599</v>
      </c>
      <c r="K95" s="20">
        <f t="shared" si="4"/>
        <v>4</v>
      </c>
      <c r="L95" s="20">
        <f t="shared" si="4"/>
        <v>47</v>
      </c>
      <c r="M95" s="20">
        <f t="shared" si="4"/>
        <v>3548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81" zoomScale="98" zoomScaleNormal="98" workbookViewId="0">
      <selection activeCell="J102" sqref="J10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1365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1366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778</v>
      </c>
      <c r="M14" s="57" t="s">
        <v>1367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1368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353</v>
      </c>
      <c r="K18" s="20">
        <v>4</v>
      </c>
      <c r="L18" s="20">
        <v>19</v>
      </c>
      <c r="M18" s="20">
        <f>J18-K18-L18</f>
        <v>330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63</v>
      </c>
      <c r="K19" s="20">
        <v>1</v>
      </c>
      <c r="L19" s="20">
        <v>2</v>
      </c>
      <c r="M19" s="20">
        <f t="shared" ref="M19:M31" si="0">J19-(K19+L19)</f>
        <v>60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117</v>
      </c>
      <c r="K20" s="20">
        <v>0</v>
      </c>
      <c r="L20" s="20">
        <v>0</v>
      </c>
      <c r="M20" s="20">
        <f t="shared" si="0"/>
        <v>117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155</v>
      </c>
      <c r="K21" s="20">
        <v>0</v>
      </c>
      <c r="L21" s="20">
        <v>2</v>
      </c>
      <c r="M21" s="20">
        <f t="shared" si="0"/>
        <v>153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205</v>
      </c>
      <c r="K22" s="20">
        <v>0</v>
      </c>
      <c r="L22" s="20">
        <v>5</v>
      </c>
      <c r="M22" s="20">
        <f t="shared" si="0"/>
        <v>200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0</v>
      </c>
      <c r="M23" s="20">
        <f t="shared" si="0"/>
        <v>41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71</v>
      </c>
      <c r="K27" s="20">
        <v>0</v>
      </c>
      <c r="L27" s="20">
        <v>2</v>
      </c>
      <c r="M27" s="20">
        <f t="shared" si="0"/>
        <v>69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0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466</v>
      </c>
      <c r="K29" s="20">
        <v>0</v>
      </c>
      <c r="L29" s="20">
        <v>0</v>
      </c>
      <c r="M29" s="20">
        <f t="shared" si="0"/>
        <v>466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/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3</v>
      </c>
      <c r="M30" s="20">
        <f t="shared" si="0"/>
        <v>178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21</v>
      </c>
      <c r="D31" s="20">
        <f t="shared" si="1"/>
        <v>0</v>
      </c>
      <c r="E31" s="20">
        <f t="shared" si="1"/>
        <v>0</v>
      </c>
      <c r="F31" s="36">
        <f t="shared" si="1"/>
        <v>21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3620</v>
      </c>
      <c r="K31" s="20">
        <f t="shared" si="1"/>
        <v>4</v>
      </c>
      <c r="L31" s="20">
        <f t="shared" si="1"/>
        <v>53</v>
      </c>
      <c r="M31" s="20">
        <f t="shared" si="0"/>
        <v>3563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27</v>
      </c>
      <c r="D41" s="20">
        <f t="shared" si="2"/>
        <v>0</v>
      </c>
      <c r="E41" s="20">
        <f t="shared" si="2"/>
        <v>0</v>
      </c>
      <c r="F41" s="20">
        <f t="shared" si="2"/>
        <v>27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5360</v>
      </c>
      <c r="K41" s="20">
        <f t="shared" si="2"/>
        <v>10</v>
      </c>
      <c r="L41" s="20">
        <f t="shared" si="2"/>
        <v>86</v>
      </c>
      <c r="M41" s="20">
        <f t="shared" si="2"/>
        <v>5264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1036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926</v>
      </c>
      <c r="M56" s="38" t="s">
        <v>1369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1370</v>
      </c>
      <c r="K57" s="18" t="s">
        <v>680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171</v>
      </c>
      <c r="K60" s="20">
        <v>0</v>
      </c>
      <c r="L60" s="20">
        <v>4</v>
      </c>
      <c r="M60" s="20">
        <f t="shared" ref="M60:M94" si="3">J60-(K60+L60)</f>
        <v>167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218</v>
      </c>
      <c r="K61" s="20">
        <v>0</v>
      </c>
      <c r="L61" s="20">
        <v>6</v>
      </c>
      <c r="M61" s="20">
        <f t="shared" si="3"/>
        <v>212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192</v>
      </c>
      <c r="K62" s="20">
        <v>3</v>
      </c>
      <c r="L62" s="20">
        <v>6</v>
      </c>
      <c r="M62" s="20">
        <f t="shared" si="3"/>
        <v>183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107</v>
      </c>
      <c r="K66" s="20">
        <v>0</v>
      </c>
      <c r="L66" s="20">
        <v>0</v>
      </c>
      <c r="M66" s="20">
        <f t="shared" si="3"/>
        <v>107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7</v>
      </c>
      <c r="D68" s="20">
        <v>0</v>
      </c>
      <c r="E68" s="20">
        <v>0</v>
      </c>
      <c r="F68" s="20">
        <v>7</v>
      </c>
      <c r="G68" s="20">
        <v>0</v>
      </c>
      <c r="H68" s="20">
        <v>0</v>
      </c>
      <c r="I68" s="20">
        <v>0</v>
      </c>
      <c r="J68" s="20">
        <v>436</v>
      </c>
      <c r="K68" s="20">
        <v>1</v>
      </c>
      <c r="L68" s="20">
        <v>17</v>
      </c>
      <c r="M68" s="20">
        <f t="shared" si="3"/>
        <v>418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20</v>
      </c>
      <c r="K70" s="20">
        <v>0</v>
      </c>
      <c r="L70" s="20">
        <v>0</v>
      </c>
      <c r="M70" s="20">
        <f t="shared" si="3"/>
        <v>20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123</v>
      </c>
      <c r="K73" s="20">
        <v>0</v>
      </c>
      <c r="L73" s="20">
        <v>1</v>
      </c>
      <c r="M73" s="20">
        <f t="shared" si="3"/>
        <v>122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477</v>
      </c>
      <c r="K74" s="20">
        <v>0</v>
      </c>
      <c r="L74" s="20">
        <v>4</v>
      </c>
      <c r="M74" s="20">
        <f t="shared" si="3"/>
        <v>473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85</v>
      </c>
      <c r="K75" s="20">
        <v>0</v>
      </c>
      <c r="L75" s="20">
        <v>2</v>
      </c>
      <c r="M75" s="20">
        <f t="shared" si="3"/>
        <v>83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640</v>
      </c>
      <c r="K79" s="20">
        <v>0</v>
      </c>
      <c r="L79" s="20">
        <v>4</v>
      </c>
      <c r="M79" s="20">
        <f t="shared" si="3"/>
        <v>636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1</v>
      </c>
      <c r="D81" s="20">
        <v>0</v>
      </c>
      <c r="E81" s="20">
        <v>0</v>
      </c>
      <c r="F81" s="20">
        <v>1</v>
      </c>
      <c r="G81" s="20">
        <v>0</v>
      </c>
      <c r="H81" s="20">
        <v>0</v>
      </c>
      <c r="I81" s="20">
        <v>0</v>
      </c>
      <c r="J81" s="20">
        <v>104</v>
      </c>
      <c r="K81" s="20">
        <v>0</v>
      </c>
      <c r="L81" s="20">
        <v>1</v>
      </c>
      <c r="M81" s="20">
        <f t="shared" si="3"/>
        <v>103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177</v>
      </c>
      <c r="K82" s="20">
        <v>0</v>
      </c>
      <c r="L82" s="20">
        <v>3</v>
      </c>
      <c r="M82" s="20">
        <f t="shared" si="3"/>
        <v>174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226</v>
      </c>
      <c r="K86" s="20">
        <v>0</v>
      </c>
      <c r="L86" s="20">
        <v>2</v>
      </c>
      <c r="M86" s="20">
        <f t="shared" si="3"/>
        <v>224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97</v>
      </c>
      <c r="K88" s="20">
        <v>0</v>
      </c>
      <c r="L88" s="20">
        <v>3</v>
      </c>
      <c r="M88" s="20">
        <f t="shared" si="3"/>
        <v>94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113</v>
      </c>
      <c r="K89" s="20">
        <v>0</v>
      </c>
      <c r="L89" s="20">
        <v>0</v>
      </c>
      <c r="M89" s="20">
        <f t="shared" si="3"/>
        <v>113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210</v>
      </c>
      <c r="K90" s="20">
        <v>0</v>
      </c>
      <c r="L90" s="20">
        <v>0</v>
      </c>
      <c r="M90" s="20">
        <f t="shared" si="3"/>
        <v>210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21</v>
      </c>
      <c r="D95" s="20">
        <f t="shared" si="4"/>
        <v>0</v>
      </c>
      <c r="E95" s="20">
        <f t="shared" si="4"/>
        <v>0</v>
      </c>
      <c r="F95" s="20">
        <f t="shared" si="4"/>
        <v>21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3620</v>
      </c>
      <c r="K95" s="20">
        <f t="shared" si="4"/>
        <v>4</v>
      </c>
      <c r="L95" s="20">
        <f t="shared" si="4"/>
        <v>53</v>
      </c>
      <c r="M95" s="20">
        <f t="shared" si="4"/>
        <v>3563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"/>
  <sheetViews>
    <sheetView topLeftCell="A15" zoomScale="98" zoomScaleNormal="98" workbookViewId="0">
      <selection activeCell="R90" sqref="R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1371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754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1372</v>
      </c>
      <c r="M14" s="57" t="s">
        <v>1373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1374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355</v>
      </c>
      <c r="K18" s="20">
        <v>4</v>
      </c>
      <c r="L18" s="20">
        <v>19</v>
      </c>
      <c r="M18" s="20">
        <f>J18-K18-L18</f>
        <v>332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63</v>
      </c>
      <c r="K19" s="20">
        <v>1</v>
      </c>
      <c r="L19" s="20">
        <v>0</v>
      </c>
      <c r="M19" s="20">
        <f t="shared" ref="M19:M31" si="0">J19-(K19+L19)</f>
        <v>62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118</v>
      </c>
      <c r="K20" s="20">
        <v>0</v>
      </c>
      <c r="L20" s="20">
        <v>1</v>
      </c>
      <c r="M20" s="20">
        <f t="shared" si="0"/>
        <v>117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155</v>
      </c>
      <c r="K21" s="20">
        <v>0</v>
      </c>
      <c r="L21" s="20">
        <v>2</v>
      </c>
      <c r="M21" s="20">
        <f t="shared" si="0"/>
        <v>153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205</v>
      </c>
      <c r="K22" s="20">
        <v>0</v>
      </c>
      <c r="L22" s="20">
        <v>3</v>
      </c>
      <c r="M22" s="20">
        <f t="shared" si="0"/>
        <v>202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0</v>
      </c>
      <c r="M23" s="20">
        <f t="shared" si="0"/>
        <v>41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73</v>
      </c>
      <c r="K27" s="20">
        <v>0</v>
      </c>
      <c r="L27" s="20">
        <v>3</v>
      </c>
      <c r="M27" s="20">
        <f t="shared" si="0"/>
        <v>70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0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3</v>
      </c>
      <c r="D29" s="20">
        <v>0</v>
      </c>
      <c r="E29" s="20">
        <v>0</v>
      </c>
      <c r="F29" s="36">
        <v>3</v>
      </c>
      <c r="G29" s="20">
        <v>0</v>
      </c>
      <c r="H29" s="20">
        <v>0</v>
      </c>
      <c r="I29" s="20">
        <v>0</v>
      </c>
      <c r="J29" s="20">
        <v>469</v>
      </c>
      <c r="K29" s="20">
        <v>0</v>
      </c>
      <c r="L29" s="20">
        <v>0</v>
      </c>
      <c r="M29" s="20">
        <f t="shared" si="0"/>
        <v>469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/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25</v>
      </c>
      <c r="D31" s="20">
        <f t="shared" si="1"/>
        <v>0</v>
      </c>
      <c r="E31" s="20">
        <f t="shared" si="1"/>
        <v>0</v>
      </c>
      <c r="F31" s="36">
        <f t="shared" si="1"/>
        <v>25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3645</v>
      </c>
      <c r="K31" s="20">
        <f t="shared" si="1"/>
        <v>4</v>
      </c>
      <c r="L31" s="20">
        <f t="shared" si="1"/>
        <v>50</v>
      </c>
      <c r="M31" s="20">
        <f t="shared" si="0"/>
        <v>3591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33</v>
      </c>
      <c r="D41" s="20">
        <f t="shared" si="2"/>
        <v>0</v>
      </c>
      <c r="E41" s="20">
        <f t="shared" si="2"/>
        <v>0</v>
      </c>
      <c r="F41" s="20">
        <f t="shared" si="2"/>
        <v>33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5393</v>
      </c>
      <c r="K41" s="20">
        <f t="shared" si="2"/>
        <v>10</v>
      </c>
      <c r="L41" s="20">
        <f t="shared" si="2"/>
        <v>78</v>
      </c>
      <c r="M41" s="20">
        <f t="shared" si="2"/>
        <v>5305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1182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846</v>
      </c>
      <c r="M56" s="38" t="s">
        <v>1375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1376</v>
      </c>
      <c r="K57" s="18" t="s">
        <v>680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171</v>
      </c>
      <c r="K60" s="20">
        <v>0</v>
      </c>
      <c r="L60" s="20">
        <v>4</v>
      </c>
      <c r="M60" s="20">
        <f t="shared" ref="M60:M94" si="3">J60-(K60+L60)</f>
        <v>167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218</v>
      </c>
      <c r="K61" s="20">
        <v>0</v>
      </c>
      <c r="L61" s="20">
        <v>3</v>
      </c>
      <c r="M61" s="20">
        <f t="shared" si="3"/>
        <v>215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192</v>
      </c>
      <c r="K62" s="20">
        <v>3</v>
      </c>
      <c r="L62" s="20">
        <v>7</v>
      </c>
      <c r="M62" s="20">
        <f t="shared" si="3"/>
        <v>182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107</v>
      </c>
      <c r="K66" s="20">
        <v>0</v>
      </c>
      <c r="L66" s="20">
        <v>0</v>
      </c>
      <c r="M66" s="20">
        <f t="shared" si="3"/>
        <v>107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440</v>
      </c>
      <c r="K68" s="20">
        <v>1</v>
      </c>
      <c r="L68" s="20">
        <v>15</v>
      </c>
      <c r="M68" s="20">
        <f t="shared" si="3"/>
        <v>424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20</v>
      </c>
      <c r="K70" s="20">
        <v>0</v>
      </c>
      <c r="L70" s="20">
        <v>0</v>
      </c>
      <c r="M70" s="20">
        <f t="shared" si="3"/>
        <v>20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123</v>
      </c>
      <c r="K73" s="20">
        <v>0</v>
      </c>
      <c r="L73" s="20">
        <v>1</v>
      </c>
      <c r="M73" s="20">
        <f t="shared" si="3"/>
        <v>122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478</v>
      </c>
      <c r="K74" s="20">
        <v>0</v>
      </c>
      <c r="L74" s="20">
        <v>0</v>
      </c>
      <c r="M74" s="20">
        <f t="shared" si="3"/>
        <v>478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2</v>
      </c>
      <c r="D75" s="20">
        <v>0</v>
      </c>
      <c r="E75" s="20">
        <v>0</v>
      </c>
      <c r="F75" s="20">
        <v>2</v>
      </c>
      <c r="G75" s="20">
        <v>0</v>
      </c>
      <c r="H75" s="20">
        <v>0</v>
      </c>
      <c r="I75" s="20">
        <v>0</v>
      </c>
      <c r="J75" s="20">
        <v>87</v>
      </c>
      <c r="K75" s="20">
        <v>0</v>
      </c>
      <c r="L75" s="20">
        <v>4</v>
      </c>
      <c r="M75" s="20">
        <f t="shared" si="3"/>
        <v>83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10</v>
      </c>
      <c r="D79" s="20">
        <v>0</v>
      </c>
      <c r="E79" s="20">
        <v>0</v>
      </c>
      <c r="F79" s="20">
        <v>10</v>
      </c>
      <c r="G79" s="20">
        <v>0</v>
      </c>
      <c r="H79" s="20">
        <v>0</v>
      </c>
      <c r="I79" s="20">
        <v>0</v>
      </c>
      <c r="J79" s="20">
        <v>650</v>
      </c>
      <c r="K79" s="20">
        <v>0</v>
      </c>
      <c r="L79" s="20">
        <v>6</v>
      </c>
      <c r="M79" s="20">
        <f t="shared" si="3"/>
        <v>644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104</v>
      </c>
      <c r="K81" s="20">
        <v>0</v>
      </c>
      <c r="L81" s="20">
        <v>0</v>
      </c>
      <c r="M81" s="20">
        <f t="shared" si="3"/>
        <v>104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180</v>
      </c>
      <c r="K82" s="20">
        <v>0</v>
      </c>
      <c r="L82" s="20">
        <v>3</v>
      </c>
      <c r="M82" s="20">
        <f t="shared" si="3"/>
        <v>177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228</v>
      </c>
      <c r="K86" s="20">
        <v>0</v>
      </c>
      <c r="L86" s="20">
        <v>2</v>
      </c>
      <c r="M86" s="20">
        <f t="shared" si="3"/>
        <v>226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3</v>
      </c>
      <c r="D88" s="20">
        <v>0</v>
      </c>
      <c r="E88" s="20">
        <v>0</v>
      </c>
      <c r="F88" s="20">
        <v>3</v>
      </c>
      <c r="G88" s="20">
        <v>0</v>
      </c>
      <c r="H88" s="20">
        <v>0</v>
      </c>
      <c r="I88" s="20">
        <v>0</v>
      </c>
      <c r="J88" s="20">
        <v>100</v>
      </c>
      <c r="K88" s="20">
        <v>0</v>
      </c>
      <c r="L88" s="20">
        <v>5</v>
      </c>
      <c r="M88" s="20">
        <f t="shared" si="3"/>
        <v>95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113</v>
      </c>
      <c r="K89" s="20">
        <v>0</v>
      </c>
      <c r="L89" s="20">
        <v>0</v>
      </c>
      <c r="M89" s="20">
        <f t="shared" si="3"/>
        <v>113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210</v>
      </c>
      <c r="K90" s="20">
        <v>0</v>
      </c>
      <c r="L90" s="20">
        <v>0</v>
      </c>
      <c r="M90" s="20">
        <f t="shared" si="3"/>
        <v>210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25</v>
      </c>
      <c r="D95" s="20">
        <f t="shared" si="4"/>
        <v>0</v>
      </c>
      <c r="E95" s="20">
        <f t="shared" si="4"/>
        <v>0</v>
      </c>
      <c r="F95" s="20">
        <f t="shared" si="4"/>
        <v>25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3645</v>
      </c>
      <c r="K95" s="20">
        <f t="shared" si="4"/>
        <v>4</v>
      </c>
      <c r="L95" s="20">
        <f t="shared" si="4"/>
        <v>50</v>
      </c>
      <c r="M95" s="20">
        <f t="shared" si="4"/>
        <v>3591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7" zoomScale="98" zoomScaleNormal="98" workbookViewId="0">
      <selection activeCell="S90" sqref="S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1377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1261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728</v>
      </c>
      <c r="M14" s="57" t="s">
        <v>1378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1379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356</v>
      </c>
      <c r="K18" s="20">
        <v>4</v>
      </c>
      <c r="L18" s="20">
        <v>9</v>
      </c>
      <c r="M18" s="20">
        <f>J18-K18-L18</f>
        <v>343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63</v>
      </c>
      <c r="K19" s="20">
        <v>1</v>
      </c>
      <c r="L19" s="20">
        <v>0</v>
      </c>
      <c r="M19" s="20">
        <f t="shared" ref="M19:M31" si="0">J19-(K19+L19)</f>
        <v>62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120</v>
      </c>
      <c r="K20" s="20">
        <v>0</v>
      </c>
      <c r="L20" s="20">
        <v>2</v>
      </c>
      <c r="M20" s="20">
        <f t="shared" si="0"/>
        <v>118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155</v>
      </c>
      <c r="K21" s="20">
        <v>0</v>
      </c>
      <c r="L21" s="20">
        <v>1</v>
      </c>
      <c r="M21" s="20">
        <f t="shared" si="0"/>
        <v>154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206</v>
      </c>
      <c r="K22" s="20">
        <v>0</v>
      </c>
      <c r="L22" s="20">
        <v>4</v>
      </c>
      <c r="M22" s="20">
        <f t="shared" si="0"/>
        <v>202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42</v>
      </c>
      <c r="K23" s="20">
        <v>1</v>
      </c>
      <c r="L23" s="20">
        <v>0</v>
      </c>
      <c r="M23" s="20">
        <f t="shared" si="0"/>
        <v>41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73</v>
      </c>
      <c r="K27" s="20">
        <v>0</v>
      </c>
      <c r="L27" s="20">
        <v>0</v>
      </c>
      <c r="M27" s="20">
        <f t="shared" si="0"/>
        <v>73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0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469</v>
      </c>
      <c r="K29" s="20">
        <v>0</v>
      </c>
      <c r="L29" s="20">
        <v>0</v>
      </c>
      <c r="M29" s="20">
        <f t="shared" si="0"/>
        <v>469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/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14</v>
      </c>
      <c r="D31" s="20">
        <f t="shared" si="1"/>
        <v>0</v>
      </c>
      <c r="E31" s="20">
        <f t="shared" si="1"/>
        <v>0</v>
      </c>
      <c r="F31" s="36">
        <f t="shared" si="1"/>
        <v>14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3659</v>
      </c>
      <c r="K31" s="20">
        <f t="shared" si="1"/>
        <v>4</v>
      </c>
      <c r="L31" s="20">
        <f t="shared" si="1"/>
        <v>32</v>
      </c>
      <c r="M31" s="20">
        <f t="shared" si="0"/>
        <v>3623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18</v>
      </c>
      <c r="D41" s="20">
        <f t="shared" si="2"/>
        <v>0</v>
      </c>
      <c r="E41" s="20">
        <f t="shared" si="2"/>
        <v>0</v>
      </c>
      <c r="F41" s="20">
        <f t="shared" si="2"/>
        <v>18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5411</v>
      </c>
      <c r="K41" s="20">
        <f t="shared" si="2"/>
        <v>10</v>
      </c>
      <c r="L41" s="20">
        <f t="shared" si="2"/>
        <v>48</v>
      </c>
      <c r="M41" s="20">
        <f t="shared" si="2"/>
        <v>5353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825</v>
      </c>
      <c r="M56" s="38" t="s">
        <v>1380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1381</v>
      </c>
      <c r="K57" s="18" t="s">
        <v>680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171</v>
      </c>
      <c r="K60" s="20">
        <v>0</v>
      </c>
      <c r="L60" s="20">
        <v>0</v>
      </c>
      <c r="M60" s="20">
        <f t="shared" ref="M60:M94" si="3">J60-(K60+L60)</f>
        <v>171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218</v>
      </c>
      <c r="K61" s="20">
        <v>0</v>
      </c>
      <c r="L61" s="20">
        <v>2</v>
      </c>
      <c r="M61" s="20">
        <f t="shared" si="3"/>
        <v>216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3</v>
      </c>
      <c r="D62" s="20">
        <v>0</v>
      </c>
      <c r="E62" s="20">
        <v>0</v>
      </c>
      <c r="F62" s="20">
        <v>3</v>
      </c>
      <c r="G62" s="20">
        <v>0</v>
      </c>
      <c r="H62" s="20">
        <v>0</v>
      </c>
      <c r="I62" s="20">
        <v>0</v>
      </c>
      <c r="J62" s="20">
        <v>195</v>
      </c>
      <c r="K62" s="20">
        <v>3</v>
      </c>
      <c r="L62" s="20">
        <v>4</v>
      </c>
      <c r="M62" s="20">
        <f t="shared" si="3"/>
        <v>188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107</v>
      </c>
      <c r="K66" s="20">
        <v>0</v>
      </c>
      <c r="L66" s="20">
        <v>0</v>
      </c>
      <c r="M66" s="20">
        <f t="shared" si="3"/>
        <v>107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443</v>
      </c>
      <c r="K68" s="20">
        <v>1</v>
      </c>
      <c r="L68" s="20">
        <v>12</v>
      </c>
      <c r="M68" s="20">
        <f t="shared" si="3"/>
        <v>430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20</v>
      </c>
      <c r="K70" s="20">
        <v>0</v>
      </c>
      <c r="L70" s="20">
        <v>0</v>
      </c>
      <c r="M70" s="20">
        <f t="shared" si="3"/>
        <v>20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123</v>
      </c>
      <c r="K73" s="20">
        <v>0</v>
      </c>
      <c r="L73" s="20">
        <v>0</v>
      </c>
      <c r="M73" s="20">
        <f t="shared" si="3"/>
        <v>123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479</v>
      </c>
      <c r="K74" s="20">
        <v>0</v>
      </c>
      <c r="L74" s="20">
        <v>0</v>
      </c>
      <c r="M74" s="20">
        <f t="shared" si="3"/>
        <v>479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87</v>
      </c>
      <c r="K75" s="20">
        <v>0</v>
      </c>
      <c r="L75" s="20">
        <v>4</v>
      </c>
      <c r="M75" s="20">
        <f t="shared" si="3"/>
        <v>83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653</v>
      </c>
      <c r="K79" s="20">
        <v>0</v>
      </c>
      <c r="L79" s="20">
        <v>3</v>
      </c>
      <c r="M79" s="20">
        <f t="shared" si="3"/>
        <v>650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104</v>
      </c>
      <c r="K81" s="20">
        <v>0</v>
      </c>
      <c r="L81" s="20">
        <v>0</v>
      </c>
      <c r="M81" s="20">
        <f t="shared" si="3"/>
        <v>104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183</v>
      </c>
      <c r="K82" s="20">
        <v>0</v>
      </c>
      <c r="L82" s="20">
        <v>3</v>
      </c>
      <c r="M82" s="20">
        <f t="shared" si="3"/>
        <v>180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228</v>
      </c>
      <c r="K86" s="20">
        <v>0</v>
      </c>
      <c r="L86" s="20">
        <v>0</v>
      </c>
      <c r="M86" s="20">
        <f t="shared" si="3"/>
        <v>228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100</v>
      </c>
      <c r="K88" s="20">
        <v>0</v>
      </c>
      <c r="L88" s="20">
        <v>4</v>
      </c>
      <c r="M88" s="20">
        <f t="shared" si="3"/>
        <v>96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113</v>
      </c>
      <c r="K89" s="20">
        <v>0</v>
      </c>
      <c r="L89" s="20">
        <v>0</v>
      </c>
      <c r="M89" s="20">
        <f t="shared" si="3"/>
        <v>113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1</v>
      </c>
      <c r="D90" s="20">
        <v>0</v>
      </c>
      <c r="E90" s="20">
        <v>0</v>
      </c>
      <c r="F90" s="20">
        <v>1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14</v>
      </c>
      <c r="D95" s="20">
        <f t="shared" si="4"/>
        <v>0</v>
      </c>
      <c r="E95" s="20">
        <f t="shared" si="4"/>
        <v>0</v>
      </c>
      <c r="F95" s="20">
        <f t="shared" si="4"/>
        <v>14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3659</v>
      </c>
      <c r="K95" s="20">
        <f t="shared" si="4"/>
        <v>4</v>
      </c>
      <c r="L95" s="20">
        <f t="shared" si="4"/>
        <v>32</v>
      </c>
      <c r="M95" s="20">
        <f t="shared" si="4"/>
        <v>3623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B79" zoomScale="98" zoomScaleNormal="98" workbookViewId="0">
      <selection activeCell="P91" sqref="P9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1382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720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854</v>
      </c>
      <c r="M14" s="57" t="s">
        <v>1383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1384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357</v>
      </c>
      <c r="K18" s="20">
        <v>4</v>
      </c>
      <c r="L18" s="20">
        <v>10</v>
      </c>
      <c r="M18" s="20">
        <f>J18-K18-L18</f>
        <v>343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63</v>
      </c>
      <c r="K19" s="20">
        <v>1</v>
      </c>
      <c r="L19" s="20">
        <v>0</v>
      </c>
      <c r="M19" s="20">
        <f t="shared" ref="M19:M31" si="0">J19-(K19+L19)</f>
        <v>62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121</v>
      </c>
      <c r="K20" s="20">
        <v>0</v>
      </c>
      <c r="L20" s="20">
        <v>0</v>
      </c>
      <c r="M20" s="20">
        <f t="shared" si="0"/>
        <v>121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155</v>
      </c>
      <c r="K21" s="20">
        <v>0</v>
      </c>
      <c r="L21" s="20">
        <v>0</v>
      </c>
      <c r="M21" s="20">
        <f t="shared" si="0"/>
        <v>155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207</v>
      </c>
      <c r="K22" s="20">
        <v>0</v>
      </c>
      <c r="L22" s="20">
        <v>5</v>
      </c>
      <c r="M22" s="20">
        <f t="shared" si="0"/>
        <v>202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43</v>
      </c>
      <c r="K23" s="20">
        <v>1</v>
      </c>
      <c r="L23" s="20">
        <v>1</v>
      </c>
      <c r="M23" s="20">
        <f t="shared" si="0"/>
        <v>41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73</v>
      </c>
      <c r="K27" s="20">
        <v>0</v>
      </c>
      <c r="L27" s="20">
        <v>0</v>
      </c>
      <c r="M27" s="20">
        <f t="shared" si="0"/>
        <v>73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0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469</v>
      </c>
      <c r="K29" s="20">
        <v>0</v>
      </c>
      <c r="L29" s="20">
        <v>0</v>
      </c>
      <c r="M29" s="20">
        <f t="shared" si="0"/>
        <v>469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26</v>
      </c>
      <c r="D31" s="20">
        <f t="shared" si="1"/>
        <v>0</v>
      </c>
      <c r="E31" s="20">
        <f t="shared" si="1"/>
        <v>0</v>
      </c>
      <c r="F31" s="36">
        <f t="shared" si="1"/>
        <v>26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3685</v>
      </c>
      <c r="K31" s="20">
        <f t="shared" si="1"/>
        <v>4</v>
      </c>
      <c r="L31" s="20">
        <f t="shared" si="1"/>
        <v>38</v>
      </c>
      <c r="M31" s="20">
        <f t="shared" si="0"/>
        <v>3643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30</v>
      </c>
      <c r="D41" s="20">
        <f t="shared" si="2"/>
        <v>0</v>
      </c>
      <c r="E41" s="20">
        <f t="shared" si="2"/>
        <v>0</v>
      </c>
      <c r="F41" s="20">
        <f t="shared" si="2"/>
        <v>30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5441</v>
      </c>
      <c r="K41" s="20">
        <f t="shared" si="2"/>
        <v>10</v>
      </c>
      <c r="L41" s="20">
        <f t="shared" si="2"/>
        <v>54</v>
      </c>
      <c r="M41" s="20">
        <f t="shared" si="2"/>
        <v>5377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967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773</v>
      </c>
      <c r="M56" s="38" t="s">
        <v>1385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1386</v>
      </c>
      <c r="K57" s="18" t="s">
        <v>680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171</v>
      </c>
      <c r="K60" s="20">
        <v>0</v>
      </c>
      <c r="L60" s="20">
        <v>0</v>
      </c>
      <c r="M60" s="20">
        <f t="shared" ref="M60:M94" si="3">J60-(K60+L60)</f>
        <v>171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221</v>
      </c>
      <c r="K61" s="20">
        <v>0</v>
      </c>
      <c r="L61" s="20">
        <v>3</v>
      </c>
      <c r="M61" s="20">
        <f t="shared" si="3"/>
        <v>218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195</v>
      </c>
      <c r="K62" s="20">
        <v>3</v>
      </c>
      <c r="L62" s="20">
        <v>4</v>
      </c>
      <c r="M62" s="20">
        <f t="shared" si="3"/>
        <v>188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3</v>
      </c>
      <c r="D66" s="20">
        <v>0</v>
      </c>
      <c r="E66" s="20">
        <v>0</v>
      </c>
      <c r="F66" s="20">
        <v>3</v>
      </c>
      <c r="G66" s="20">
        <v>0</v>
      </c>
      <c r="H66" s="20">
        <v>0</v>
      </c>
      <c r="I66" s="20">
        <v>0</v>
      </c>
      <c r="J66" s="20">
        <v>110</v>
      </c>
      <c r="K66" s="20">
        <v>0</v>
      </c>
      <c r="L66" s="20">
        <v>3</v>
      </c>
      <c r="M66" s="20">
        <f t="shared" si="3"/>
        <v>107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446</v>
      </c>
      <c r="K68" s="20">
        <v>1</v>
      </c>
      <c r="L68" s="20">
        <v>10</v>
      </c>
      <c r="M68" s="20">
        <f t="shared" si="3"/>
        <v>435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20</v>
      </c>
      <c r="K70" s="20">
        <v>0</v>
      </c>
      <c r="L70" s="20">
        <v>0</v>
      </c>
      <c r="M70" s="20">
        <f t="shared" si="3"/>
        <v>20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124</v>
      </c>
      <c r="K73" s="20">
        <v>0</v>
      </c>
      <c r="L73" s="20">
        <v>1</v>
      </c>
      <c r="M73" s="20">
        <f t="shared" si="3"/>
        <v>123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483</v>
      </c>
      <c r="K74" s="20">
        <v>0</v>
      </c>
      <c r="L74" s="20">
        <v>0</v>
      </c>
      <c r="M74" s="20">
        <f t="shared" si="3"/>
        <v>483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88</v>
      </c>
      <c r="K75" s="20">
        <v>0</v>
      </c>
      <c r="L75" s="20">
        <v>4</v>
      </c>
      <c r="M75" s="20">
        <f t="shared" si="3"/>
        <v>84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657</v>
      </c>
      <c r="K79" s="20">
        <v>0</v>
      </c>
      <c r="L79" s="20">
        <v>3</v>
      </c>
      <c r="M79" s="20">
        <f t="shared" si="3"/>
        <v>654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104</v>
      </c>
      <c r="K81" s="20">
        <v>0</v>
      </c>
      <c r="L81" s="20">
        <v>0</v>
      </c>
      <c r="M81" s="20">
        <f t="shared" si="3"/>
        <v>104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185</v>
      </c>
      <c r="K82" s="20">
        <v>0</v>
      </c>
      <c r="L82" s="20">
        <v>2</v>
      </c>
      <c r="M82" s="20">
        <f t="shared" si="3"/>
        <v>183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3</v>
      </c>
      <c r="D86" s="20">
        <v>0</v>
      </c>
      <c r="E86" s="20">
        <v>0</v>
      </c>
      <c r="F86" s="20">
        <v>3</v>
      </c>
      <c r="G86" s="20">
        <v>0</v>
      </c>
      <c r="H86" s="20">
        <v>0</v>
      </c>
      <c r="I86" s="20">
        <v>0</v>
      </c>
      <c r="J86" s="20">
        <v>231</v>
      </c>
      <c r="K86" s="20">
        <v>0</v>
      </c>
      <c r="L86" s="20">
        <v>2</v>
      </c>
      <c r="M86" s="20">
        <f t="shared" si="3"/>
        <v>229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100</v>
      </c>
      <c r="K88" s="20">
        <v>0</v>
      </c>
      <c r="L88" s="20">
        <v>4</v>
      </c>
      <c r="M88" s="20">
        <f t="shared" si="3"/>
        <v>96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115</v>
      </c>
      <c r="K89" s="20">
        <v>0</v>
      </c>
      <c r="L89" s="20">
        <v>2</v>
      </c>
      <c r="M89" s="20">
        <f t="shared" si="3"/>
        <v>113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26</v>
      </c>
      <c r="D95" s="20">
        <f t="shared" si="4"/>
        <v>0</v>
      </c>
      <c r="E95" s="20">
        <f t="shared" si="4"/>
        <v>0</v>
      </c>
      <c r="F95" s="20">
        <f t="shared" si="4"/>
        <v>26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3685</v>
      </c>
      <c r="K95" s="20">
        <f t="shared" si="4"/>
        <v>4</v>
      </c>
      <c r="L95" s="20">
        <f t="shared" si="4"/>
        <v>38</v>
      </c>
      <c r="M95" s="20">
        <f t="shared" si="4"/>
        <v>3643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Q92" sqref="Q9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1387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727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741</v>
      </c>
      <c r="M14" s="57" t="s">
        <v>1388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1389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358</v>
      </c>
      <c r="K18" s="20">
        <v>4</v>
      </c>
      <c r="L18" s="20">
        <v>11</v>
      </c>
      <c r="M18" s="20">
        <f>J18-K18-L18</f>
        <v>343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63</v>
      </c>
      <c r="K19" s="20">
        <v>1</v>
      </c>
      <c r="L19" s="20">
        <v>0</v>
      </c>
      <c r="M19" s="20">
        <f t="shared" ref="M19:M31" si="0">J19-(K19+L19)</f>
        <v>62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121</v>
      </c>
      <c r="K20" s="20">
        <v>0</v>
      </c>
      <c r="L20" s="20">
        <v>0</v>
      </c>
      <c r="M20" s="20">
        <f t="shared" si="0"/>
        <v>121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155</v>
      </c>
      <c r="K21" s="20">
        <v>0</v>
      </c>
      <c r="L21" s="20">
        <v>0</v>
      </c>
      <c r="M21" s="20">
        <f t="shared" si="0"/>
        <v>155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207</v>
      </c>
      <c r="K22" s="20">
        <v>0</v>
      </c>
      <c r="L22" s="20">
        <v>5</v>
      </c>
      <c r="M22" s="20">
        <f t="shared" si="0"/>
        <v>202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43</v>
      </c>
      <c r="K23" s="20">
        <v>1</v>
      </c>
      <c r="L23" s="20">
        <v>1</v>
      </c>
      <c r="M23" s="20">
        <f t="shared" si="0"/>
        <v>41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74</v>
      </c>
      <c r="K27" s="20">
        <v>0</v>
      </c>
      <c r="L27" s="20">
        <v>0</v>
      </c>
      <c r="M27" s="20">
        <f t="shared" si="0"/>
        <v>74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50</v>
      </c>
      <c r="K28" s="20">
        <v>0</v>
      </c>
      <c r="L28" s="20">
        <v>0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469</v>
      </c>
      <c r="K29" s="20">
        <v>0</v>
      </c>
      <c r="L29" s="20">
        <v>0</v>
      </c>
      <c r="M29" s="20">
        <f t="shared" si="0"/>
        <v>469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20</v>
      </c>
      <c r="D31" s="20">
        <f t="shared" si="1"/>
        <v>0</v>
      </c>
      <c r="E31" s="20">
        <f t="shared" si="1"/>
        <v>0</v>
      </c>
      <c r="F31" s="36">
        <f t="shared" si="1"/>
        <v>20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3706</v>
      </c>
      <c r="K31" s="20">
        <f t="shared" si="1"/>
        <v>4</v>
      </c>
      <c r="L31" s="20">
        <f t="shared" si="1"/>
        <v>40</v>
      </c>
      <c r="M31" s="20">
        <f t="shared" si="0"/>
        <v>3662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22</v>
      </c>
      <c r="D41" s="20">
        <f t="shared" si="2"/>
        <v>0</v>
      </c>
      <c r="E41" s="20">
        <f t="shared" si="2"/>
        <v>0</v>
      </c>
      <c r="F41" s="20">
        <f t="shared" si="2"/>
        <v>22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5464</v>
      </c>
      <c r="K41" s="20">
        <f t="shared" si="2"/>
        <v>10</v>
      </c>
      <c r="L41" s="20">
        <f t="shared" si="2"/>
        <v>57</v>
      </c>
      <c r="M41" s="20">
        <f t="shared" si="2"/>
        <v>5397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781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1133</v>
      </c>
      <c r="M56" s="38" t="s">
        <v>1390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1391</v>
      </c>
      <c r="K57" s="18" t="s">
        <v>680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171</v>
      </c>
      <c r="K60" s="20">
        <v>0</v>
      </c>
      <c r="L60" s="20">
        <v>0</v>
      </c>
      <c r="M60" s="20">
        <f t="shared" ref="M60:M94" si="3">J60-(K60+L60)</f>
        <v>171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223</v>
      </c>
      <c r="K61" s="20">
        <v>0</v>
      </c>
      <c r="L61" s="20">
        <v>4</v>
      </c>
      <c r="M61" s="20">
        <f t="shared" si="3"/>
        <v>219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198</v>
      </c>
      <c r="K62" s="20">
        <v>3</v>
      </c>
      <c r="L62" s="20">
        <v>5</v>
      </c>
      <c r="M62" s="20">
        <f t="shared" si="3"/>
        <v>190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110</v>
      </c>
      <c r="K66" s="20">
        <v>0</v>
      </c>
      <c r="L66" s="20">
        <v>3</v>
      </c>
      <c r="M66" s="20">
        <f t="shared" si="3"/>
        <v>107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446</v>
      </c>
      <c r="K68" s="20">
        <v>1</v>
      </c>
      <c r="L68" s="20">
        <v>10</v>
      </c>
      <c r="M68" s="20">
        <f t="shared" si="3"/>
        <v>435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124</v>
      </c>
      <c r="K73" s="20">
        <v>0</v>
      </c>
      <c r="L73" s="20">
        <v>1</v>
      </c>
      <c r="M73" s="20">
        <f t="shared" si="3"/>
        <v>123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485</v>
      </c>
      <c r="K74" s="20">
        <v>0</v>
      </c>
      <c r="L74" s="20">
        <v>0</v>
      </c>
      <c r="M74" s="20">
        <f t="shared" si="3"/>
        <v>485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88</v>
      </c>
      <c r="K75" s="20">
        <v>0</v>
      </c>
      <c r="L75" s="20">
        <v>4</v>
      </c>
      <c r="M75" s="20">
        <f t="shared" si="3"/>
        <v>84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6</v>
      </c>
      <c r="D79" s="20">
        <v>0</v>
      </c>
      <c r="E79" s="20">
        <v>0</v>
      </c>
      <c r="F79" s="20">
        <v>6</v>
      </c>
      <c r="G79" s="20">
        <v>0</v>
      </c>
      <c r="H79" s="20">
        <v>0</v>
      </c>
      <c r="I79" s="20">
        <v>0</v>
      </c>
      <c r="J79" s="20">
        <v>663</v>
      </c>
      <c r="K79" s="20">
        <v>0</v>
      </c>
      <c r="L79" s="20">
        <v>4</v>
      </c>
      <c r="M79" s="20">
        <f t="shared" si="3"/>
        <v>659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104</v>
      </c>
      <c r="K81" s="20">
        <v>0</v>
      </c>
      <c r="L81" s="20">
        <v>0</v>
      </c>
      <c r="M81" s="20">
        <f t="shared" si="3"/>
        <v>104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187</v>
      </c>
      <c r="K82" s="20">
        <v>0</v>
      </c>
      <c r="L82" s="20">
        <v>2</v>
      </c>
      <c r="M82" s="20">
        <f t="shared" si="3"/>
        <v>185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232</v>
      </c>
      <c r="K86" s="20">
        <v>0</v>
      </c>
      <c r="L86" s="20">
        <v>1</v>
      </c>
      <c r="M86" s="20">
        <f t="shared" si="3"/>
        <v>231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3</v>
      </c>
      <c r="D88" s="20">
        <v>0</v>
      </c>
      <c r="E88" s="20">
        <v>0</v>
      </c>
      <c r="F88" s="20">
        <v>3</v>
      </c>
      <c r="G88" s="20">
        <v>0</v>
      </c>
      <c r="H88" s="20">
        <v>0</v>
      </c>
      <c r="I88" s="20">
        <v>0</v>
      </c>
      <c r="J88" s="20">
        <v>103</v>
      </c>
      <c r="K88" s="20">
        <v>0</v>
      </c>
      <c r="L88" s="20">
        <v>4</v>
      </c>
      <c r="M88" s="20">
        <f t="shared" si="3"/>
        <v>99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116</v>
      </c>
      <c r="K89" s="20">
        <v>0</v>
      </c>
      <c r="L89" s="20">
        <v>2</v>
      </c>
      <c r="M89" s="20">
        <f t="shared" si="3"/>
        <v>114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20</v>
      </c>
      <c r="D95" s="20">
        <f t="shared" si="4"/>
        <v>0</v>
      </c>
      <c r="E95" s="20">
        <f t="shared" si="4"/>
        <v>0</v>
      </c>
      <c r="F95" s="20">
        <f t="shared" si="4"/>
        <v>20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3706</v>
      </c>
      <c r="K95" s="20">
        <f t="shared" si="4"/>
        <v>4</v>
      </c>
      <c r="L95" s="20">
        <f t="shared" si="4"/>
        <v>40</v>
      </c>
      <c r="M95" s="20">
        <f t="shared" si="4"/>
        <v>3662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Q90" sqref="Q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1392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630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741</v>
      </c>
      <c r="M14" s="57" t="s">
        <v>1393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1394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4</v>
      </c>
      <c r="D18" s="20">
        <v>0</v>
      </c>
      <c r="E18" s="20">
        <v>0</v>
      </c>
      <c r="F18" s="36">
        <v>4</v>
      </c>
      <c r="G18" s="20">
        <v>0</v>
      </c>
      <c r="H18" s="20">
        <v>0</v>
      </c>
      <c r="I18" s="20">
        <v>0</v>
      </c>
      <c r="J18" s="20">
        <v>362</v>
      </c>
      <c r="K18" s="20">
        <v>4</v>
      </c>
      <c r="L18" s="20">
        <v>15</v>
      </c>
      <c r="M18" s="20">
        <f>J18-K18-L18</f>
        <v>343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63</v>
      </c>
      <c r="K19" s="20">
        <v>1</v>
      </c>
      <c r="L19" s="20">
        <v>0</v>
      </c>
      <c r="M19" s="20">
        <f t="shared" ref="M19:M31" si="0">J19-(K19+L19)</f>
        <v>62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121</v>
      </c>
      <c r="K20" s="20">
        <v>0</v>
      </c>
      <c r="L20" s="20">
        <v>0</v>
      </c>
      <c r="M20" s="20">
        <f t="shared" si="0"/>
        <v>121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156</v>
      </c>
      <c r="K21" s="20">
        <v>0</v>
      </c>
      <c r="L21" s="20">
        <v>1</v>
      </c>
      <c r="M21" s="20">
        <f t="shared" si="0"/>
        <v>155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208</v>
      </c>
      <c r="K22" s="20">
        <v>0</v>
      </c>
      <c r="L22" s="20">
        <v>1</v>
      </c>
      <c r="M22" s="20">
        <f t="shared" si="0"/>
        <v>207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43</v>
      </c>
      <c r="K23" s="20">
        <v>1</v>
      </c>
      <c r="L23" s="20">
        <v>1</v>
      </c>
      <c r="M23" s="20">
        <f t="shared" si="0"/>
        <v>41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74</v>
      </c>
      <c r="K27" s="20">
        <v>0</v>
      </c>
      <c r="L27" s="20">
        <v>0</v>
      </c>
      <c r="M27" s="20">
        <f t="shared" si="0"/>
        <v>74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2</v>
      </c>
      <c r="D28" s="20">
        <v>0</v>
      </c>
      <c r="E28" s="20">
        <v>0</v>
      </c>
      <c r="F28" s="36">
        <v>2</v>
      </c>
      <c r="G28" s="20">
        <v>0</v>
      </c>
      <c r="H28" s="20">
        <v>0</v>
      </c>
      <c r="I28" s="20">
        <v>0</v>
      </c>
      <c r="J28" s="20">
        <v>52</v>
      </c>
      <c r="K28" s="20">
        <v>0</v>
      </c>
      <c r="L28" s="20">
        <v>2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469</v>
      </c>
      <c r="K29" s="20">
        <v>0</v>
      </c>
      <c r="L29" s="20">
        <v>0</v>
      </c>
      <c r="M29" s="20">
        <f t="shared" si="0"/>
        <v>469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13</v>
      </c>
      <c r="D31" s="20">
        <f t="shared" si="1"/>
        <v>0</v>
      </c>
      <c r="E31" s="20">
        <f t="shared" si="1"/>
        <v>0</v>
      </c>
      <c r="F31" s="36">
        <f t="shared" si="1"/>
        <v>13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3719</v>
      </c>
      <c r="K31" s="20">
        <f t="shared" si="1"/>
        <v>4</v>
      </c>
      <c r="L31" s="20">
        <f t="shared" si="1"/>
        <v>37</v>
      </c>
      <c r="M31" s="20">
        <f t="shared" si="0"/>
        <v>3678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21</v>
      </c>
      <c r="D41" s="20">
        <f t="shared" si="2"/>
        <v>0</v>
      </c>
      <c r="E41" s="20">
        <f t="shared" si="2"/>
        <v>0</v>
      </c>
      <c r="F41" s="20">
        <f t="shared" si="2"/>
        <v>21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5485</v>
      </c>
      <c r="K41" s="20">
        <f t="shared" si="2"/>
        <v>10</v>
      </c>
      <c r="L41" s="20">
        <f t="shared" si="2"/>
        <v>57</v>
      </c>
      <c r="M41" s="20">
        <f t="shared" si="2"/>
        <v>5418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883</v>
      </c>
      <c r="M56" s="38" t="s">
        <v>1395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1396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171</v>
      </c>
      <c r="K60" s="20">
        <v>0</v>
      </c>
      <c r="L60" s="20">
        <v>0</v>
      </c>
      <c r="M60" s="20">
        <f t="shared" ref="M60:M94" si="3">J60-(K60+L60)</f>
        <v>171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224</v>
      </c>
      <c r="K61" s="20">
        <v>0</v>
      </c>
      <c r="L61" s="20">
        <v>4</v>
      </c>
      <c r="M61" s="20">
        <f t="shared" si="3"/>
        <v>220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199</v>
      </c>
      <c r="K62" s="20">
        <v>3</v>
      </c>
      <c r="L62" s="20">
        <v>6</v>
      </c>
      <c r="M62" s="20">
        <f t="shared" si="3"/>
        <v>190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110</v>
      </c>
      <c r="K66" s="20">
        <v>0</v>
      </c>
      <c r="L66" s="20">
        <v>3</v>
      </c>
      <c r="M66" s="20">
        <f t="shared" si="3"/>
        <v>107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446</v>
      </c>
      <c r="K68" s="20">
        <v>1</v>
      </c>
      <c r="L68" s="20">
        <v>10</v>
      </c>
      <c r="M68" s="20">
        <f t="shared" si="3"/>
        <v>435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124</v>
      </c>
      <c r="K73" s="20">
        <v>0</v>
      </c>
      <c r="L73" s="20">
        <v>1</v>
      </c>
      <c r="M73" s="20">
        <f t="shared" si="3"/>
        <v>123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488</v>
      </c>
      <c r="K74" s="20">
        <v>0</v>
      </c>
      <c r="L74" s="20">
        <v>3</v>
      </c>
      <c r="M74" s="20">
        <f t="shared" si="3"/>
        <v>485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89</v>
      </c>
      <c r="K75" s="20">
        <v>0</v>
      </c>
      <c r="L75" s="20">
        <v>1</v>
      </c>
      <c r="M75" s="20">
        <f t="shared" si="3"/>
        <v>88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665</v>
      </c>
      <c r="K79" s="20">
        <v>0</v>
      </c>
      <c r="L79" s="20">
        <v>0</v>
      </c>
      <c r="M79" s="20">
        <f t="shared" si="3"/>
        <v>665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104</v>
      </c>
      <c r="K81" s="20">
        <v>0</v>
      </c>
      <c r="L81" s="20">
        <v>0</v>
      </c>
      <c r="M81" s="20">
        <f t="shared" si="3"/>
        <v>104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190</v>
      </c>
      <c r="K82" s="20">
        <v>0</v>
      </c>
      <c r="L82" s="20">
        <v>3</v>
      </c>
      <c r="M82" s="20">
        <f t="shared" si="3"/>
        <v>187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232</v>
      </c>
      <c r="K86" s="20">
        <v>0</v>
      </c>
      <c r="L86" s="20">
        <v>0</v>
      </c>
      <c r="M86" s="20">
        <f t="shared" si="3"/>
        <v>232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104</v>
      </c>
      <c r="K88" s="20">
        <v>0</v>
      </c>
      <c r="L88" s="20">
        <v>4</v>
      </c>
      <c r="M88" s="20">
        <f t="shared" si="3"/>
        <v>100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117</v>
      </c>
      <c r="K89" s="20">
        <v>0</v>
      </c>
      <c r="L89" s="20">
        <v>2</v>
      </c>
      <c r="M89" s="20">
        <f t="shared" si="3"/>
        <v>115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13</v>
      </c>
      <c r="D95" s="20">
        <f t="shared" si="4"/>
        <v>0</v>
      </c>
      <c r="E95" s="20">
        <f t="shared" si="4"/>
        <v>0</v>
      </c>
      <c r="F95" s="20">
        <f t="shared" si="4"/>
        <v>13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3719</v>
      </c>
      <c r="K95" s="20">
        <f t="shared" si="4"/>
        <v>4</v>
      </c>
      <c r="L95" s="20">
        <f t="shared" si="4"/>
        <v>37</v>
      </c>
      <c r="M95" s="20">
        <f t="shared" si="4"/>
        <v>3678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Q92" sqref="Q9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1397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754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1228</v>
      </c>
      <c r="M14" s="57" t="s">
        <v>1398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1399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5</v>
      </c>
      <c r="D18" s="20">
        <v>0</v>
      </c>
      <c r="E18" s="20">
        <v>0</v>
      </c>
      <c r="F18" s="36">
        <v>5</v>
      </c>
      <c r="G18" s="20">
        <v>0</v>
      </c>
      <c r="H18" s="20">
        <v>0</v>
      </c>
      <c r="I18" s="20">
        <v>0</v>
      </c>
      <c r="J18" s="20">
        <v>367</v>
      </c>
      <c r="K18" s="20">
        <v>4</v>
      </c>
      <c r="L18" s="20">
        <v>15</v>
      </c>
      <c r="M18" s="20">
        <f>J18-K18-L18</f>
        <v>348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2</v>
      </c>
      <c r="D19" s="20">
        <v>0</v>
      </c>
      <c r="E19" s="20">
        <v>0</v>
      </c>
      <c r="F19" s="36">
        <v>2</v>
      </c>
      <c r="G19" s="20">
        <v>0</v>
      </c>
      <c r="H19" s="20">
        <v>0</v>
      </c>
      <c r="I19" s="20">
        <v>0</v>
      </c>
      <c r="J19" s="20">
        <v>65</v>
      </c>
      <c r="K19" s="20">
        <v>1</v>
      </c>
      <c r="L19" s="20">
        <v>2</v>
      </c>
      <c r="M19" s="20">
        <f t="shared" ref="M19:M31" si="0">J19-(K19+L19)</f>
        <v>62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122</v>
      </c>
      <c r="K20" s="20">
        <v>0</v>
      </c>
      <c r="L20" s="20">
        <v>0</v>
      </c>
      <c r="M20" s="20">
        <f t="shared" si="0"/>
        <v>122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156</v>
      </c>
      <c r="K21" s="20">
        <v>0</v>
      </c>
      <c r="L21" s="20">
        <v>1</v>
      </c>
      <c r="M21" s="20">
        <f t="shared" si="0"/>
        <v>155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208</v>
      </c>
      <c r="K22" s="20">
        <v>0</v>
      </c>
      <c r="L22" s="20">
        <v>1</v>
      </c>
      <c r="M22" s="20">
        <f t="shared" si="0"/>
        <v>207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43</v>
      </c>
      <c r="K23" s="20">
        <v>1</v>
      </c>
      <c r="L23" s="20">
        <v>1</v>
      </c>
      <c r="M23" s="20">
        <f t="shared" si="0"/>
        <v>41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74</v>
      </c>
      <c r="K27" s="20">
        <v>0</v>
      </c>
      <c r="L27" s="20">
        <v>0</v>
      </c>
      <c r="M27" s="20">
        <f t="shared" si="0"/>
        <v>74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2</v>
      </c>
      <c r="D28" s="20">
        <v>0</v>
      </c>
      <c r="E28" s="20">
        <v>0</v>
      </c>
      <c r="F28" s="36">
        <v>2</v>
      </c>
      <c r="G28" s="20">
        <v>0</v>
      </c>
      <c r="H28" s="20">
        <v>0</v>
      </c>
      <c r="I28" s="20">
        <v>0</v>
      </c>
      <c r="J28" s="20">
        <v>54</v>
      </c>
      <c r="K28" s="20">
        <v>0</v>
      </c>
      <c r="L28" s="20">
        <v>4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469</v>
      </c>
      <c r="K29" s="20">
        <v>0</v>
      </c>
      <c r="L29" s="20">
        <v>0</v>
      </c>
      <c r="M29" s="20">
        <f t="shared" si="0"/>
        <v>469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23</v>
      </c>
      <c r="D31" s="20">
        <f t="shared" si="1"/>
        <v>0</v>
      </c>
      <c r="E31" s="20">
        <f t="shared" si="1"/>
        <v>0</v>
      </c>
      <c r="F31" s="36">
        <f t="shared" si="1"/>
        <v>23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3742</v>
      </c>
      <c r="K31" s="20">
        <f t="shared" si="1"/>
        <v>4</v>
      </c>
      <c r="L31" s="20">
        <f t="shared" si="1"/>
        <v>40</v>
      </c>
      <c r="M31" s="20">
        <f t="shared" si="0"/>
        <v>3698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33</v>
      </c>
      <c r="D41" s="20">
        <f t="shared" si="2"/>
        <v>0</v>
      </c>
      <c r="E41" s="20">
        <f t="shared" si="2"/>
        <v>0</v>
      </c>
      <c r="F41" s="20">
        <f t="shared" si="2"/>
        <v>33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5518</v>
      </c>
      <c r="K41" s="20">
        <f t="shared" si="2"/>
        <v>10</v>
      </c>
      <c r="L41" s="20">
        <f t="shared" si="2"/>
        <v>64</v>
      </c>
      <c r="M41" s="20">
        <f t="shared" si="2"/>
        <v>5444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1196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1133</v>
      </c>
      <c r="M56" s="38" t="s">
        <v>1400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1401</v>
      </c>
      <c r="K57" s="18" t="s">
        <v>83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172</v>
      </c>
      <c r="K60" s="20">
        <v>0</v>
      </c>
      <c r="L60" s="20">
        <v>1</v>
      </c>
      <c r="M60" s="20">
        <f t="shared" ref="M60:M94" si="3">J60-(K60+L60)</f>
        <v>171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225</v>
      </c>
      <c r="K61" s="20">
        <v>0</v>
      </c>
      <c r="L61" s="20">
        <v>4</v>
      </c>
      <c r="M61" s="20">
        <f t="shared" si="3"/>
        <v>221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199</v>
      </c>
      <c r="K62" s="20">
        <v>3</v>
      </c>
      <c r="L62" s="20">
        <v>6</v>
      </c>
      <c r="M62" s="20">
        <f t="shared" si="3"/>
        <v>190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110</v>
      </c>
      <c r="K66" s="20">
        <v>0</v>
      </c>
      <c r="L66" s="20">
        <v>3</v>
      </c>
      <c r="M66" s="20">
        <f t="shared" si="3"/>
        <v>107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447</v>
      </c>
      <c r="K68" s="20">
        <v>1</v>
      </c>
      <c r="L68" s="20">
        <v>9</v>
      </c>
      <c r="M68" s="20">
        <f t="shared" si="3"/>
        <v>437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126</v>
      </c>
      <c r="K73" s="20">
        <v>0</v>
      </c>
      <c r="L73" s="20">
        <v>2</v>
      </c>
      <c r="M73" s="20">
        <f t="shared" si="3"/>
        <v>124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490</v>
      </c>
      <c r="K74" s="20">
        <v>0</v>
      </c>
      <c r="L74" s="20">
        <v>1</v>
      </c>
      <c r="M74" s="20">
        <f t="shared" si="3"/>
        <v>489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89</v>
      </c>
      <c r="K75" s="20">
        <v>0</v>
      </c>
      <c r="L75" s="20">
        <v>0</v>
      </c>
      <c r="M75" s="20">
        <f t="shared" si="3"/>
        <v>89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6</v>
      </c>
      <c r="D79" s="20">
        <v>0</v>
      </c>
      <c r="E79" s="20">
        <v>0</v>
      </c>
      <c r="F79" s="20">
        <v>6</v>
      </c>
      <c r="G79" s="20">
        <v>0</v>
      </c>
      <c r="H79" s="20">
        <v>0</v>
      </c>
      <c r="I79" s="20">
        <v>0</v>
      </c>
      <c r="J79" s="20">
        <v>671</v>
      </c>
      <c r="K79" s="20">
        <v>0</v>
      </c>
      <c r="L79" s="20">
        <v>0</v>
      </c>
      <c r="M79" s="20">
        <f t="shared" si="3"/>
        <v>671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4</v>
      </c>
      <c r="D81" s="20">
        <v>0</v>
      </c>
      <c r="E81" s="20">
        <v>0</v>
      </c>
      <c r="F81" s="20">
        <v>4</v>
      </c>
      <c r="G81" s="20">
        <v>0</v>
      </c>
      <c r="H81" s="20">
        <v>0</v>
      </c>
      <c r="I81" s="20">
        <v>0</v>
      </c>
      <c r="J81" s="20">
        <v>108</v>
      </c>
      <c r="K81" s="20">
        <v>0</v>
      </c>
      <c r="L81" s="20">
        <v>4</v>
      </c>
      <c r="M81" s="20">
        <f t="shared" si="3"/>
        <v>104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193</v>
      </c>
      <c r="K82" s="20">
        <v>0</v>
      </c>
      <c r="L82" s="20">
        <v>3</v>
      </c>
      <c r="M82" s="20">
        <f t="shared" si="3"/>
        <v>190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234</v>
      </c>
      <c r="K86" s="20">
        <v>0</v>
      </c>
      <c r="L86" s="20">
        <v>0</v>
      </c>
      <c r="M86" s="20">
        <f t="shared" si="3"/>
        <v>234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105</v>
      </c>
      <c r="K88" s="20">
        <v>0</v>
      </c>
      <c r="L88" s="20">
        <v>5</v>
      </c>
      <c r="M88" s="20">
        <f t="shared" si="3"/>
        <v>100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117</v>
      </c>
      <c r="K89" s="20">
        <v>0</v>
      </c>
      <c r="L89" s="20">
        <v>2</v>
      </c>
      <c r="M89" s="20">
        <f t="shared" si="3"/>
        <v>115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23</v>
      </c>
      <c r="D95" s="20">
        <f t="shared" si="4"/>
        <v>0</v>
      </c>
      <c r="E95" s="20">
        <f t="shared" si="4"/>
        <v>0</v>
      </c>
      <c r="F95" s="20">
        <f t="shared" si="4"/>
        <v>23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3742</v>
      </c>
      <c r="K95" s="20">
        <f t="shared" si="4"/>
        <v>4</v>
      </c>
      <c r="L95" s="20">
        <f t="shared" si="4"/>
        <v>40</v>
      </c>
      <c r="M95" s="20">
        <f t="shared" si="4"/>
        <v>3698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R93" sqref="R9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1402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611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1016</v>
      </c>
      <c r="M14" s="57" t="s">
        <v>1403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1404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368</v>
      </c>
      <c r="K18" s="20">
        <v>4</v>
      </c>
      <c r="L18" s="20">
        <v>16</v>
      </c>
      <c r="M18" s="20">
        <f>J18-K18-L18</f>
        <v>348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65</v>
      </c>
      <c r="K19" s="20">
        <v>1</v>
      </c>
      <c r="L19" s="20">
        <v>2</v>
      </c>
      <c r="M19" s="20">
        <f t="shared" ref="M19:M31" si="0">J19-(K19+L19)</f>
        <v>62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122</v>
      </c>
      <c r="K20" s="20">
        <v>0</v>
      </c>
      <c r="L20" s="20">
        <v>0</v>
      </c>
      <c r="M20" s="20">
        <f t="shared" si="0"/>
        <v>122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156</v>
      </c>
      <c r="K21" s="20">
        <v>0</v>
      </c>
      <c r="L21" s="20">
        <v>1</v>
      </c>
      <c r="M21" s="20">
        <f t="shared" si="0"/>
        <v>155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208</v>
      </c>
      <c r="K22" s="20">
        <v>0</v>
      </c>
      <c r="L22" s="20">
        <v>1</v>
      </c>
      <c r="M22" s="20">
        <f t="shared" si="0"/>
        <v>207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43</v>
      </c>
      <c r="K23" s="20">
        <v>1</v>
      </c>
      <c r="L23" s="20">
        <v>0</v>
      </c>
      <c r="M23" s="20">
        <f t="shared" si="0"/>
        <v>42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74</v>
      </c>
      <c r="K27" s="20">
        <v>0</v>
      </c>
      <c r="L27" s="20">
        <v>0</v>
      </c>
      <c r="M27" s="20">
        <f t="shared" si="0"/>
        <v>74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1</v>
      </c>
      <c r="D28" s="20">
        <v>0</v>
      </c>
      <c r="E28" s="20">
        <v>0</v>
      </c>
      <c r="F28" s="36">
        <v>1</v>
      </c>
      <c r="G28" s="20">
        <v>0</v>
      </c>
      <c r="H28" s="20">
        <v>0</v>
      </c>
      <c r="I28" s="20">
        <v>0</v>
      </c>
      <c r="J28" s="20">
        <v>55</v>
      </c>
      <c r="K28" s="20">
        <v>0</v>
      </c>
      <c r="L28" s="20">
        <v>5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469</v>
      </c>
      <c r="K29" s="20">
        <v>0</v>
      </c>
      <c r="L29" s="20">
        <v>0</v>
      </c>
      <c r="M29" s="20">
        <f t="shared" si="0"/>
        <v>469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14</v>
      </c>
      <c r="D31" s="20">
        <f t="shared" si="1"/>
        <v>0</v>
      </c>
      <c r="E31" s="20">
        <f t="shared" si="1"/>
        <v>0</v>
      </c>
      <c r="F31" s="36">
        <f t="shared" si="1"/>
        <v>14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3756</v>
      </c>
      <c r="K31" s="20">
        <f t="shared" si="1"/>
        <v>4</v>
      </c>
      <c r="L31" s="20">
        <f t="shared" si="1"/>
        <v>35</v>
      </c>
      <c r="M31" s="20">
        <f t="shared" si="0"/>
        <v>3717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16</v>
      </c>
      <c r="D41" s="20">
        <f t="shared" si="2"/>
        <v>0</v>
      </c>
      <c r="E41" s="20">
        <f t="shared" si="2"/>
        <v>0</v>
      </c>
      <c r="F41" s="20">
        <f t="shared" si="2"/>
        <v>16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5534</v>
      </c>
      <c r="K41" s="20">
        <f t="shared" si="2"/>
        <v>10</v>
      </c>
      <c r="L41" s="20">
        <f t="shared" si="2"/>
        <v>60</v>
      </c>
      <c r="M41" s="20">
        <f t="shared" si="2"/>
        <v>5464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637</v>
      </c>
      <c r="M56" s="38" t="s">
        <v>1405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1406</v>
      </c>
      <c r="K57" s="18" t="s">
        <v>680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172</v>
      </c>
      <c r="K60" s="20">
        <v>0</v>
      </c>
      <c r="L60" s="20">
        <v>1</v>
      </c>
      <c r="M60" s="20">
        <f t="shared" ref="M60:M94" si="3">J60-(K60+L60)</f>
        <v>171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225</v>
      </c>
      <c r="K61" s="20">
        <v>0</v>
      </c>
      <c r="L61" s="20">
        <v>4</v>
      </c>
      <c r="M61" s="20">
        <f t="shared" si="3"/>
        <v>221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199</v>
      </c>
      <c r="K62" s="20">
        <v>3</v>
      </c>
      <c r="L62" s="20">
        <v>6</v>
      </c>
      <c r="M62" s="20">
        <f t="shared" si="3"/>
        <v>190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110</v>
      </c>
      <c r="K66" s="20">
        <v>0</v>
      </c>
      <c r="L66" s="20">
        <v>3</v>
      </c>
      <c r="M66" s="20">
        <f t="shared" si="3"/>
        <v>107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449</v>
      </c>
      <c r="K68" s="20">
        <v>1</v>
      </c>
      <c r="L68" s="20">
        <v>9</v>
      </c>
      <c r="M68" s="20">
        <f t="shared" si="3"/>
        <v>439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/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3</v>
      </c>
      <c r="D73" s="20">
        <v>0</v>
      </c>
      <c r="E73" s="20">
        <v>0</v>
      </c>
      <c r="F73" s="20">
        <v>3</v>
      </c>
      <c r="G73" s="20">
        <v>0</v>
      </c>
      <c r="H73" s="20">
        <v>0</v>
      </c>
      <c r="I73" s="20">
        <v>0</v>
      </c>
      <c r="J73" s="20">
        <v>129</v>
      </c>
      <c r="K73" s="20">
        <v>0</v>
      </c>
      <c r="L73" s="20">
        <v>4</v>
      </c>
      <c r="M73" s="20">
        <f t="shared" si="3"/>
        <v>125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490</v>
      </c>
      <c r="K74" s="20">
        <v>0</v>
      </c>
      <c r="L74" s="20">
        <v>0</v>
      </c>
      <c r="M74" s="20">
        <f t="shared" si="3"/>
        <v>490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89</v>
      </c>
      <c r="K75" s="20">
        <v>0</v>
      </c>
      <c r="L75" s="20">
        <v>0</v>
      </c>
      <c r="M75" s="20">
        <f t="shared" si="3"/>
        <v>89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676</v>
      </c>
      <c r="K79" s="20">
        <v>0</v>
      </c>
      <c r="L79" s="20">
        <v>0</v>
      </c>
      <c r="M79" s="20">
        <f t="shared" si="3"/>
        <v>676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110</v>
      </c>
      <c r="K81" s="20">
        <v>0</v>
      </c>
      <c r="L81" s="20">
        <v>2</v>
      </c>
      <c r="M81" s="20">
        <f t="shared" si="3"/>
        <v>108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193</v>
      </c>
      <c r="K82" s="20">
        <v>0</v>
      </c>
      <c r="L82" s="20">
        <v>0</v>
      </c>
      <c r="M82" s="20">
        <f t="shared" si="3"/>
        <v>193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236</v>
      </c>
      <c r="K86" s="20">
        <v>0</v>
      </c>
      <c r="L86" s="20">
        <v>0</v>
      </c>
      <c r="M86" s="20">
        <f t="shared" si="3"/>
        <v>236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105</v>
      </c>
      <c r="K88" s="20">
        <v>0</v>
      </c>
      <c r="L88" s="20">
        <v>5</v>
      </c>
      <c r="M88" s="20">
        <f t="shared" si="3"/>
        <v>100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117</v>
      </c>
      <c r="K89" s="20">
        <v>0</v>
      </c>
      <c r="L89" s="20">
        <v>1</v>
      </c>
      <c r="M89" s="20">
        <f t="shared" si="3"/>
        <v>116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14</v>
      </c>
      <c r="D95" s="20">
        <f t="shared" si="4"/>
        <v>0</v>
      </c>
      <c r="E95" s="20">
        <f t="shared" si="4"/>
        <v>0</v>
      </c>
      <c r="F95" s="20">
        <f t="shared" si="4"/>
        <v>14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3756</v>
      </c>
      <c r="K95" s="20">
        <f t="shared" si="4"/>
        <v>4</v>
      </c>
      <c r="L95" s="20">
        <f t="shared" si="4"/>
        <v>35</v>
      </c>
      <c r="M95" s="20">
        <f t="shared" si="4"/>
        <v>3717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6" zoomScale="98" zoomScaleNormal="98" workbookViewId="0">
      <selection activeCell="Q92" sqref="Q9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1407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865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762</v>
      </c>
      <c r="M14" s="57" t="s">
        <v>1408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1409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368</v>
      </c>
      <c r="K18" s="20">
        <v>4</v>
      </c>
      <c r="L18" s="20">
        <v>16</v>
      </c>
      <c r="M18" s="20">
        <f>J18-K18-L18</f>
        <v>348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65</v>
      </c>
      <c r="K19" s="20">
        <v>1</v>
      </c>
      <c r="L19" s="20">
        <v>0</v>
      </c>
      <c r="M19" s="20">
        <f t="shared" ref="M19:M31" si="0">J19-(K19+L19)</f>
        <v>64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122</v>
      </c>
      <c r="K20" s="20">
        <v>0</v>
      </c>
      <c r="L20" s="20">
        <v>0</v>
      </c>
      <c r="M20" s="20">
        <f t="shared" si="0"/>
        <v>122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156</v>
      </c>
      <c r="K21" s="20">
        <v>0</v>
      </c>
      <c r="L21" s="20">
        <v>1</v>
      </c>
      <c r="M21" s="20">
        <f t="shared" si="0"/>
        <v>155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209</v>
      </c>
      <c r="K22" s="20">
        <v>0</v>
      </c>
      <c r="L22" s="20">
        <v>2</v>
      </c>
      <c r="M22" s="20">
        <f t="shared" si="0"/>
        <v>207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43</v>
      </c>
      <c r="K23" s="20">
        <v>1</v>
      </c>
      <c r="L23" s="20">
        <v>0</v>
      </c>
      <c r="M23" s="20">
        <f t="shared" si="0"/>
        <v>42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74</v>
      </c>
      <c r="K27" s="20">
        <v>0</v>
      </c>
      <c r="L27" s="20">
        <v>0</v>
      </c>
      <c r="M27" s="20">
        <f t="shared" si="0"/>
        <v>74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55</v>
      </c>
      <c r="K28" s="20">
        <v>0</v>
      </c>
      <c r="L28" s="20">
        <v>5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1</v>
      </c>
      <c r="D29" s="20">
        <v>0</v>
      </c>
      <c r="E29" s="20">
        <v>0</v>
      </c>
      <c r="F29" s="36">
        <v>1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24</v>
      </c>
      <c r="D31" s="20">
        <f t="shared" si="1"/>
        <v>0</v>
      </c>
      <c r="E31" s="20">
        <f t="shared" si="1"/>
        <v>0</v>
      </c>
      <c r="F31" s="36">
        <f t="shared" si="1"/>
        <v>24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3780</v>
      </c>
      <c r="K31" s="20">
        <f t="shared" si="1"/>
        <v>4</v>
      </c>
      <c r="L31" s="20">
        <f t="shared" si="1"/>
        <v>34</v>
      </c>
      <c r="M31" s="20">
        <f t="shared" si="0"/>
        <v>3742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26</v>
      </c>
      <c r="D41" s="20">
        <f t="shared" si="2"/>
        <v>0</v>
      </c>
      <c r="E41" s="20">
        <f t="shared" si="2"/>
        <v>0</v>
      </c>
      <c r="F41" s="20">
        <f t="shared" si="2"/>
        <v>26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5560</v>
      </c>
      <c r="K41" s="20">
        <f t="shared" si="2"/>
        <v>10</v>
      </c>
      <c r="L41" s="20">
        <f t="shared" si="2"/>
        <v>58</v>
      </c>
      <c r="M41" s="20">
        <f t="shared" si="2"/>
        <v>5492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1008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758</v>
      </c>
      <c r="M56" s="38" t="s">
        <v>1410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1411</v>
      </c>
      <c r="K57" s="18" t="s">
        <v>680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173</v>
      </c>
      <c r="K60" s="20">
        <v>0</v>
      </c>
      <c r="L60" s="20">
        <v>2</v>
      </c>
      <c r="M60" s="20">
        <f t="shared" ref="M60:M94" si="3">J60-(K60+L60)</f>
        <v>171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227</v>
      </c>
      <c r="K61" s="20">
        <v>0</v>
      </c>
      <c r="L61" s="20">
        <v>3</v>
      </c>
      <c r="M61" s="20">
        <f t="shared" si="3"/>
        <v>224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201</v>
      </c>
      <c r="K62" s="20">
        <v>3</v>
      </c>
      <c r="L62" s="20">
        <v>8</v>
      </c>
      <c r="M62" s="20">
        <f t="shared" si="3"/>
        <v>190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110</v>
      </c>
      <c r="K66" s="20">
        <v>0</v>
      </c>
      <c r="L66" s="20">
        <v>0</v>
      </c>
      <c r="M66" s="20">
        <f t="shared" si="3"/>
        <v>110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449</v>
      </c>
      <c r="K68" s="20">
        <v>1</v>
      </c>
      <c r="L68" s="20">
        <v>5</v>
      </c>
      <c r="M68" s="20">
        <f t="shared" si="3"/>
        <v>443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129</v>
      </c>
      <c r="K73" s="20">
        <v>0</v>
      </c>
      <c r="L73" s="20">
        <v>2</v>
      </c>
      <c r="M73" s="20">
        <f t="shared" si="3"/>
        <v>127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491</v>
      </c>
      <c r="K74" s="20">
        <v>0</v>
      </c>
      <c r="L74" s="20">
        <v>1</v>
      </c>
      <c r="M74" s="20">
        <f t="shared" si="3"/>
        <v>490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89</v>
      </c>
      <c r="K75" s="20">
        <v>0</v>
      </c>
      <c r="L75" s="20">
        <v>0</v>
      </c>
      <c r="M75" s="20">
        <f t="shared" si="3"/>
        <v>89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681</v>
      </c>
      <c r="K79" s="20">
        <v>0</v>
      </c>
      <c r="L79" s="20">
        <v>4</v>
      </c>
      <c r="M79" s="20">
        <f t="shared" si="3"/>
        <v>677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112</v>
      </c>
      <c r="K81" s="20">
        <v>0</v>
      </c>
      <c r="L81" s="20">
        <v>0</v>
      </c>
      <c r="M81" s="20">
        <f t="shared" si="3"/>
        <v>112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4</v>
      </c>
      <c r="D82" s="20">
        <v>0</v>
      </c>
      <c r="E82" s="20">
        <v>0</v>
      </c>
      <c r="F82" s="20">
        <v>4</v>
      </c>
      <c r="G82" s="20">
        <v>0</v>
      </c>
      <c r="H82" s="20">
        <v>0</v>
      </c>
      <c r="I82" s="20">
        <v>0</v>
      </c>
      <c r="J82" s="20">
        <v>197</v>
      </c>
      <c r="K82" s="20">
        <v>0</v>
      </c>
      <c r="L82" s="20">
        <v>0</v>
      </c>
      <c r="M82" s="20">
        <f t="shared" si="3"/>
        <v>197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237</v>
      </c>
      <c r="K86" s="20">
        <v>0</v>
      </c>
      <c r="L86" s="20">
        <v>0</v>
      </c>
      <c r="M86" s="20">
        <f t="shared" si="3"/>
        <v>237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106</v>
      </c>
      <c r="K88" s="20">
        <v>0</v>
      </c>
      <c r="L88" s="20">
        <v>4</v>
      </c>
      <c r="M88" s="20">
        <f t="shared" si="3"/>
        <v>102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5</v>
      </c>
      <c r="D89" s="20">
        <v>0</v>
      </c>
      <c r="E89" s="20">
        <v>0</v>
      </c>
      <c r="F89" s="20">
        <v>5</v>
      </c>
      <c r="G89" s="20">
        <v>0</v>
      </c>
      <c r="H89" s="20">
        <v>0</v>
      </c>
      <c r="I89" s="20">
        <v>0</v>
      </c>
      <c r="J89" s="20">
        <v>122</v>
      </c>
      <c r="K89" s="20">
        <v>0</v>
      </c>
      <c r="L89" s="20">
        <v>5</v>
      </c>
      <c r="M89" s="20">
        <f t="shared" si="3"/>
        <v>117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24</v>
      </c>
      <c r="D95" s="20">
        <f t="shared" si="4"/>
        <v>0</v>
      </c>
      <c r="E95" s="20">
        <f t="shared" si="4"/>
        <v>0</v>
      </c>
      <c r="F95" s="20">
        <f t="shared" si="4"/>
        <v>24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3780</v>
      </c>
      <c r="K95" s="20">
        <f t="shared" si="4"/>
        <v>4</v>
      </c>
      <c r="L95" s="20">
        <f t="shared" si="4"/>
        <v>34</v>
      </c>
      <c r="M95" s="20">
        <f t="shared" si="4"/>
        <v>3742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J100" sqref="J10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1412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1413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741</v>
      </c>
      <c r="M14" s="57" t="s">
        <v>1414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1415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368</v>
      </c>
      <c r="K18" s="20">
        <v>4</v>
      </c>
      <c r="L18" s="20">
        <v>16</v>
      </c>
      <c r="M18" s="20">
        <f>J18-K18-L18</f>
        <v>348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65</v>
      </c>
      <c r="K19" s="20">
        <v>1</v>
      </c>
      <c r="L19" s="20">
        <v>0</v>
      </c>
      <c r="M19" s="20">
        <f t="shared" ref="M19:M31" si="0">J19-(K19+L19)</f>
        <v>64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2</v>
      </c>
      <c r="D20" s="20">
        <v>0</v>
      </c>
      <c r="E20" s="20">
        <v>0</v>
      </c>
      <c r="F20" s="36">
        <v>2</v>
      </c>
      <c r="G20" s="20">
        <v>0</v>
      </c>
      <c r="H20" s="20">
        <v>0</v>
      </c>
      <c r="I20" s="20">
        <v>0</v>
      </c>
      <c r="J20" s="20">
        <v>124</v>
      </c>
      <c r="K20" s="20">
        <v>0</v>
      </c>
      <c r="L20" s="20">
        <v>0</v>
      </c>
      <c r="M20" s="20">
        <f t="shared" si="0"/>
        <v>124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156</v>
      </c>
      <c r="K21" s="20">
        <v>0</v>
      </c>
      <c r="L21" s="20">
        <v>1</v>
      </c>
      <c r="M21" s="20">
        <f t="shared" si="0"/>
        <v>155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209</v>
      </c>
      <c r="K22" s="20">
        <v>0</v>
      </c>
      <c r="L22" s="20">
        <v>2</v>
      </c>
      <c r="M22" s="20">
        <f t="shared" si="0"/>
        <v>207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2</v>
      </c>
      <c r="D23" s="20">
        <v>0</v>
      </c>
      <c r="E23" s="20">
        <v>0</v>
      </c>
      <c r="F23" s="36">
        <v>2</v>
      </c>
      <c r="G23" s="20">
        <v>0</v>
      </c>
      <c r="H23" s="20">
        <v>0</v>
      </c>
      <c r="I23" s="20">
        <v>0</v>
      </c>
      <c r="J23" s="20">
        <v>45</v>
      </c>
      <c r="K23" s="20">
        <v>1</v>
      </c>
      <c r="L23" s="20">
        <v>2</v>
      </c>
      <c r="M23" s="20">
        <f t="shared" si="0"/>
        <v>42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74</v>
      </c>
      <c r="K27" s="20">
        <v>0</v>
      </c>
      <c r="L27" s="20">
        <v>0</v>
      </c>
      <c r="M27" s="20">
        <f t="shared" si="0"/>
        <v>74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55</v>
      </c>
      <c r="K28" s="20">
        <v>0</v>
      </c>
      <c r="L28" s="20">
        <v>5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11</v>
      </c>
      <c r="D31" s="20">
        <f t="shared" si="1"/>
        <v>0</v>
      </c>
      <c r="E31" s="20">
        <f t="shared" si="1"/>
        <v>0</v>
      </c>
      <c r="F31" s="36">
        <f t="shared" si="1"/>
        <v>11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3791</v>
      </c>
      <c r="K31" s="20">
        <f t="shared" si="1"/>
        <v>4</v>
      </c>
      <c r="L31" s="20">
        <f t="shared" si="1"/>
        <v>31</v>
      </c>
      <c r="M31" s="20">
        <f t="shared" si="0"/>
        <v>3756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15</v>
      </c>
      <c r="D41" s="20">
        <f t="shared" si="2"/>
        <v>0</v>
      </c>
      <c r="E41" s="20">
        <f t="shared" si="2"/>
        <v>0</v>
      </c>
      <c r="F41" s="20">
        <f t="shared" si="2"/>
        <v>15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5575</v>
      </c>
      <c r="K41" s="20">
        <f t="shared" si="2"/>
        <v>10</v>
      </c>
      <c r="L41" s="20">
        <f t="shared" si="2"/>
        <v>57</v>
      </c>
      <c r="M41" s="20">
        <f t="shared" si="2"/>
        <v>5508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817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589</v>
      </c>
      <c r="M56" s="38" t="s">
        <v>1416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1417</v>
      </c>
      <c r="K57" s="18" t="s">
        <v>680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173</v>
      </c>
      <c r="K60" s="20">
        <v>0</v>
      </c>
      <c r="L60" s="20">
        <v>1</v>
      </c>
      <c r="M60" s="20">
        <f t="shared" ref="M60:M94" si="3">J60-(K60+L60)</f>
        <v>172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227</v>
      </c>
      <c r="K61" s="20">
        <v>0</v>
      </c>
      <c r="L61" s="20">
        <v>2</v>
      </c>
      <c r="M61" s="20">
        <f t="shared" si="3"/>
        <v>225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201</v>
      </c>
      <c r="K62" s="20">
        <v>3</v>
      </c>
      <c r="L62" s="20">
        <v>8</v>
      </c>
      <c r="M62" s="20">
        <f t="shared" si="3"/>
        <v>190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110</v>
      </c>
      <c r="K66" s="20">
        <v>0</v>
      </c>
      <c r="L66" s="20">
        <v>0</v>
      </c>
      <c r="M66" s="20">
        <f t="shared" si="3"/>
        <v>110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449</v>
      </c>
      <c r="K68" s="20">
        <v>1</v>
      </c>
      <c r="L68" s="20">
        <v>5</v>
      </c>
      <c r="M68" s="20">
        <f t="shared" si="3"/>
        <v>443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129</v>
      </c>
      <c r="K73" s="20">
        <v>0</v>
      </c>
      <c r="L73" s="20">
        <v>0</v>
      </c>
      <c r="M73" s="20">
        <f t="shared" si="3"/>
        <v>129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494</v>
      </c>
      <c r="K74" s="20">
        <v>0</v>
      </c>
      <c r="L74" s="20">
        <v>3</v>
      </c>
      <c r="M74" s="20">
        <f t="shared" si="3"/>
        <v>491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90</v>
      </c>
      <c r="K75" s="20">
        <v>0</v>
      </c>
      <c r="L75" s="20">
        <v>1</v>
      </c>
      <c r="M75" s="20">
        <f t="shared" si="3"/>
        <v>89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684</v>
      </c>
      <c r="K79" s="20">
        <v>0</v>
      </c>
      <c r="L79" s="20">
        <v>3</v>
      </c>
      <c r="M79" s="20">
        <f t="shared" si="3"/>
        <v>681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114</v>
      </c>
      <c r="K81" s="20">
        <v>0</v>
      </c>
      <c r="L81" s="20">
        <v>0</v>
      </c>
      <c r="M81" s="20">
        <f t="shared" si="3"/>
        <v>114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199</v>
      </c>
      <c r="K82" s="20">
        <v>0</v>
      </c>
      <c r="L82" s="20">
        <v>2</v>
      </c>
      <c r="M82" s="20">
        <f t="shared" si="3"/>
        <v>197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237</v>
      </c>
      <c r="K86" s="20">
        <v>0</v>
      </c>
      <c r="L86" s="20">
        <v>0</v>
      </c>
      <c r="M86" s="20">
        <f t="shared" si="3"/>
        <v>237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106</v>
      </c>
      <c r="K88" s="20">
        <v>0</v>
      </c>
      <c r="L88" s="20">
        <v>2</v>
      </c>
      <c r="M88" s="20">
        <f t="shared" si="3"/>
        <v>104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122</v>
      </c>
      <c r="K89" s="20">
        <v>0</v>
      </c>
      <c r="L89" s="20">
        <v>4</v>
      </c>
      <c r="M89" s="20">
        <f t="shared" si="3"/>
        <v>118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11</v>
      </c>
      <c r="D95" s="20">
        <f t="shared" si="4"/>
        <v>0</v>
      </c>
      <c r="E95" s="20">
        <f t="shared" si="4"/>
        <v>0</v>
      </c>
      <c r="F95" s="20">
        <f t="shared" si="4"/>
        <v>11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3791</v>
      </c>
      <c r="K95" s="20">
        <f t="shared" si="4"/>
        <v>4</v>
      </c>
      <c r="L95" s="20">
        <f t="shared" si="4"/>
        <v>31</v>
      </c>
      <c r="M95" s="20">
        <f t="shared" si="4"/>
        <v>3756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I101" sqref="I10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1418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1261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854</v>
      </c>
      <c r="M14" s="57" t="s">
        <v>1419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1420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368</v>
      </c>
      <c r="K18" s="20">
        <v>4</v>
      </c>
      <c r="L18" s="20">
        <v>16</v>
      </c>
      <c r="M18" s="20">
        <f>J18-K18-L18</f>
        <v>348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1</v>
      </c>
      <c r="M19" s="20">
        <f t="shared" ref="M19:M31" si="0">J19-(K19+L19)</f>
        <v>64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125</v>
      </c>
      <c r="K20" s="20">
        <v>0</v>
      </c>
      <c r="L20" s="20">
        <v>0</v>
      </c>
      <c r="M20" s="20">
        <f t="shared" si="0"/>
        <v>125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156</v>
      </c>
      <c r="K21" s="20">
        <v>0</v>
      </c>
      <c r="L21" s="20">
        <v>1</v>
      </c>
      <c r="M21" s="20">
        <f t="shared" si="0"/>
        <v>155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209</v>
      </c>
      <c r="K22" s="20">
        <v>0</v>
      </c>
      <c r="L22" s="20">
        <v>2</v>
      </c>
      <c r="M22" s="20">
        <f t="shared" si="0"/>
        <v>207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45</v>
      </c>
      <c r="K23" s="20">
        <v>1</v>
      </c>
      <c r="L23" s="20">
        <v>1</v>
      </c>
      <c r="M23" s="20">
        <f t="shared" si="0"/>
        <v>43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76</v>
      </c>
      <c r="K27" s="20">
        <v>0</v>
      </c>
      <c r="L27" s="20">
        <v>2</v>
      </c>
      <c r="M27" s="20">
        <f t="shared" si="0"/>
        <v>74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55</v>
      </c>
      <c r="K28" s="20">
        <v>0</v>
      </c>
      <c r="L28" s="20">
        <v>5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13</v>
      </c>
      <c r="D31" s="20">
        <f t="shared" si="1"/>
        <v>1</v>
      </c>
      <c r="E31" s="20">
        <f t="shared" si="1"/>
        <v>0</v>
      </c>
      <c r="F31" s="36">
        <f t="shared" si="1"/>
        <v>14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3805</v>
      </c>
      <c r="K31" s="20">
        <f t="shared" si="1"/>
        <v>4</v>
      </c>
      <c r="L31" s="20">
        <f t="shared" si="1"/>
        <v>26</v>
      </c>
      <c r="M31" s="20">
        <f t="shared" si="0"/>
        <v>3775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17</v>
      </c>
      <c r="D41" s="20">
        <f t="shared" si="2"/>
        <v>1</v>
      </c>
      <c r="E41" s="20">
        <f t="shared" si="2"/>
        <v>0</v>
      </c>
      <c r="F41" s="20">
        <f t="shared" si="2"/>
        <v>18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5593</v>
      </c>
      <c r="K41" s="20">
        <f t="shared" si="2"/>
        <v>10</v>
      </c>
      <c r="L41" s="20">
        <f t="shared" si="2"/>
        <v>54</v>
      </c>
      <c r="M41" s="20">
        <f t="shared" si="2"/>
        <v>5529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563</v>
      </c>
      <c r="M56" s="38" t="s">
        <v>1421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1422</v>
      </c>
      <c r="K57" s="18" t="s">
        <v>680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173</v>
      </c>
      <c r="K60" s="20">
        <v>0</v>
      </c>
      <c r="L60" s="20">
        <v>1</v>
      </c>
      <c r="M60" s="20">
        <f t="shared" ref="M60:M94" si="3">J60-(K60+L60)</f>
        <v>172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228</v>
      </c>
      <c r="K61" s="20">
        <v>0</v>
      </c>
      <c r="L61" s="20">
        <v>2</v>
      </c>
      <c r="M61" s="20">
        <f t="shared" si="3"/>
        <v>226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201</v>
      </c>
      <c r="K62" s="20">
        <v>3</v>
      </c>
      <c r="L62" s="20">
        <v>4</v>
      </c>
      <c r="M62" s="20">
        <f t="shared" si="3"/>
        <v>194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110</v>
      </c>
      <c r="K66" s="20">
        <v>0</v>
      </c>
      <c r="L66" s="20">
        <v>0</v>
      </c>
      <c r="M66" s="20">
        <f t="shared" si="3"/>
        <v>110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5</v>
      </c>
      <c r="D68" s="20">
        <v>0</v>
      </c>
      <c r="E68" s="20">
        <v>0</v>
      </c>
      <c r="F68" s="20">
        <v>5</v>
      </c>
      <c r="G68" s="20">
        <v>0</v>
      </c>
      <c r="H68" s="20">
        <v>0</v>
      </c>
      <c r="I68" s="20">
        <v>0</v>
      </c>
      <c r="J68" s="20">
        <v>454</v>
      </c>
      <c r="K68" s="20">
        <v>1</v>
      </c>
      <c r="L68" s="20">
        <v>5</v>
      </c>
      <c r="M68" s="20">
        <f t="shared" si="3"/>
        <v>448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129</v>
      </c>
      <c r="K73" s="20">
        <v>0</v>
      </c>
      <c r="L73" s="20">
        <v>0</v>
      </c>
      <c r="M73" s="20">
        <f t="shared" si="3"/>
        <v>129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1</v>
      </c>
      <c r="E74" s="20">
        <v>0</v>
      </c>
      <c r="F74" s="20">
        <v>5</v>
      </c>
      <c r="G74" s="20">
        <v>0</v>
      </c>
      <c r="H74" s="20">
        <v>0</v>
      </c>
      <c r="I74" s="20">
        <v>0</v>
      </c>
      <c r="J74" s="20">
        <v>499</v>
      </c>
      <c r="K74" s="20">
        <v>0</v>
      </c>
      <c r="L74" s="20">
        <v>4</v>
      </c>
      <c r="M74" s="20">
        <f t="shared" si="3"/>
        <v>495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91</v>
      </c>
      <c r="K75" s="20">
        <v>0</v>
      </c>
      <c r="L75" s="20">
        <v>2</v>
      </c>
      <c r="M75" s="20">
        <f t="shared" si="3"/>
        <v>89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684</v>
      </c>
      <c r="K79" s="20">
        <v>0</v>
      </c>
      <c r="L79" s="20">
        <v>0</v>
      </c>
      <c r="M79" s="20">
        <f t="shared" si="3"/>
        <v>684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114</v>
      </c>
      <c r="K81" s="20">
        <v>0</v>
      </c>
      <c r="L81" s="20">
        <v>0</v>
      </c>
      <c r="M81" s="20">
        <f t="shared" si="3"/>
        <v>114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199</v>
      </c>
      <c r="K82" s="20">
        <v>0</v>
      </c>
      <c r="L82" s="20">
        <v>0</v>
      </c>
      <c r="M82" s="20">
        <f t="shared" si="3"/>
        <v>199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237</v>
      </c>
      <c r="K86" s="20">
        <v>0</v>
      </c>
      <c r="L86" s="20">
        <v>0</v>
      </c>
      <c r="M86" s="20">
        <f t="shared" si="3"/>
        <v>237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108</v>
      </c>
      <c r="K88" s="20">
        <v>0</v>
      </c>
      <c r="L88" s="20">
        <v>4</v>
      </c>
      <c r="M88" s="20">
        <f t="shared" si="3"/>
        <v>104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122</v>
      </c>
      <c r="K89" s="20">
        <v>0</v>
      </c>
      <c r="L89" s="20">
        <v>4</v>
      </c>
      <c r="M89" s="20">
        <f t="shared" si="3"/>
        <v>118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13</v>
      </c>
      <c r="D95" s="20">
        <f t="shared" si="4"/>
        <v>1</v>
      </c>
      <c r="E95" s="20">
        <f t="shared" si="4"/>
        <v>0</v>
      </c>
      <c r="F95" s="20">
        <f t="shared" si="4"/>
        <v>14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3805</v>
      </c>
      <c r="K95" s="20">
        <f t="shared" si="4"/>
        <v>4</v>
      </c>
      <c r="L95" s="20">
        <f t="shared" si="4"/>
        <v>26</v>
      </c>
      <c r="M95" s="20">
        <f t="shared" si="4"/>
        <v>3775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P91" sqref="P9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1423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1101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1060</v>
      </c>
      <c r="M14" s="57" t="s">
        <v>1424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1425</v>
      </c>
      <c r="K15" s="10" t="s">
        <v>1336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369</v>
      </c>
      <c r="K18" s="20">
        <v>4</v>
      </c>
      <c r="L18" s="20">
        <v>16</v>
      </c>
      <c r="M18" s="20">
        <f>J18-K18-L18</f>
        <v>349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1</v>
      </c>
      <c r="M19" s="20">
        <f t="shared" ref="M19:M31" si="0">J19-(K19+L19)</f>
        <v>64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125</v>
      </c>
      <c r="K20" s="20">
        <v>0</v>
      </c>
      <c r="L20" s="20">
        <v>0</v>
      </c>
      <c r="M20" s="20">
        <f t="shared" si="0"/>
        <v>125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156</v>
      </c>
      <c r="K21" s="20">
        <v>0</v>
      </c>
      <c r="L21" s="20">
        <v>1</v>
      </c>
      <c r="M21" s="20">
        <f t="shared" si="0"/>
        <v>155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210</v>
      </c>
      <c r="K22" s="20">
        <v>0</v>
      </c>
      <c r="L22" s="20">
        <v>3</v>
      </c>
      <c r="M22" s="20">
        <f t="shared" si="0"/>
        <v>207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45</v>
      </c>
      <c r="K23" s="20">
        <v>1</v>
      </c>
      <c r="L23" s="20">
        <v>1</v>
      </c>
      <c r="M23" s="20">
        <f t="shared" si="0"/>
        <v>43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78</v>
      </c>
      <c r="K27" s="20">
        <v>0</v>
      </c>
      <c r="L27" s="20">
        <v>3</v>
      </c>
      <c r="M27" s="20">
        <f t="shared" si="0"/>
        <v>75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55</v>
      </c>
      <c r="K28" s="20">
        <v>0</v>
      </c>
      <c r="L28" s="20">
        <v>5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24</v>
      </c>
      <c r="D31" s="20">
        <f t="shared" si="1"/>
        <v>0</v>
      </c>
      <c r="E31" s="20">
        <f t="shared" si="1"/>
        <v>0</v>
      </c>
      <c r="F31" s="36">
        <f t="shared" si="1"/>
        <v>24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3828</v>
      </c>
      <c r="K31" s="20">
        <f t="shared" si="1"/>
        <v>4</v>
      </c>
      <c r="L31" s="20">
        <f t="shared" si="1"/>
        <v>36</v>
      </c>
      <c r="M31" s="20">
        <f t="shared" si="0"/>
        <v>3788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28</v>
      </c>
      <c r="D41" s="20">
        <f t="shared" si="2"/>
        <v>0</v>
      </c>
      <c r="E41" s="20">
        <f t="shared" si="2"/>
        <v>0</v>
      </c>
      <c r="F41" s="20">
        <f t="shared" si="2"/>
        <v>28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5620</v>
      </c>
      <c r="K41" s="20">
        <f t="shared" si="2"/>
        <v>10</v>
      </c>
      <c r="L41" s="20">
        <f t="shared" si="2"/>
        <v>66</v>
      </c>
      <c r="M41" s="20">
        <f t="shared" si="2"/>
        <v>5544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1008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583</v>
      </c>
      <c r="M56" s="38" t="s">
        <v>1426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1427</v>
      </c>
      <c r="K57" s="18" t="s">
        <v>680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4</v>
      </c>
      <c r="D60" s="20">
        <v>0</v>
      </c>
      <c r="E60" s="20">
        <v>0</v>
      </c>
      <c r="F60" s="20">
        <v>4</v>
      </c>
      <c r="G60" s="20">
        <v>0</v>
      </c>
      <c r="H60" s="20">
        <v>0</v>
      </c>
      <c r="I60" s="20">
        <v>0</v>
      </c>
      <c r="J60" s="20">
        <v>177</v>
      </c>
      <c r="K60" s="20">
        <v>0</v>
      </c>
      <c r="L60" s="20">
        <v>4</v>
      </c>
      <c r="M60" s="20">
        <f t="shared" ref="M60:M94" si="3">J60-(K60+L60)</f>
        <v>173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229</v>
      </c>
      <c r="K61" s="20">
        <v>0</v>
      </c>
      <c r="L61" s="20">
        <v>3</v>
      </c>
      <c r="M61" s="20">
        <f t="shared" si="3"/>
        <v>226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201</v>
      </c>
      <c r="K62" s="20">
        <v>3</v>
      </c>
      <c r="L62" s="20">
        <v>4</v>
      </c>
      <c r="M62" s="20">
        <f t="shared" si="3"/>
        <v>194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110</v>
      </c>
      <c r="K66" s="20">
        <v>0</v>
      </c>
      <c r="L66" s="20">
        <v>1</v>
      </c>
      <c r="M66" s="20">
        <f t="shared" si="3"/>
        <v>109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455</v>
      </c>
      <c r="K68" s="20">
        <v>1</v>
      </c>
      <c r="L68" s="20">
        <v>5</v>
      </c>
      <c r="M68" s="20">
        <f t="shared" si="3"/>
        <v>449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131</v>
      </c>
      <c r="K73" s="20">
        <v>0</v>
      </c>
      <c r="L73" s="20">
        <v>2</v>
      </c>
      <c r="M73" s="20">
        <f t="shared" si="3"/>
        <v>129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502</v>
      </c>
      <c r="K74" s="20">
        <v>0</v>
      </c>
      <c r="L74" s="20">
        <v>3</v>
      </c>
      <c r="M74" s="20">
        <f t="shared" si="3"/>
        <v>499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92</v>
      </c>
      <c r="K75" s="20">
        <v>0</v>
      </c>
      <c r="L75" s="20">
        <v>2</v>
      </c>
      <c r="M75" s="20">
        <f t="shared" si="3"/>
        <v>90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7</v>
      </c>
      <c r="D79" s="20">
        <v>0</v>
      </c>
      <c r="E79" s="20">
        <v>0</v>
      </c>
      <c r="F79" s="20">
        <v>7</v>
      </c>
      <c r="G79" s="20">
        <v>0</v>
      </c>
      <c r="H79" s="20">
        <v>0</v>
      </c>
      <c r="I79" s="20">
        <v>0</v>
      </c>
      <c r="J79" s="20">
        <v>691</v>
      </c>
      <c r="K79" s="20">
        <v>0</v>
      </c>
      <c r="L79" s="20">
        <v>4</v>
      </c>
      <c r="M79" s="20">
        <f t="shared" si="3"/>
        <v>687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114</v>
      </c>
      <c r="K81" s="20">
        <v>0</v>
      </c>
      <c r="L81" s="20">
        <v>0</v>
      </c>
      <c r="M81" s="20">
        <f t="shared" si="3"/>
        <v>114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200</v>
      </c>
      <c r="K82" s="20">
        <v>0</v>
      </c>
      <c r="L82" s="20">
        <v>0</v>
      </c>
      <c r="M82" s="20">
        <f t="shared" si="3"/>
        <v>200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238</v>
      </c>
      <c r="K86" s="20">
        <v>0</v>
      </c>
      <c r="L86" s="20">
        <v>0</v>
      </c>
      <c r="M86" s="20">
        <f t="shared" si="3"/>
        <v>238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2</v>
      </c>
      <c r="D88" s="20">
        <v>0</v>
      </c>
      <c r="E88" s="20">
        <v>0</v>
      </c>
      <c r="F88" s="20">
        <v>2</v>
      </c>
      <c r="G88" s="20">
        <v>0</v>
      </c>
      <c r="H88" s="20">
        <v>0</v>
      </c>
      <c r="I88" s="20">
        <v>0</v>
      </c>
      <c r="J88" s="20">
        <v>110</v>
      </c>
      <c r="K88" s="20">
        <v>0</v>
      </c>
      <c r="L88" s="20">
        <v>4</v>
      </c>
      <c r="M88" s="20">
        <f t="shared" si="3"/>
        <v>106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122</v>
      </c>
      <c r="K89" s="20">
        <v>0</v>
      </c>
      <c r="L89" s="20">
        <v>4</v>
      </c>
      <c r="M89" s="20">
        <f t="shared" si="3"/>
        <v>118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24</v>
      </c>
      <c r="D95" s="20">
        <f t="shared" si="4"/>
        <v>0</v>
      </c>
      <c r="E95" s="20">
        <f t="shared" si="4"/>
        <v>0</v>
      </c>
      <c r="F95" s="20">
        <f t="shared" si="4"/>
        <v>24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3828</v>
      </c>
      <c r="K95" s="20">
        <f t="shared" si="4"/>
        <v>4</v>
      </c>
      <c r="L95" s="20">
        <f t="shared" si="4"/>
        <v>36</v>
      </c>
      <c r="M95" s="20">
        <f t="shared" si="4"/>
        <v>3788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81" zoomScale="98" zoomScaleNormal="98" workbookViewId="0">
      <selection activeCell="N100" sqref="N10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1428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602</v>
      </c>
      <c r="D14" s="39"/>
      <c r="E14" s="39"/>
      <c r="F14" s="40"/>
      <c r="G14" s="59" t="s">
        <v>676</v>
      </c>
      <c r="H14" s="39"/>
      <c r="I14" s="40"/>
      <c r="J14" s="50" t="s">
        <v>120</v>
      </c>
      <c r="K14" s="48"/>
      <c r="L14" s="50" t="s">
        <v>1030</v>
      </c>
      <c r="M14" s="57" t="s">
        <v>1429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1430</v>
      </c>
      <c r="K15" s="10" t="s">
        <v>1431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369</v>
      </c>
      <c r="K18" s="20">
        <v>4</v>
      </c>
      <c r="L18" s="20">
        <v>16</v>
      </c>
      <c r="M18" s="20">
        <f>J18-K18-L18</f>
        <v>349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1</v>
      </c>
      <c r="M19" s="20">
        <f t="shared" ref="M19:M31" si="0">J19-(K19+L19)</f>
        <v>64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125</v>
      </c>
      <c r="K20" s="20">
        <v>0</v>
      </c>
      <c r="L20" s="20">
        <v>0</v>
      </c>
      <c r="M20" s="20">
        <f t="shared" si="0"/>
        <v>125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156</v>
      </c>
      <c r="K21" s="20">
        <v>0</v>
      </c>
      <c r="L21" s="20">
        <v>1</v>
      </c>
      <c r="M21" s="20">
        <f t="shared" si="0"/>
        <v>155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210</v>
      </c>
      <c r="K22" s="20">
        <v>0</v>
      </c>
      <c r="L22" s="20">
        <v>3</v>
      </c>
      <c r="M22" s="20">
        <f t="shared" si="0"/>
        <v>207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45</v>
      </c>
      <c r="K23" s="20">
        <v>1</v>
      </c>
      <c r="L23" s="20">
        <v>1</v>
      </c>
      <c r="M23" s="20">
        <f t="shared" si="0"/>
        <v>43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78</v>
      </c>
      <c r="K27" s="20">
        <v>0</v>
      </c>
      <c r="L27" s="20">
        <v>3</v>
      </c>
      <c r="M27" s="20">
        <f t="shared" si="0"/>
        <v>75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55</v>
      </c>
      <c r="K28" s="20">
        <v>0</v>
      </c>
      <c r="L28" s="20">
        <v>5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9</v>
      </c>
      <c r="D31" s="20">
        <f t="shared" si="1"/>
        <v>0</v>
      </c>
      <c r="E31" s="20">
        <f t="shared" si="1"/>
        <v>0</v>
      </c>
      <c r="F31" s="36">
        <f t="shared" si="1"/>
        <v>9</v>
      </c>
      <c r="G31" s="20">
        <f t="shared" si="1"/>
        <v>0</v>
      </c>
      <c r="H31" s="20">
        <f t="shared" si="1"/>
        <v>0</v>
      </c>
      <c r="I31" s="20">
        <f t="shared" si="1"/>
        <v>1</v>
      </c>
      <c r="J31" s="20">
        <f t="shared" si="1"/>
        <v>3836</v>
      </c>
      <c r="K31" s="20">
        <f t="shared" si="1"/>
        <v>5</v>
      </c>
      <c r="L31" s="20">
        <f t="shared" si="1"/>
        <v>31</v>
      </c>
      <c r="M31" s="20">
        <f t="shared" si="0"/>
        <v>3800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9</v>
      </c>
      <c r="D41" s="20">
        <f t="shared" si="2"/>
        <v>0</v>
      </c>
      <c r="E41" s="20">
        <f t="shared" si="2"/>
        <v>0</v>
      </c>
      <c r="F41" s="20">
        <f t="shared" si="2"/>
        <v>9</v>
      </c>
      <c r="G41" s="20">
        <f t="shared" si="2"/>
        <v>0</v>
      </c>
      <c r="H41" s="20">
        <f t="shared" si="2"/>
        <v>0</v>
      </c>
      <c r="I41" s="20">
        <f t="shared" si="2"/>
        <v>1</v>
      </c>
      <c r="J41" s="20">
        <f t="shared" si="2"/>
        <v>5628</v>
      </c>
      <c r="K41" s="20">
        <f t="shared" si="2"/>
        <v>11</v>
      </c>
      <c r="L41" s="20">
        <f t="shared" si="2"/>
        <v>61</v>
      </c>
      <c r="M41" s="20">
        <f t="shared" si="2"/>
        <v>5556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633</v>
      </c>
      <c r="D56" s="39"/>
      <c r="E56" s="39"/>
      <c r="F56" s="40"/>
      <c r="G56" s="50" t="s">
        <v>681</v>
      </c>
      <c r="H56" s="39"/>
      <c r="I56" s="40"/>
      <c r="J56" s="56" t="s">
        <v>126</v>
      </c>
      <c r="K56" s="48"/>
      <c r="L56" s="50" t="s">
        <v>589</v>
      </c>
      <c r="M56" s="38" t="s">
        <v>1432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1433</v>
      </c>
      <c r="K57" s="18" t="s">
        <v>765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177</v>
      </c>
      <c r="K60" s="20">
        <v>0</v>
      </c>
      <c r="L60" s="20">
        <v>4</v>
      </c>
      <c r="M60" s="20">
        <f t="shared" ref="M60:M94" si="3">J60-(K60+L60)</f>
        <v>173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229</v>
      </c>
      <c r="K61" s="20">
        <v>0</v>
      </c>
      <c r="L61" s="20">
        <v>3</v>
      </c>
      <c r="M61" s="20">
        <f t="shared" si="3"/>
        <v>226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202</v>
      </c>
      <c r="K62" s="20">
        <v>3</v>
      </c>
      <c r="L62" s="20">
        <v>5</v>
      </c>
      <c r="M62" s="20">
        <f t="shared" si="3"/>
        <v>194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110</v>
      </c>
      <c r="K66" s="20">
        <v>0</v>
      </c>
      <c r="L66" s="20">
        <v>1</v>
      </c>
      <c r="M66" s="20">
        <f t="shared" si="3"/>
        <v>109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456</v>
      </c>
      <c r="K68" s="20">
        <v>1</v>
      </c>
      <c r="L68" s="20">
        <v>5</v>
      </c>
      <c r="M68" s="20">
        <f t="shared" si="3"/>
        <v>450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131</v>
      </c>
      <c r="K73" s="20">
        <v>0</v>
      </c>
      <c r="L73" s="20">
        <v>2</v>
      </c>
      <c r="M73" s="20">
        <f t="shared" si="3"/>
        <v>129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1</v>
      </c>
      <c r="J74" s="20">
        <v>503</v>
      </c>
      <c r="K74" s="20">
        <v>1</v>
      </c>
      <c r="L74" s="20">
        <v>0</v>
      </c>
      <c r="M74" s="20">
        <f t="shared" si="3"/>
        <v>502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93</v>
      </c>
      <c r="K75" s="20">
        <v>0</v>
      </c>
      <c r="L75" s="20">
        <v>2</v>
      </c>
      <c r="M75" s="20">
        <f t="shared" si="3"/>
        <v>91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691</v>
      </c>
      <c r="K79" s="20">
        <v>0</v>
      </c>
      <c r="L79" s="20">
        <v>0</v>
      </c>
      <c r="M79" s="20">
        <f t="shared" si="3"/>
        <v>691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114</v>
      </c>
      <c r="K81" s="20">
        <v>0</v>
      </c>
      <c r="L81" s="20">
        <v>0</v>
      </c>
      <c r="M81" s="20">
        <f t="shared" si="3"/>
        <v>114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201</v>
      </c>
      <c r="K82" s="20">
        <v>0</v>
      </c>
      <c r="L82" s="20">
        <v>1</v>
      </c>
      <c r="M82" s="20">
        <f t="shared" si="3"/>
        <v>200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238</v>
      </c>
      <c r="K86" s="20">
        <v>0</v>
      </c>
      <c r="L86" s="20">
        <v>0</v>
      </c>
      <c r="M86" s="20">
        <f t="shared" si="3"/>
        <v>238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111</v>
      </c>
      <c r="K88" s="20">
        <v>0</v>
      </c>
      <c r="L88" s="20">
        <v>4</v>
      </c>
      <c r="M88" s="20">
        <f t="shared" si="3"/>
        <v>107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2</v>
      </c>
      <c r="D89" s="20">
        <v>0</v>
      </c>
      <c r="E89" s="20">
        <v>0</v>
      </c>
      <c r="F89" s="20">
        <v>2</v>
      </c>
      <c r="G89" s="20">
        <v>0</v>
      </c>
      <c r="H89" s="20">
        <v>0</v>
      </c>
      <c r="I89" s="20">
        <v>0</v>
      </c>
      <c r="J89" s="20">
        <v>124</v>
      </c>
      <c r="K89" s="20">
        <v>0</v>
      </c>
      <c r="L89" s="20">
        <v>4</v>
      </c>
      <c r="M89" s="20">
        <f t="shared" si="3"/>
        <v>120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9</v>
      </c>
      <c r="D95" s="20">
        <f t="shared" si="4"/>
        <v>0</v>
      </c>
      <c r="E95" s="20">
        <f t="shared" si="4"/>
        <v>0</v>
      </c>
      <c r="F95" s="20">
        <f t="shared" si="4"/>
        <v>9</v>
      </c>
      <c r="G95" s="20">
        <f t="shared" si="4"/>
        <v>0</v>
      </c>
      <c r="H95" s="20">
        <f t="shared" si="4"/>
        <v>0</v>
      </c>
      <c r="I95" s="20">
        <f t="shared" si="4"/>
        <v>1</v>
      </c>
      <c r="J95" s="20">
        <f t="shared" si="4"/>
        <v>3836</v>
      </c>
      <c r="K95" s="20">
        <f t="shared" si="4"/>
        <v>5</v>
      </c>
      <c r="L95" s="20">
        <f t="shared" si="4"/>
        <v>31</v>
      </c>
      <c r="M95" s="20">
        <f t="shared" si="4"/>
        <v>3800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4" zoomScale="98" zoomScaleNormal="98" workbookViewId="0">
      <selection activeCell="S85" sqref="S8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1434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644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960</v>
      </c>
      <c r="M14" s="57" t="s">
        <v>1435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1436</v>
      </c>
      <c r="K15" s="10" t="s">
        <v>1431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371</v>
      </c>
      <c r="K18" s="20">
        <v>4</v>
      </c>
      <c r="L18" s="20">
        <v>16</v>
      </c>
      <c r="M18" s="20">
        <f>J18-K18-L18</f>
        <v>351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1</v>
      </c>
      <c r="M19" s="20">
        <f t="shared" ref="M19:M31" si="0">J19-(K19+L19)</f>
        <v>64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125</v>
      </c>
      <c r="K20" s="20">
        <v>0</v>
      </c>
      <c r="L20" s="20">
        <v>0</v>
      </c>
      <c r="M20" s="20">
        <f t="shared" si="0"/>
        <v>125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156</v>
      </c>
      <c r="K21" s="20">
        <v>0</v>
      </c>
      <c r="L21" s="20">
        <v>1</v>
      </c>
      <c r="M21" s="20">
        <f t="shared" si="0"/>
        <v>155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210</v>
      </c>
      <c r="K22" s="20">
        <v>0</v>
      </c>
      <c r="L22" s="20">
        <v>3</v>
      </c>
      <c r="M22" s="20">
        <f t="shared" si="0"/>
        <v>207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45</v>
      </c>
      <c r="K23" s="20">
        <v>1</v>
      </c>
      <c r="L23" s="20">
        <v>1</v>
      </c>
      <c r="M23" s="20">
        <f t="shared" si="0"/>
        <v>43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78</v>
      </c>
      <c r="K27" s="20">
        <v>0</v>
      </c>
      <c r="L27" s="20">
        <v>3</v>
      </c>
      <c r="M27" s="20">
        <f t="shared" si="0"/>
        <v>75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55</v>
      </c>
      <c r="K28" s="20">
        <v>0</v>
      </c>
      <c r="L28" s="20">
        <v>5</v>
      </c>
      <c r="M28" s="20">
        <f t="shared" si="0"/>
        <v>50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17</v>
      </c>
      <c r="D31" s="20">
        <f t="shared" si="1"/>
        <v>0</v>
      </c>
      <c r="E31" s="20">
        <f t="shared" si="1"/>
        <v>0</v>
      </c>
      <c r="F31" s="36">
        <f t="shared" si="1"/>
        <v>17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3854</v>
      </c>
      <c r="K31" s="20">
        <f t="shared" si="1"/>
        <v>5</v>
      </c>
      <c r="L31" s="20">
        <f t="shared" si="1"/>
        <v>33</v>
      </c>
      <c r="M31" s="20">
        <f t="shared" si="0"/>
        <v>3816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19</v>
      </c>
      <c r="D41" s="20">
        <f t="shared" si="2"/>
        <v>0</v>
      </c>
      <c r="E41" s="20">
        <f t="shared" si="2"/>
        <v>0</v>
      </c>
      <c r="F41" s="20">
        <f t="shared" si="2"/>
        <v>19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5648</v>
      </c>
      <c r="K41" s="20">
        <f t="shared" si="2"/>
        <v>11</v>
      </c>
      <c r="L41" s="20">
        <f t="shared" si="2"/>
        <v>63</v>
      </c>
      <c r="M41" s="20">
        <f t="shared" si="2"/>
        <v>5574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809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574</v>
      </c>
      <c r="M56" s="38" t="s">
        <v>1437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1438</v>
      </c>
      <c r="K57" s="18" t="s">
        <v>765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178</v>
      </c>
      <c r="K60" s="20">
        <v>0</v>
      </c>
      <c r="L60" s="20">
        <v>4</v>
      </c>
      <c r="M60" s="20">
        <f t="shared" ref="M60:M94" si="3">J60-(K60+L60)</f>
        <v>174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3</v>
      </c>
      <c r="D61" s="20">
        <v>0</v>
      </c>
      <c r="E61" s="20">
        <v>0</v>
      </c>
      <c r="F61" s="20">
        <v>3</v>
      </c>
      <c r="G61" s="20">
        <v>0</v>
      </c>
      <c r="H61" s="20">
        <v>0</v>
      </c>
      <c r="I61" s="20">
        <v>0</v>
      </c>
      <c r="J61" s="20">
        <v>232</v>
      </c>
      <c r="K61" s="20">
        <v>0</v>
      </c>
      <c r="L61" s="20">
        <v>4</v>
      </c>
      <c r="M61" s="20">
        <f t="shared" si="3"/>
        <v>228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202</v>
      </c>
      <c r="K62" s="20">
        <v>3</v>
      </c>
      <c r="L62" s="20">
        <v>5</v>
      </c>
      <c r="M62" s="20">
        <f t="shared" si="3"/>
        <v>194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110</v>
      </c>
      <c r="K66" s="20">
        <v>0</v>
      </c>
      <c r="L66" s="20">
        <v>1</v>
      </c>
      <c r="M66" s="20">
        <f t="shared" si="3"/>
        <v>109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458</v>
      </c>
      <c r="K68" s="20">
        <v>1</v>
      </c>
      <c r="L68" s="20">
        <v>6</v>
      </c>
      <c r="M68" s="20">
        <f t="shared" si="3"/>
        <v>451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131</v>
      </c>
      <c r="K73" s="20">
        <v>0</v>
      </c>
      <c r="L73" s="20">
        <v>2</v>
      </c>
      <c r="M73" s="20">
        <f t="shared" si="3"/>
        <v>129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507</v>
      </c>
      <c r="K74" s="20">
        <v>1</v>
      </c>
      <c r="L74" s="20">
        <v>0</v>
      </c>
      <c r="M74" s="20">
        <f t="shared" si="3"/>
        <v>506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94</v>
      </c>
      <c r="K75" s="20">
        <v>0</v>
      </c>
      <c r="L75" s="20">
        <v>2</v>
      </c>
      <c r="M75" s="20">
        <f t="shared" si="3"/>
        <v>92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694</v>
      </c>
      <c r="K79" s="20">
        <v>0</v>
      </c>
      <c r="L79" s="20">
        <v>0</v>
      </c>
      <c r="M79" s="20">
        <f t="shared" si="3"/>
        <v>694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114</v>
      </c>
      <c r="K81" s="20">
        <v>0</v>
      </c>
      <c r="L81" s="20">
        <v>0</v>
      </c>
      <c r="M81" s="20">
        <f t="shared" si="3"/>
        <v>114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202</v>
      </c>
      <c r="K82" s="20">
        <v>0</v>
      </c>
      <c r="L82" s="20">
        <v>1</v>
      </c>
      <c r="M82" s="20">
        <f t="shared" si="3"/>
        <v>201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2</v>
      </c>
      <c r="D86" s="20">
        <v>0</v>
      </c>
      <c r="E86" s="20">
        <v>0</v>
      </c>
      <c r="F86" s="20">
        <v>2</v>
      </c>
      <c r="G86" s="20">
        <v>0</v>
      </c>
      <c r="H86" s="20">
        <v>0</v>
      </c>
      <c r="I86" s="20">
        <v>0</v>
      </c>
      <c r="J86" s="20">
        <v>240</v>
      </c>
      <c r="K86" s="20">
        <v>0</v>
      </c>
      <c r="L86" s="20">
        <v>0</v>
      </c>
      <c r="M86" s="20">
        <f t="shared" si="3"/>
        <v>240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112</v>
      </c>
      <c r="K88" s="20">
        <v>0</v>
      </c>
      <c r="L88" s="20">
        <v>4</v>
      </c>
      <c r="M88" s="20">
        <f t="shared" si="3"/>
        <v>108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124</v>
      </c>
      <c r="K89" s="20">
        <v>0</v>
      </c>
      <c r="L89" s="20">
        <v>4</v>
      </c>
      <c r="M89" s="20">
        <f t="shared" si="3"/>
        <v>120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17</v>
      </c>
      <c r="D95" s="20">
        <f t="shared" si="4"/>
        <v>0</v>
      </c>
      <c r="E95" s="20">
        <f t="shared" si="4"/>
        <v>0</v>
      </c>
      <c r="F95" s="20">
        <f t="shared" si="4"/>
        <v>17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3854</v>
      </c>
      <c r="K95" s="20">
        <f t="shared" si="4"/>
        <v>5</v>
      </c>
      <c r="L95" s="20">
        <f t="shared" si="4"/>
        <v>33</v>
      </c>
      <c r="M95" s="20">
        <f t="shared" si="4"/>
        <v>3816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M101" sqref="M10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1439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658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854</v>
      </c>
      <c r="M14" s="57" t="s">
        <v>1440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1441</v>
      </c>
      <c r="K15" s="10" t="s">
        <v>1431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371</v>
      </c>
      <c r="K18" s="20">
        <v>4</v>
      </c>
      <c r="L18" s="20">
        <v>16</v>
      </c>
      <c r="M18" s="20">
        <f>J18-K18-L18</f>
        <v>351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125</v>
      </c>
      <c r="K20" s="20">
        <v>0</v>
      </c>
      <c r="L20" s="20">
        <v>0</v>
      </c>
      <c r="M20" s="20">
        <f t="shared" si="0"/>
        <v>125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156</v>
      </c>
      <c r="K21" s="20">
        <v>0</v>
      </c>
      <c r="L21" s="20">
        <v>0</v>
      </c>
      <c r="M21" s="20">
        <f t="shared" si="0"/>
        <v>156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211</v>
      </c>
      <c r="K22" s="20">
        <v>0</v>
      </c>
      <c r="L22" s="20">
        <v>2</v>
      </c>
      <c r="M22" s="20">
        <f t="shared" si="0"/>
        <v>209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45</v>
      </c>
      <c r="K23" s="20">
        <v>1</v>
      </c>
      <c r="L23" s="20">
        <v>0</v>
      </c>
      <c r="M23" s="20">
        <f t="shared" si="0"/>
        <v>44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78</v>
      </c>
      <c r="K27" s="20">
        <v>0</v>
      </c>
      <c r="L27" s="20">
        <v>2</v>
      </c>
      <c r="M27" s="20">
        <f t="shared" si="0"/>
        <v>76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55</v>
      </c>
      <c r="K28" s="20">
        <v>0</v>
      </c>
      <c r="L28" s="20">
        <v>2</v>
      </c>
      <c r="M28" s="20">
        <f t="shared" si="0"/>
        <v>53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11</v>
      </c>
      <c r="D31" s="20">
        <f t="shared" si="1"/>
        <v>0</v>
      </c>
      <c r="E31" s="20">
        <f t="shared" si="1"/>
        <v>0</v>
      </c>
      <c r="F31" s="36">
        <f t="shared" si="1"/>
        <v>11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3865</v>
      </c>
      <c r="K31" s="20">
        <f t="shared" si="1"/>
        <v>5</v>
      </c>
      <c r="L31" s="20">
        <f t="shared" si="1"/>
        <v>32</v>
      </c>
      <c r="M31" s="20">
        <f t="shared" si="0"/>
        <v>3828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12</v>
      </c>
      <c r="D41" s="20">
        <f t="shared" si="2"/>
        <v>0</v>
      </c>
      <c r="E41" s="20">
        <f t="shared" si="2"/>
        <v>0</v>
      </c>
      <c r="F41" s="20">
        <f t="shared" si="2"/>
        <v>12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5660</v>
      </c>
      <c r="K41" s="20">
        <f t="shared" si="2"/>
        <v>11</v>
      </c>
      <c r="L41" s="20">
        <f t="shared" si="2"/>
        <v>54</v>
      </c>
      <c r="M41" s="20">
        <f t="shared" si="2"/>
        <v>5595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817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825</v>
      </c>
      <c r="M56" s="38" t="s">
        <v>1442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1443</v>
      </c>
      <c r="K57" s="18" t="s">
        <v>765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180</v>
      </c>
      <c r="K60" s="20">
        <v>0</v>
      </c>
      <c r="L60" s="20">
        <v>4</v>
      </c>
      <c r="M60" s="20">
        <f t="shared" ref="M60:M94" si="3">J60-(K60+L60)</f>
        <v>176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234</v>
      </c>
      <c r="K61" s="20">
        <v>0</v>
      </c>
      <c r="L61" s="20">
        <v>6</v>
      </c>
      <c r="M61" s="20">
        <f t="shared" si="3"/>
        <v>228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202</v>
      </c>
      <c r="K62" s="20">
        <v>3</v>
      </c>
      <c r="L62" s="20">
        <v>5</v>
      </c>
      <c r="M62" s="20">
        <f t="shared" si="3"/>
        <v>194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111</v>
      </c>
      <c r="K66" s="20">
        <v>0</v>
      </c>
      <c r="L66" s="20">
        <v>1</v>
      </c>
      <c r="M66" s="20">
        <f t="shared" si="3"/>
        <v>110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460</v>
      </c>
      <c r="K68" s="20">
        <v>1</v>
      </c>
      <c r="L68" s="20">
        <v>7</v>
      </c>
      <c r="M68" s="20">
        <f t="shared" si="3"/>
        <v>452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131</v>
      </c>
      <c r="K73" s="20">
        <v>0</v>
      </c>
      <c r="L73" s="20">
        <v>0</v>
      </c>
      <c r="M73" s="20">
        <f t="shared" si="3"/>
        <v>131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507</v>
      </c>
      <c r="K74" s="20">
        <v>1</v>
      </c>
      <c r="L74" s="20">
        <v>0</v>
      </c>
      <c r="M74" s="20">
        <f t="shared" si="3"/>
        <v>506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94</v>
      </c>
      <c r="K75" s="20">
        <v>0</v>
      </c>
      <c r="L75" s="20">
        <v>2</v>
      </c>
      <c r="M75" s="20">
        <f t="shared" si="3"/>
        <v>92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696</v>
      </c>
      <c r="K79" s="20">
        <v>0</v>
      </c>
      <c r="L79" s="20">
        <v>0</v>
      </c>
      <c r="M79" s="20">
        <f t="shared" si="3"/>
        <v>696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114</v>
      </c>
      <c r="K81" s="20">
        <v>0</v>
      </c>
      <c r="L81" s="20">
        <v>0</v>
      </c>
      <c r="M81" s="20">
        <f t="shared" si="3"/>
        <v>114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203</v>
      </c>
      <c r="K82" s="20">
        <v>0</v>
      </c>
      <c r="L82" s="20">
        <v>1</v>
      </c>
      <c r="M82" s="20">
        <f t="shared" si="3"/>
        <v>202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240</v>
      </c>
      <c r="K86" s="20">
        <v>0</v>
      </c>
      <c r="L86" s="20">
        <v>0</v>
      </c>
      <c r="M86" s="20">
        <f t="shared" si="3"/>
        <v>240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113</v>
      </c>
      <c r="K88" s="20">
        <v>0</v>
      </c>
      <c r="L88" s="20">
        <v>3</v>
      </c>
      <c r="M88" s="20">
        <f t="shared" si="3"/>
        <v>110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124</v>
      </c>
      <c r="K89" s="20">
        <v>0</v>
      </c>
      <c r="L89" s="20">
        <v>3</v>
      </c>
      <c r="M89" s="20">
        <f t="shared" si="3"/>
        <v>121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11</v>
      </c>
      <c r="D95" s="20">
        <f t="shared" si="4"/>
        <v>0</v>
      </c>
      <c r="E95" s="20">
        <f t="shared" si="4"/>
        <v>0</v>
      </c>
      <c r="F95" s="20">
        <f t="shared" si="4"/>
        <v>11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3865</v>
      </c>
      <c r="K95" s="20">
        <f t="shared" si="4"/>
        <v>5</v>
      </c>
      <c r="L95" s="20">
        <f t="shared" si="4"/>
        <v>32</v>
      </c>
      <c r="M95" s="20">
        <f t="shared" si="4"/>
        <v>3828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F50:I50"/>
    <mergeCell ref="K46:N46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S92" sqref="S9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1444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865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854</v>
      </c>
      <c r="M14" s="57" t="s">
        <v>1445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1446</v>
      </c>
      <c r="K15" s="10" t="s">
        <v>1431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5</v>
      </c>
      <c r="D18" s="20">
        <v>0</v>
      </c>
      <c r="E18" s="20">
        <v>0</v>
      </c>
      <c r="F18" s="36">
        <v>5</v>
      </c>
      <c r="G18" s="20">
        <v>0</v>
      </c>
      <c r="H18" s="20">
        <v>0</v>
      </c>
      <c r="I18" s="20">
        <v>0</v>
      </c>
      <c r="J18" s="20">
        <v>376</v>
      </c>
      <c r="K18" s="20">
        <v>4</v>
      </c>
      <c r="L18" s="20">
        <v>22</v>
      </c>
      <c r="M18" s="20">
        <f>J18-K18-L18</f>
        <v>350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125</v>
      </c>
      <c r="K20" s="20">
        <v>0</v>
      </c>
      <c r="L20" s="20">
        <v>0</v>
      </c>
      <c r="M20" s="20">
        <f t="shared" si="0"/>
        <v>125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156</v>
      </c>
      <c r="K21" s="20">
        <v>0</v>
      </c>
      <c r="L21" s="20">
        <v>0</v>
      </c>
      <c r="M21" s="20">
        <f t="shared" si="0"/>
        <v>156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211</v>
      </c>
      <c r="K22" s="20">
        <v>0</v>
      </c>
      <c r="L22" s="20">
        <v>1</v>
      </c>
      <c r="M22" s="20">
        <f t="shared" si="0"/>
        <v>210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45</v>
      </c>
      <c r="K23" s="20">
        <v>1</v>
      </c>
      <c r="L23" s="20">
        <v>0</v>
      </c>
      <c r="M23" s="20">
        <f t="shared" si="0"/>
        <v>44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2</v>
      </c>
      <c r="D27" s="20">
        <v>0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80</v>
      </c>
      <c r="K27" s="20">
        <v>0</v>
      </c>
      <c r="L27" s="20">
        <v>2</v>
      </c>
      <c r="M27" s="20">
        <f t="shared" si="0"/>
        <v>78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55</v>
      </c>
      <c r="K28" s="20">
        <v>0</v>
      </c>
      <c r="L28" s="20">
        <v>2</v>
      </c>
      <c r="M28" s="20">
        <f t="shared" si="0"/>
        <v>53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19</v>
      </c>
      <c r="D31" s="20">
        <f t="shared" si="1"/>
        <v>0</v>
      </c>
      <c r="E31" s="20">
        <f t="shared" si="1"/>
        <v>0</v>
      </c>
      <c r="F31" s="36">
        <f t="shared" si="1"/>
        <v>19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3884</v>
      </c>
      <c r="K31" s="20">
        <f t="shared" si="1"/>
        <v>5</v>
      </c>
      <c r="L31" s="20">
        <f t="shared" si="1"/>
        <v>27</v>
      </c>
      <c r="M31" s="20">
        <f t="shared" si="0"/>
        <v>3852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26</v>
      </c>
      <c r="D41" s="20">
        <f t="shared" si="2"/>
        <v>0</v>
      </c>
      <c r="E41" s="20">
        <f t="shared" si="2"/>
        <v>0</v>
      </c>
      <c r="F41" s="20">
        <f t="shared" si="2"/>
        <v>26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5686</v>
      </c>
      <c r="K41" s="20">
        <f t="shared" si="2"/>
        <v>11</v>
      </c>
      <c r="L41" s="20">
        <f t="shared" si="2"/>
        <v>54</v>
      </c>
      <c r="M41" s="20">
        <f t="shared" si="2"/>
        <v>5621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1132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613</v>
      </c>
      <c r="M56" s="38" t="s">
        <v>1447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1448</v>
      </c>
      <c r="K57" s="18" t="s">
        <v>765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181</v>
      </c>
      <c r="K60" s="20">
        <v>0</v>
      </c>
      <c r="L60" s="20">
        <v>3</v>
      </c>
      <c r="M60" s="20">
        <f t="shared" ref="M60:M94" si="3">J60-(K60+L60)</f>
        <v>178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234</v>
      </c>
      <c r="K61" s="20">
        <v>0</v>
      </c>
      <c r="L61" s="20">
        <v>3</v>
      </c>
      <c r="M61" s="20">
        <f t="shared" si="3"/>
        <v>231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204</v>
      </c>
      <c r="K62" s="20">
        <v>3</v>
      </c>
      <c r="L62" s="20">
        <v>5</v>
      </c>
      <c r="M62" s="20">
        <f t="shared" si="3"/>
        <v>196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112</v>
      </c>
      <c r="K66" s="20">
        <v>0</v>
      </c>
      <c r="L66" s="20">
        <v>1</v>
      </c>
      <c r="M66" s="20">
        <f t="shared" si="3"/>
        <v>111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462</v>
      </c>
      <c r="K68" s="20">
        <v>1</v>
      </c>
      <c r="L68" s="20">
        <v>9</v>
      </c>
      <c r="M68" s="20">
        <f t="shared" si="3"/>
        <v>452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131</v>
      </c>
      <c r="K73" s="20">
        <v>0</v>
      </c>
      <c r="L73" s="20">
        <v>0</v>
      </c>
      <c r="M73" s="20">
        <f t="shared" si="3"/>
        <v>131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511</v>
      </c>
      <c r="K74" s="20">
        <v>1</v>
      </c>
      <c r="L74" s="20">
        <v>0</v>
      </c>
      <c r="M74" s="20">
        <f t="shared" si="3"/>
        <v>510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94</v>
      </c>
      <c r="K75" s="20">
        <v>0</v>
      </c>
      <c r="L75" s="20">
        <v>1</v>
      </c>
      <c r="M75" s="20">
        <f t="shared" si="3"/>
        <v>93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699</v>
      </c>
      <c r="K79" s="20">
        <v>0</v>
      </c>
      <c r="L79" s="20">
        <v>0</v>
      </c>
      <c r="M79" s="20">
        <f t="shared" si="3"/>
        <v>699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116</v>
      </c>
      <c r="K81" s="20">
        <v>0</v>
      </c>
      <c r="L81" s="20">
        <v>0</v>
      </c>
      <c r="M81" s="20">
        <f t="shared" si="3"/>
        <v>116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204</v>
      </c>
      <c r="K82" s="20">
        <v>0</v>
      </c>
      <c r="L82" s="20">
        <v>0</v>
      </c>
      <c r="M82" s="20">
        <f t="shared" si="3"/>
        <v>204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241</v>
      </c>
      <c r="K86" s="20">
        <v>0</v>
      </c>
      <c r="L86" s="20">
        <v>0</v>
      </c>
      <c r="M86" s="20">
        <f t="shared" si="3"/>
        <v>241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114</v>
      </c>
      <c r="K88" s="20">
        <v>0</v>
      </c>
      <c r="L88" s="20">
        <v>2</v>
      </c>
      <c r="M88" s="20">
        <f t="shared" si="3"/>
        <v>112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125</v>
      </c>
      <c r="K89" s="20">
        <v>0</v>
      </c>
      <c r="L89" s="20">
        <v>3</v>
      </c>
      <c r="M89" s="20">
        <f t="shared" si="3"/>
        <v>122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19</v>
      </c>
      <c r="D95" s="20">
        <f t="shared" si="4"/>
        <v>0</v>
      </c>
      <c r="E95" s="20">
        <f t="shared" si="4"/>
        <v>0</v>
      </c>
      <c r="F95" s="20">
        <f t="shared" si="4"/>
        <v>19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3884</v>
      </c>
      <c r="K95" s="20">
        <f t="shared" si="4"/>
        <v>5</v>
      </c>
      <c r="L95" s="20">
        <f t="shared" si="4"/>
        <v>27</v>
      </c>
      <c r="M95" s="20">
        <f t="shared" si="4"/>
        <v>3852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3" zoomScale="98" zoomScaleNormal="98" workbookViewId="0">
      <selection activeCell="S93" sqref="S9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1449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1450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1030</v>
      </c>
      <c r="M14" s="57" t="s">
        <v>1451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1452</v>
      </c>
      <c r="K15" s="10" t="s">
        <v>1431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378</v>
      </c>
      <c r="K18" s="20">
        <v>4</v>
      </c>
      <c r="L18" s="20">
        <v>23</v>
      </c>
      <c r="M18" s="20">
        <f>J18-K18-L18</f>
        <v>351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125</v>
      </c>
      <c r="K20" s="20">
        <v>0</v>
      </c>
      <c r="L20" s="20">
        <v>0</v>
      </c>
      <c r="M20" s="20">
        <f t="shared" si="0"/>
        <v>125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158</v>
      </c>
      <c r="K21" s="20">
        <v>0</v>
      </c>
      <c r="L21" s="20">
        <v>1</v>
      </c>
      <c r="M21" s="20">
        <f t="shared" si="0"/>
        <v>157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4</v>
      </c>
      <c r="D22" s="20">
        <v>0</v>
      </c>
      <c r="E22" s="20">
        <v>0</v>
      </c>
      <c r="F22" s="36">
        <v>4</v>
      </c>
      <c r="G22" s="20">
        <v>0</v>
      </c>
      <c r="H22" s="20">
        <v>0</v>
      </c>
      <c r="I22" s="20">
        <v>0</v>
      </c>
      <c r="J22" s="20">
        <v>211</v>
      </c>
      <c r="K22" s="20">
        <v>0</v>
      </c>
      <c r="L22" s="20">
        <v>3</v>
      </c>
      <c r="M22" s="20">
        <f t="shared" si="0"/>
        <v>208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45</v>
      </c>
      <c r="K23" s="20">
        <v>1</v>
      </c>
      <c r="L23" s="20">
        <v>0</v>
      </c>
      <c r="M23" s="20">
        <f t="shared" si="0"/>
        <v>44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80</v>
      </c>
      <c r="K27" s="20">
        <v>0</v>
      </c>
      <c r="L27" s="20">
        <v>2</v>
      </c>
      <c r="M27" s="20">
        <f t="shared" si="0"/>
        <v>78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55</v>
      </c>
      <c r="K28" s="20">
        <v>0</v>
      </c>
      <c r="L28" s="20">
        <v>2</v>
      </c>
      <c r="M28" s="20">
        <f t="shared" si="0"/>
        <v>53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15</v>
      </c>
      <c r="D31" s="20">
        <f t="shared" si="1"/>
        <v>0</v>
      </c>
      <c r="E31" s="20">
        <f t="shared" si="1"/>
        <v>0</v>
      </c>
      <c r="F31" s="36">
        <f t="shared" si="1"/>
        <v>15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3899</v>
      </c>
      <c r="K31" s="20">
        <f t="shared" si="1"/>
        <v>5</v>
      </c>
      <c r="L31" s="20">
        <f t="shared" si="1"/>
        <v>30</v>
      </c>
      <c r="M31" s="20">
        <f t="shared" si="0"/>
        <v>3864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23</v>
      </c>
      <c r="D41" s="20">
        <f t="shared" si="2"/>
        <v>0</v>
      </c>
      <c r="E41" s="20">
        <f t="shared" si="2"/>
        <v>0</v>
      </c>
      <c r="F41" s="20">
        <f t="shared" si="2"/>
        <v>23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5705</v>
      </c>
      <c r="K41" s="20">
        <f t="shared" si="2"/>
        <v>11</v>
      </c>
      <c r="L41" s="20">
        <f t="shared" si="2"/>
        <v>61</v>
      </c>
      <c r="M41" s="20">
        <f t="shared" si="2"/>
        <v>5633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640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677</v>
      </c>
      <c r="M56" s="38" t="s">
        <v>1453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1454</v>
      </c>
      <c r="K57" s="18" t="s">
        <v>765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181</v>
      </c>
      <c r="K60" s="20">
        <v>0</v>
      </c>
      <c r="L60" s="20">
        <v>2</v>
      </c>
      <c r="M60" s="20">
        <f t="shared" ref="M60:M94" si="3">J60-(K60+L60)</f>
        <v>179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234</v>
      </c>
      <c r="K61" s="20">
        <v>0</v>
      </c>
      <c r="L61" s="20">
        <v>3</v>
      </c>
      <c r="M61" s="20">
        <f t="shared" si="3"/>
        <v>231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204</v>
      </c>
      <c r="K62" s="20">
        <v>3</v>
      </c>
      <c r="L62" s="20">
        <v>5</v>
      </c>
      <c r="M62" s="20">
        <f t="shared" si="3"/>
        <v>196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3</v>
      </c>
      <c r="D66" s="20">
        <v>0</v>
      </c>
      <c r="E66" s="20">
        <v>0</v>
      </c>
      <c r="F66" s="20">
        <v>3</v>
      </c>
      <c r="G66" s="20">
        <v>0</v>
      </c>
      <c r="H66" s="20">
        <v>0</v>
      </c>
      <c r="I66" s="20">
        <v>0</v>
      </c>
      <c r="J66" s="20">
        <v>115</v>
      </c>
      <c r="K66" s="20">
        <v>0</v>
      </c>
      <c r="L66" s="20">
        <v>3</v>
      </c>
      <c r="M66" s="20">
        <f t="shared" si="3"/>
        <v>112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465</v>
      </c>
      <c r="K68" s="20">
        <v>1</v>
      </c>
      <c r="L68" s="20">
        <v>11</v>
      </c>
      <c r="M68" s="20">
        <f t="shared" si="3"/>
        <v>453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132</v>
      </c>
      <c r="K73" s="20">
        <v>0</v>
      </c>
      <c r="L73" s="20">
        <v>1</v>
      </c>
      <c r="M73" s="20">
        <f t="shared" si="3"/>
        <v>131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3</v>
      </c>
      <c r="D74" s="20">
        <v>0</v>
      </c>
      <c r="E74" s="20">
        <v>0</v>
      </c>
      <c r="F74" s="20">
        <v>3</v>
      </c>
      <c r="G74" s="20">
        <v>0</v>
      </c>
      <c r="H74" s="20">
        <v>0</v>
      </c>
      <c r="I74" s="20">
        <v>0</v>
      </c>
      <c r="J74" s="20">
        <v>514</v>
      </c>
      <c r="K74" s="20">
        <v>1</v>
      </c>
      <c r="L74" s="20">
        <v>0</v>
      </c>
      <c r="M74" s="20">
        <f t="shared" si="3"/>
        <v>513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94</v>
      </c>
      <c r="K75" s="20">
        <v>0</v>
      </c>
      <c r="L75" s="20">
        <v>0</v>
      </c>
      <c r="M75" s="20">
        <f t="shared" si="3"/>
        <v>94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701</v>
      </c>
      <c r="K79" s="20">
        <v>0</v>
      </c>
      <c r="L79" s="20">
        <v>0</v>
      </c>
      <c r="M79" s="20">
        <f t="shared" si="3"/>
        <v>701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118</v>
      </c>
      <c r="K81" s="20">
        <v>0</v>
      </c>
      <c r="L81" s="20">
        <v>0</v>
      </c>
      <c r="M81" s="20">
        <f t="shared" si="3"/>
        <v>118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205</v>
      </c>
      <c r="K82" s="20">
        <v>0</v>
      </c>
      <c r="L82" s="20">
        <v>0</v>
      </c>
      <c r="M82" s="20">
        <f t="shared" si="3"/>
        <v>205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241</v>
      </c>
      <c r="K86" s="20">
        <v>0</v>
      </c>
      <c r="L86" s="20">
        <v>0</v>
      </c>
      <c r="M86" s="20">
        <f t="shared" si="3"/>
        <v>241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114</v>
      </c>
      <c r="K88" s="20">
        <v>0</v>
      </c>
      <c r="L88" s="20">
        <v>2</v>
      </c>
      <c r="M88" s="20">
        <f t="shared" si="3"/>
        <v>112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125</v>
      </c>
      <c r="K89" s="20">
        <v>0</v>
      </c>
      <c r="L89" s="20">
        <v>3</v>
      </c>
      <c r="M89" s="20">
        <f t="shared" si="3"/>
        <v>122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15</v>
      </c>
      <c r="D95" s="20">
        <f t="shared" si="4"/>
        <v>0</v>
      </c>
      <c r="E95" s="20">
        <f t="shared" si="4"/>
        <v>0</v>
      </c>
      <c r="F95" s="20">
        <f t="shared" si="4"/>
        <v>15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3899</v>
      </c>
      <c r="K95" s="20">
        <f t="shared" si="4"/>
        <v>5</v>
      </c>
      <c r="L95" s="20">
        <f t="shared" si="4"/>
        <v>30</v>
      </c>
      <c r="M95" s="20">
        <f t="shared" si="4"/>
        <v>3864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6" zoomScale="98" zoomScaleNormal="98" workbookViewId="0">
      <selection activeCell="R91" sqref="R9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1455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636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854</v>
      </c>
      <c r="M14" s="57" t="s">
        <v>1456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1457</v>
      </c>
      <c r="K15" s="10" t="s">
        <v>1431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381</v>
      </c>
      <c r="K18" s="20">
        <v>4</v>
      </c>
      <c r="L18" s="20">
        <v>15</v>
      </c>
      <c r="M18" s="20">
        <f>J18-K18-L18</f>
        <v>362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125</v>
      </c>
      <c r="K20" s="20">
        <v>0</v>
      </c>
      <c r="L20" s="20">
        <v>0</v>
      </c>
      <c r="M20" s="20">
        <f t="shared" si="0"/>
        <v>125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160</v>
      </c>
      <c r="K21" s="20">
        <v>0</v>
      </c>
      <c r="L21" s="20">
        <v>2</v>
      </c>
      <c r="M21" s="20">
        <f t="shared" si="0"/>
        <v>158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215</v>
      </c>
      <c r="K22" s="20">
        <v>0</v>
      </c>
      <c r="L22" s="20">
        <v>3</v>
      </c>
      <c r="M22" s="20">
        <f t="shared" si="0"/>
        <v>212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2</v>
      </c>
      <c r="D23" s="20">
        <v>0</v>
      </c>
      <c r="E23" s="20">
        <v>0</v>
      </c>
      <c r="F23" s="36">
        <v>2</v>
      </c>
      <c r="G23" s="20">
        <v>0</v>
      </c>
      <c r="H23" s="20">
        <v>0</v>
      </c>
      <c r="I23" s="20">
        <v>0</v>
      </c>
      <c r="J23" s="20">
        <v>47</v>
      </c>
      <c r="K23" s="20">
        <v>1</v>
      </c>
      <c r="L23" s="20">
        <v>2</v>
      </c>
      <c r="M23" s="20">
        <f t="shared" si="0"/>
        <v>44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80</v>
      </c>
      <c r="K27" s="20">
        <v>0</v>
      </c>
      <c r="L27" s="20">
        <v>0</v>
      </c>
      <c r="M27" s="20">
        <f t="shared" si="0"/>
        <v>80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2</v>
      </c>
      <c r="D28" s="20">
        <v>0</v>
      </c>
      <c r="E28" s="20">
        <v>0</v>
      </c>
      <c r="F28" s="36">
        <v>2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4</v>
      </c>
      <c r="M28" s="20">
        <f t="shared" si="0"/>
        <v>53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469</v>
      </c>
      <c r="K29" s="20">
        <v>0</v>
      </c>
      <c r="L29" s="20">
        <v>0</v>
      </c>
      <c r="M29" s="20">
        <f t="shared" si="0"/>
        <v>469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8</v>
      </c>
      <c r="D31" s="20">
        <f t="shared" si="1"/>
        <v>0</v>
      </c>
      <c r="E31" s="20">
        <f t="shared" si="1"/>
        <v>0</v>
      </c>
      <c r="F31" s="36">
        <f t="shared" si="1"/>
        <v>8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3907</v>
      </c>
      <c r="K31" s="20">
        <f t="shared" si="1"/>
        <v>5</v>
      </c>
      <c r="L31" s="20">
        <f t="shared" si="1"/>
        <v>28</v>
      </c>
      <c r="M31" s="20">
        <f t="shared" si="0"/>
        <v>3874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17</v>
      </c>
      <c r="D41" s="20">
        <f t="shared" si="2"/>
        <v>0</v>
      </c>
      <c r="E41" s="20">
        <f t="shared" si="2"/>
        <v>0</v>
      </c>
      <c r="F41" s="20">
        <f t="shared" si="2"/>
        <v>17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5725</v>
      </c>
      <c r="K41" s="20">
        <f t="shared" si="2"/>
        <v>11</v>
      </c>
      <c r="L41" s="20">
        <f t="shared" si="2"/>
        <v>54</v>
      </c>
      <c r="M41" s="20">
        <f t="shared" si="2"/>
        <v>5660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653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597</v>
      </c>
      <c r="M56" s="38" t="s">
        <v>1458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1459</v>
      </c>
      <c r="K57" s="18" t="s">
        <v>765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181</v>
      </c>
      <c r="K60" s="20">
        <v>0</v>
      </c>
      <c r="L60" s="20">
        <v>1</v>
      </c>
      <c r="M60" s="20">
        <f t="shared" ref="M60:M94" si="3">J60-(K60+L60)</f>
        <v>180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235</v>
      </c>
      <c r="K61" s="20">
        <v>0</v>
      </c>
      <c r="L61" s="20">
        <v>4</v>
      </c>
      <c r="M61" s="20">
        <f t="shared" si="3"/>
        <v>231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206</v>
      </c>
      <c r="K62" s="20">
        <v>3</v>
      </c>
      <c r="L62" s="20">
        <v>7</v>
      </c>
      <c r="M62" s="20">
        <f t="shared" si="3"/>
        <v>196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115</v>
      </c>
      <c r="K66" s="20">
        <v>0</v>
      </c>
      <c r="L66" s="20">
        <v>3</v>
      </c>
      <c r="M66" s="20">
        <f t="shared" si="3"/>
        <v>112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465</v>
      </c>
      <c r="K68" s="20">
        <v>1</v>
      </c>
      <c r="L68" s="20">
        <v>8</v>
      </c>
      <c r="M68" s="20">
        <f t="shared" si="3"/>
        <v>456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132</v>
      </c>
      <c r="K73" s="20">
        <v>0</v>
      </c>
      <c r="L73" s="20">
        <v>1</v>
      </c>
      <c r="M73" s="20">
        <f t="shared" si="3"/>
        <v>131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516</v>
      </c>
      <c r="K74" s="20">
        <v>1</v>
      </c>
      <c r="L74" s="20">
        <v>0</v>
      </c>
      <c r="M74" s="20">
        <f t="shared" si="3"/>
        <v>515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94</v>
      </c>
      <c r="K75" s="20">
        <v>0</v>
      </c>
      <c r="L75" s="20">
        <v>0</v>
      </c>
      <c r="M75" s="20">
        <f t="shared" si="3"/>
        <v>94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704</v>
      </c>
      <c r="K79" s="20">
        <v>0</v>
      </c>
      <c r="L79" s="20">
        <v>0</v>
      </c>
      <c r="M79" s="20">
        <f t="shared" si="3"/>
        <v>704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118</v>
      </c>
      <c r="K81" s="20">
        <v>0</v>
      </c>
      <c r="L81" s="20">
        <v>0</v>
      </c>
      <c r="M81" s="20">
        <f t="shared" si="3"/>
        <v>118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205</v>
      </c>
      <c r="K82" s="20">
        <v>0</v>
      </c>
      <c r="L82" s="20">
        <v>0</v>
      </c>
      <c r="M82" s="20">
        <f t="shared" si="3"/>
        <v>205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241</v>
      </c>
      <c r="K86" s="20">
        <v>0</v>
      </c>
      <c r="L86" s="20">
        <v>0</v>
      </c>
      <c r="M86" s="20">
        <f t="shared" si="3"/>
        <v>241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114</v>
      </c>
      <c r="K88" s="20">
        <v>0</v>
      </c>
      <c r="L88" s="20">
        <v>1</v>
      </c>
      <c r="M88" s="20">
        <f t="shared" si="3"/>
        <v>113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125</v>
      </c>
      <c r="K89" s="20">
        <v>0</v>
      </c>
      <c r="L89" s="20">
        <v>3</v>
      </c>
      <c r="M89" s="20">
        <f t="shared" si="3"/>
        <v>122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8</v>
      </c>
      <c r="D95" s="20">
        <f t="shared" si="4"/>
        <v>0</v>
      </c>
      <c r="E95" s="20">
        <f t="shared" si="4"/>
        <v>0</v>
      </c>
      <c r="F95" s="20">
        <f t="shared" si="4"/>
        <v>8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3907</v>
      </c>
      <c r="K95" s="20">
        <f t="shared" si="4"/>
        <v>5</v>
      </c>
      <c r="L95" s="20">
        <f t="shared" si="4"/>
        <v>28</v>
      </c>
      <c r="M95" s="20">
        <f t="shared" si="4"/>
        <v>3874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T94" sqref="T9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1460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1261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926</v>
      </c>
      <c r="M14" s="57" t="s">
        <v>1461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1462</v>
      </c>
      <c r="K15" s="10" t="s">
        <v>1431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384</v>
      </c>
      <c r="K18" s="20">
        <v>4</v>
      </c>
      <c r="L18" s="20">
        <v>14</v>
      </c>
      <c r="M18" s="20">
        <f>J18-K18-L18</f>
        <v>366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126</v>
      </c>
      <c r="K20" s="20">
        <v>0</v>
      </c>
      <c r="L20" s="20">
        <v>0</v>
      </c>
      <c r="M20" s="20">
        <f t="shared" si="0"/>
        <v>126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1</v>
      </c>
      <c r="D21" s="20">
        <v>0</v>
      </c>
      <c r="E21" s="20">
        <v>0</v>
      </c>
      <c r="F21" s="36">
        <v>1</v>
      </c>
      <c r="G21" s="20">
        <v>0</v>
      </c>
      <c r="H21" s="20">
        <v>0</v>
      </c>
      <c r="I21" s="20">
        <v>0</v>
      </c>
      <c r="J21" s="20">
        <v>161</v>
      </c>
      <c r="K21" s="20">
        <v>0</v>
      </c>
      <c r="L21" s="20">
        <v>1</v>
      </c>
      <c r="M21" s="20">
        <f t="shared" si="0"/>
        <v>160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215</v>
      </c>
      <c r="K22" s="20">
        <v>0</v>
      </c>
      <c r="L22" s="20">
        <v>3</v>
      </c>
      <c r="M22" s="20">
        <f t="shared" si="0"/>
        <v>212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47</v>
      </c>
      <c r="K23" s="20">
        <v>1</v>
      </c>
      <c r="L23" s="20">
        <v>2</v>
      </c>
      <c r="M23" s="20">
        <f t="shared" si="0"/>
        <v>44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80</v>
      </c>
      <c r="K27" s="20">
        <v>0</v>
      </c>
      <c r="L27" s="20">
        <v>0</v>
      </c>
      <c r="M27" s="20">
        <f t="shared" si="0"/>
        <v>80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4</v>
      </c>
      <c r="M28" s="20">
        <f t="shared" si="0"/>
        <v>53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469</v>
      </c>
      <c r="K29" s="20">
        <v>0</v>
      </c>
      <c r="L29" s="20">
        <v>0</v>
      </c>
      <c r="M29" s="20">
        <f t="shared" si="0"/>
        <v>469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12</v>
      </c>
      <c r="D31" s="20">
        <f t="shared" si="1"/>
        <v>0</v>
      </c>
      <c r="E31" s="20">
        <f t="shared" si="1"/>
        <v>1</v>
      </c>
      <c r="F31" s="36">
        <f t="shared" si="1"/>
        <v>13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3920</v>
      </c>
      <c r="K31" s="20">
        <f t="shared" si="1"/>
        <v>5</v>
      </c>
      <c r="L31" s="20">
        <f t="shared" si="1"/>
        <v>29</v>
      </c>
      <c r="M31" s="20">
        <f t="shared" si="0"/>
        <v>3886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17</v>
      </c>
      <c r="D41" s="20">
        <f t="shared" si="2"/>
        <v>0</v>
      </c>
      <c r="E41" s="20">
        <f t="shared" si="2"/>
        <v>1</v>
      </c>
      <c r="F41" s="20">
        <f t="shared" si="2"/>
        <v>18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5743</v>
      </c>
      <c r="K41" s="20">
        <f t="shared" si="2"/>
        <v>11</v>
      </c>
      <c r="L41" s="20">
        <f t="shared" si="2"/>
        <v>53</v>
      </c>
      <c r="M41" s="20">
        <f t="shared" si="2"/>
        <v>5679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568</v>
      </c>
      <c r="M56" s="38" t="s">
        <v>1463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1464</v>
      </c>
      <c r="K57" s="18" t="s">
        <v>765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181</v>
      </c>
      <c r="K60" s="20">
        <v>0</v>
      </c>
      <c r="L60" s="20">
        <v>1</v>
      </c>
      <c r="M60" s="20">
        <f t="shared" ref="M60:M94" si="3">J60-(K60+L60)</f>
        <v>180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237</v>
      </c>
      <c r="K61" s="20">
        <v>0</v>
      </c>
      <c r="L61" s="20">
        <v>3</v>
      </c>
      <c r="M61" s="20">
        <f t="shared" si="3"/>
        <v>234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206</v>
      </c>
      <c r="K62" s="20">
        <v>3</v>
      </c>
      <c r="L62" s="20">
        <v>7</v>
      </c>
      <c r="M62" s="20">
        <f t="shared" si="3"/>
        <v>196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115</v>
      </c>
      <c r="K66" s="20">
        <v>0</v>
      </c>
      <c r="L66" s="20">
        <v>3</v>
      </c>
      <c r="M66" s="20">
        <f t="shared" si="3"/>
        <v>112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1</v>
      </c>
      <c r="F68" s="20">
        <v>1</v>
      </c>
      <c r="G68" s="20">
        <v>0</v>
      </c>
      <c r="H68" s="20">
        <v>0</v>
      </c>
      <c r="I68" s="20">
        <v>0</v>
      </c>
      <c r="J68" s="20">
        <v>466</v>
      </c>
      <c r="K68" s="20">
        <v>1</v>
      </c>
      <c r="L68" s="20">
        <v>8</v>
      </c>
      <c r="M68" s="20">
        <f t="shared" si="3"/>
        <v>457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134</v>
      </c>
      <c r="K73" s="20">
        <v>0</v>
      </c>
      <c r="L73" s="20">
        <v>3</v>
      </c>
      <c r="M73" s="20">
        <f t="shared" si="3"/>
        <v>131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516</v>
      </c>
      <c r="K74" s="20">
        <v>1</v>
      </c>
      <c r="L74" s="20">
        <v>0</v>
      </c>
      <c r="M74" s="20">
        <f t="shared" si="3"/>
        <v>515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94</v>
      </c>
      <c r="K75" s="20">
        <v>0</v>
      </c>
      <c r="L75" s="20">
        <v>0</v>
      </c>
      <c r="M75" s="20">
        <f t="shared" si="3"/>
        <v>94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709</v>
      </c>
      <c r="K79" s="20">
        <v>0</v>
      </c>
      <c r="L79" s="20">
        <v>0</v>
      </c>
      <c r="M79" s="20">
        <f t="shared" si="3"/>
        <v>709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120</v>
      </c>
      <c r="K81" s="20">
        <v>0</v>
      </c>
      <c r="L81" s="20">
        <v>0</v>
      </c>
      <c r="M81" s="20">
        <f t="shared" si="3"/>
        <v>120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206</v>
      </c>
      <c r="K82" s="20">
        <v>0</v>
      </c>
      <c r="L82" s="20">
        <v>0</v>
      </c>
      <c r="M82" s="20">
        <f t="shared" si="3"/>
        <v>206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241</v>
      </c>
      <c r="K86" s="20">
        <v>0</v>
      </c>
      <c r="L86" s="20">
        <v>0</v>
      </c>
      <c r="M86" s="20">
        <f t="shared" si="3"/>
        <v>241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114</v>
      </c>
      <c r="K88" s="20">
        <v>0</v>
      </c>
      <c r="L88" s="20">
        <v>1</v>
      </c>
      <c r="M88" s="20">
        <f t="shared" si="3"/>
        <v>113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125</v>
      </c>
      <c r="K89" s="20">
        <v>0</v>
      </c>
      <c r="L89" s="20">
        <v>3</v>
      </c>
      <c r="M89" s="20">
        <f t="shared" si="3"/>
        <v>122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12</v>
      </c>
      <c r="D95" s="20">
        <f t="shared" si="4"/>
        <v>0</v>
      </c>
      <c r="E95" s="20">
        <f t="shared" si="4"/>
        <v>1</v>
      </c>
      <c r="F95" s="20">
        <f t="shared" si="4"/>
        <v>13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3920</v>
      </c>
      <c r="K95" s="20">
        <f t="shared" si="4"/>
        <v>5</v>
      </c>
      <c r="L95" s="20">
        <f t="shared" si="4"/>
        <v>29</v>
      </c>
      <c r="M95" s="20">
        <f t="shared" si="4"/>
        <v>3886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K101" sqref="K10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1465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159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1197</v>
      </c>
      <c r="M14" s="57" t="s">
        <v>1466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1467</v>
      </c>
      <c r="K15" s="10" t="s">
        <v>1431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386</v>
      </c>
      <c r="K18" s="20">
        <v>4</v>
      </c>
      <c r="L18" s="20">
        <v>15</v>
      </c>
      <c r="M18" s="20">
        <f>J18-K18-L18</f>
        <v>367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126</v>
      </c>
      <c r="K20" s="20">
        <v>0</v>
      </c>
      <c r="L20" s="20">
        <v>0</v>
      </c>
      <c r="M20" s="20">
        <f t="shared" si="0"/>
        <v>126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161</v>
      </c>
      <c r="K21" s="20">
        <v>0</v>
      </c>
      <c r="L21" s="20">
        <v>1</v>
      </c>
      <c r="M21" s="20">
        <f t="shared" si="0"/>
        <v>160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217</v>
      </c>
      <c r="K22" s="20">
        <v>0</v>
      </c>
      <c r="L22" s="20">
        <v>3</v>
      </c>
      <c r="M22" s="20">
        <f t="shared" si="0"/>
        <v>214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47</v>
      </c>
      <c r="K23" s="20">
        <v>1</v>
      </c>
      <c r="L23" s="20">
        <v>2</v>
      </c>
      <c r="M23" s="20">
        <f t="shared" si="0"/>
        <v>44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81</v>
      </c>
      <c r="K27" s="20">
        <v>0</v>
      </c>
      <c r="L27" s="20">
        <v>1</v>
      </c>
      <c r="M27" s="20">
        <f t="shared" si="0"/>
        <v>80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4</v>
      </c>
      <c r="M28" s="20">
        <f t="shared" si="0"/>
        <v>53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469</v>
      </c>
      <c r="K29" s="20">
        <v>0</v>
      </c>
      <c r="L29" s="20">
        <v>0</v>
      </c>
      <c r="M29" s="20">
        <f t="shared" si="0"/>
        <v>469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5</v>
      </c>
      <c r="D31" s="20">
        <f t="shared" si="1"/>
        <v>0</v>
      </c>
      <c r="E31" s="20">
        <f t="shared" si="1"/>
        <v>0</v>
      </c>
      <c r="F31" s="36">
        <f t="shared" si="1"/>
        <v>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3925</v>
      </c>
      <c r="K31" s="20">
        <f t="shared" si="1"/>
        <v>5</v>
      </c>
      <c r="L31" s="20">
        <f t="shared" si="1"/>
        <v>29</v>
      </c>
      <c r="M31" s="20">
        <f t="shared" si="0"/>
        <v>3891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10</v>
      </c>
      <c r="D41" s="20">
        <f t="shared" si="2"/>
        <v>0</v>
      </c>
      <c r="E41" s="20">
        <f t="shared" si="2"/>
        <v>0</v>
      </c>
      <c r="F41" s="20">
        <f t="shared" si="2"/>
        <v>10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5753</v>
      </c>
      <c r="K41" s="20">
        <f t="shared" si="2"/>
        <v>11</v>
      </c>
      <c r="L41" s="20">
        <f t="shared" si="2"/>
        <v>55</v>
      </c>
      <c r="M41" s="20">
        <f t="shared" si="2"/>
        <v>5687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592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568</v>
      </c>
      <c r="M56" s="38" t="s">
        <v>1468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1469</v>
      </c>
      <c r="K57" s="18" t="s">
        <v>765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181</v>
      </c>
      <c r="K60" s="20">
        <v>0</v>
      </c>
      <c r="L60" s="20">
        <v>1</v>
      </c>
      <c r="M60" s="20">
        <f t="shared" ref="M60:M94" si="3">J60-(K60+L60)</f>
        <v>180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237</v>
      </c>
      <c r="K61" s="20">
        <v>0</v>
      </c>
      <c r="L61" s="20">
        <v>3</v>
      </c>
      <c r="M61" s="20">
        <f t="shared" si="3"/>
        <v>234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206</v>
      </c>
      <c r="K62" s="20">
        <v>3</v>
      </c>
      <c r="L62" s="20">
        <v>7</v>
      </c>
      <c r="M62" s="20">
        <f t="shared" si="3"/>
        <v>196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115</v>
      </c>
      <c r="K66" s="20">
        <v>0</v>
      </c>
      <c r="L66" s="20">
        <v>3</v>
      </c>
      <c r="M66" s="20">
        <f t="shared" si="3"/>
        <v>112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467</v>
      </c>
      <c r="K68" s="20">
        <v>1</v>
      </c>
      <c r="L68" s="20">
        <v>8</v>
      </c>
      <c r="M68" s="20">
        <f t="shared" si="3"/>
        <v>458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134</v>
      </c>
      <c r="K73" s="20">
        <v>0</v>
      </c>
      <c r="L73" s="20">
        <v>3</v>
      </c>
      <c r="M73" s="20">
        <f t="shared" si="3"/>
        <v>131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516</v>
      </c>
      <c r="K74" s="20">
        <v>1</v>
      </c>
      <c r="L74" s="20">
        <v>0</v>
      </c>
      <c r="M74" s="20">
        <f t="shared" si="3"/>
        <v>515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94</v>
      </c>
      <c r="K75" s="20">
        <v>0</v>
      </c>
      <c r="L75" s="20">
        <v>0</v>
      </c>
      <c r="M75" s="20">
        <f t="shared" si="3"/>
        <v>94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711</v>
      </c>
      <c r="K79" s="20">
        <v>0</v>
      </c>
      <c r="L79" s="20">
        <v>0</v>
      </c>
      <c r="M79" s="20">
        <f t="shared" si="3"/>
        <v>711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120</v>
      </c>
      <c r="K81" s="20">
        <v>0</v>
      </c>
      <c r="L81" s="20">
        <v>0</v>
      </c>
      <c r="M81" s="20">
        <f t="shared" si="3"/>
        <v>120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206</v>
      </c>
      <c r="K82" s="20">
        <v>0</v>
      </c>
      <c r="L82" s="20">
        <v>0</v>
      </c>
      <c r="M82" s="20">
        <f t="shared" si="3"/>
        <v>206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242</v>
      </c>
      <c r="K86" s="20">
        <v>0</v>
      </c>
      <c r="L86" s="20">
        <v>0</v>
      </c>
      <c r="M86" s="20">
        <f t="shared" si="3"/>
        <v>242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114</v>
      </c>
      <c r="K88" s="20">
        <v>0</v>
      </c>
      <c r="L88" s="20">
        <v>1</v>
      </c>
      <c r="M88" s="20">
        <f t="shared" si="3"/>
        <v>113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126</v>
      </c>
      <c r="K89" s="20">
        <v>0</v>
      </c>
      <c r="L89" s="20">
        <v>3</v>
      </c>
      <c r="M89" s="20">
        <f t="shared" si="3"/>
        <v>123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5</v>
      </c>
      <c r="D95" s="20">
        <f t="shared" si="4"/>
        <v>0</v>
      </c>
      <c r="E95" s="20">
        <f t="shared" si="4"/>
        <v>0</v>
      </c>
      <c r="F95" s="20">
        <f t="shared" si="4"/>
        <v>5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3925</v>
      </c>
      <c r="K95" s="20">
        <f t="shared" si="4"/>
        <v>5</v>
      </c>
      <c r="L95" s="20">
        <f t="shared" si="4"/>
        <v>29</v>
      </c>
      <c r="M95" s="20">
        <f t="shared" si="4"/>
        <v>3891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S99" sqref="S9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1470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658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1197</v>
      </c>
      <c r="M14" s="57" t="s">
        <v>1471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1472</v>
      </c>
      <c r="K15" s="10" t="s">
        <v>1431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387</v>
      </c>
      <c r="K18" s="20">
        <v>4</v>
      </c>
      <c r="L18" s="20">
        <v>16</v>
      </c>
      <c r="M18" s="20">
        <f>J18-K18-L18</f>
        <v>367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126</v>
      </c>
      <c r="K20" s="20">
        <v>0</v>
      </c>
      <c r="L20" s="20">
        <v>0</v>
      </c>
      <c r="M20" s="20">
        <f t="shared" si="0"/>
        <v>126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161</v>
      </c>
      <c r="K21" s="20">
        <v>0</v>
      </c>
      <c r="L21" s="20">
        <v>1</v>
      </c>
      <c r="M21" s="20">
        <f t="shared" si="0"/>
        <v>160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219</v>
      </c>
      <c r="K22" s="20">
        <v>0</v>
      </c>
      <c r="L22" s="20">
        <v>3</v>
      </c>
      <c r="M22" s="20">
        <f t="shared" si="0"/>
        <v>216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47</v>
      </c>
      <c r="K23" s="20">
        <v>1</v>
      </c>
      <c r="L23" s="20">
        <v>2</v>
      </c>
      <c r="M23" s="20">
        <f t="shared" si="0"/>
        <v>44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81</v>
      </c>
      <c r="K27" s="20">
        <v>0</v>
      </c>
      <c r="L27" s="20">
        <v>0</v>
      </c>
      <c r="M27" s="20">
        <f t="shared" si="0"/>
        <v>81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4</v>
      </c>
      <c r="M28" s="20">
        <f t="shared" si="0"/>
        <v>53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9</v>
      </c>
      <c r="D31" s="20">
        <f t="shared" si="1"/>
        <v>0</v>
      </c>
      <c r="E31" s="20">
        <f t="shared" si="1"/>
        <v>0</v>
      </c>
      <c r="F31" s="36">
        <f t="shared" si="1"/>
        <v>9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3934</v>
      </c>
      <c r="K31" s="20">
        <f t="shared" si="1"/>
        <v>5</v>
      </c>
      <c r="L31" s="20">
        <f t="shared" si="1"/>
        <v>29</v>
      </c>
      <c r="M31" s="20">
        <f t="shared" si="0"/>
        <v>3900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12</v>
      </c>
      <c r="D41" s="20">
        <f t="shared" si="2"/>
        <v>0</v>
      </c>
      <c r="E41" s="20">
        <f t="shared" si="2"/>
        <v>0</v>
      </c>
      <c r="F41" s="20">
        <f t="shared" si="2"/>
        <v>12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5766</v>
      </c>
      <c r="K41" s="20">
        <f t="shared" si="2"/>
        <v>11</v>
      </c>
      <c r="L41" s="20">
        <f t="shared" si="2"/>
        <v>55</v>
      </c>
      <c r="M41" s="20">
        <f t="shared" si="2"/>
        <v>5700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633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568</v>
      </c>
      <c r="M56" s="38" t="s">
        <v>1473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1474</v>
      </c>
      <c r="K57" s="18" t="s">
        <v>765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182</v>
      </c>
      <c r="K60" s="20">
        <v>0</v>
      </c>
      <c r="L60" s="20">
        <v>1</v>
      </c>
      <c r="M60" s="20">
        <f t="shared" ref="M60:M94" si="3">J60-(K60+L60)</f>
        <v>181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239</v>
      </c>
      <c r="K61" s="20">
        <v>0</v>
      </c>
      <c r="L61" s="20">
        <v>3</v>
      </c>
      <c r="M61" s="20">
        <f t="shared" si="3"/>
        <v>236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206</v>
      </c>
      <c r="K62" s="20">
        <v>3</v>
      </c>
      <c r="L62" s="20">
        <v>7</v>
      </c>
      <c r="M62" s="20">
        <f t="shared" si="3"/>
        <v>196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115</v>
      </c>
      <c r="K66" s="20">
        <v>0</v>
      </c>
      <c r="L66" s="20">
        <v>3</v>
      </c>
      <c r="M66" s="20">
        <f t="shared" si="3"/>
        <v>112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467</v>
      </c>
      <c r="K68" s="20">
        <v>1</v>
      </c>
      <c r="L68" s="20">
        <v>8</v>
      </c>
      <c r="M68" s="20">
        <f t="shared" si="3"/>
        <v>458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136</v>
      </c>
      <c r="K73" s="20">
        <v>0</v>
      </c>
      <c r="L73" s="20">
        <v>3</v>
      </c>
      <c r="M73" s="20">
        <f t="shared" si="3"/>
        <v>133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516</v>
      </c>
      <c r="K74" s="20">
        <v>1</v>
      </c>
      <c r="L74" s="20">
        <v>0</v>
      </c>
      <c r="M74" s="20">
        <f t="shared" si="3"/>
        <v>515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94</v>
      </c>
      <c r="K75" s="20">
        <v>0</v>
      </c>
      <c r="L75" s="20">
        <v>0</v>
      </c>
      <c r="M75" s="20">
        <f t="shared" si="3"/>
        <v>94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714</v>
      </c>
      <c r="K79" s="20">
        <v>0</v>
      </c>
      <c r="L79" s="20">
        <v>0</v>
      </c>
      <c r="M79" s="20">
        <f t="shared" si="3"/>
        <v>714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120</v>
      </c>
      <c r="K81" s="20">
        <v>0</v>
      </c>
      <c r="L81" s="20">
        <v>0</v>
      </c>
      <c r="M81" s="20">
        <f t="shared" si="3"/>
        <v>120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206</v>
      </c>
      <c r="K82" s="20">
        <v>0</v>
      </c>
      <c r="L82" s="20">
        <v>0</v>
      </c>
      <c r="M82" s="20">
        <f t="shared" si="3"/>
        <v>206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1</v>
      </c>
      <c r="D86" s="20">
        <v>0</v>
      </c>
      <c r="E86" s="20">
        <v>0</v>
      </c>
      <c r="F86" s="20">
        <v>1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114</v>
      </c>
      <c r="K88" s="20">
        <v>0</v>
      </c>
      <c r="L88" s="20">
        <v>1</v>
      </c>
      <c r="M88" s="20">
        <f t="shared" si="3"/>
        <v>113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126</v>
      </c>
      <c r="K89" s="20">
        <v>0</v>
      </c>
      <c r="L89" s="20">
        <v>3</v>
      </c>
      <c r="M89" s="20">
        <f t="shared" si="3"/>
        <v>123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9</v>
      </c>
      <c r="D95" s="20">
        <f t="shared" si="4"/>
        <v>0</v>
      </c>
      <c r="E95" s="20">
        <f t="shared" si="4"/>
        <v>0</v>
      </c>
      <c r="F95" s="20">
        <f t="shared" si="4"/>
        <v>9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3934</v>
      </c>
      <c r="K95" s="20">
        <f t="shared" si="4"/>
        <v>5</v>
      </c>
      <c r="L95" s="20">
        <f t="shared" si="4"/>
        <v>29</v>
      </c>
      <c r="M95" s="20">
        <f t="shared" si="4"/>
        <v>3900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K100" sqref="K10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1475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1413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721</v>
      </c>
      <c r="M14" s="57" t="s">
        <v>1476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1477</v>
      </c>
      <c r="K15" s="10" t="s">
        <v>1431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389</v>
      </c>
      <c r="K18" s="20">
        <v>4</v>
      </c>
      <c r="L18" s="20">
        <v>18</v>
      </c>
      <c r="M18" s="20">
        <f>J18-K18-L18</f>
        <v>367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126</v>
      </c>
      <c r="K20" s="20">
        <v>0</v>
      </c>
      <c r="L20" s="20">
        <v>0</v>
      </c>
      <c r="M20" s="20">
        <f t="shared" si="0"/>
        <v>126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161</v>
      </c>
      <c r="K21" s="20">
        <v>0</v>
      </c>
      <c r="L21" s="20">
        <v>0</v>
      </c>
      <c r="M21" s="20">
        <f t="shared" si="0"/>
        <v>161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2</v>
      </c>
      <c r="D22" s="20">
        <v>0</v>
      </c>
      <c r="E22" s="20">
        <v>0</v>
      </c>
      <c r="F22" s="36">
        <v>2</v>
      </c>
      <c r="G22" s="20">
        <v>0</v>
      </c>
      <c r="H22" s="20">
        <v>0</v>
      </c>
      <c r="I22" s="20">
        <v>0</v>
      </c>
      <c r="J22" s="20">
        <v>221</v>
      </c>
      <c r="K22" s="20">
        <v>0</v>
      </c>
      <c r="L22" s="20">
        <v>6</v>
      </c>
      <c r="M22" s="20">
        <f t="shared" si="0"/>
        <v>215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47</v>
      </c>
      <c r="K23" s="20">
        <v>1</v>
      </c>
      <c r="L23" s="20">
        <v>0</v>
      </c>
      <c r="M23" s="20">
        <f t="shared" si="0"/>
        <v>46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81</v>
      </c>
      <c r="K27" s="20">
        <v>0</v>
      </c>
      <c r="L27" s="20">
        <v>0</v>
      </c>
      <c r="M27" s="20">
        <f t="shared" si="0"/>
        <v>81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2</v>
      </c>
      <c r="M28" s="20">
        <f t="shared" si="0"/>
        <v>55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10</v>
      </c>
      <c r="D31" s="20">
        <f t="shared" si="1"/>
        <v>1</v>
      </c>
      <c r="E31" s="20">
        <f t="shared" si="1"/>
        <v>0</v>
      </c>
      <c r="F31" s="36">
        <f t="shared" si="1"/>
        <v>11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3945</v>
      </c>
      <c r="K31" s="20">
        <f t="shared" si="1"/>
        <v>5</v>
      </c>
      <c r="L31" s="20">
        <f t="shared" si="1"/>
        <v>19</v>
      </c>
      <c r="M31" s="20">
        <f t="shared" si="0"/>
        <v>3921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14</v>
      </c>
      <c r="D41" s="20">
        <f t="shared" si="2"/>
        <v>1</v>
      </c>
      <c r="E41" s="20">
        <f t="shared" si="2"/>
        <v>0</v>
      </c>
      <c r="F41" s="20">
        <f t="shared" si="2"/>
        <v>15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5781</v>
      </c>
      <c r="K41" s="20">
        <f t="shared" si="2"/>
        <v>11</v>
      </c>
      <c r="L41" s="20">
        <f t="shared" si="2"/>
        <v>45</v>
      </c>
      <c r="M41" s="20">
        <f t="shared" si="2"/>
        <v>5725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817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661</v>
      </c>
      <c r="M56" s="38" t="s">
        <v>1478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1479</v>
      </c>
      <c r="K57" s="18" t="s">
        <v>765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182</v>
      </c>
      <c r="K60" s="20">
        <v>0</v>
      </c>
      <c r="L60" s="20">
        <v>1</v>
      </c>
      <c r="M60" s="20">
        <f t="shared" ref="M60:M94" si="3">J60-(K60+L60)</f>
        <v>181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240</v>
      </c>
      <c r="K61" s="20">
        <v>0</v>
      </c>
      <c r="L61" s="20">
        <v>4</v>
      </c>
      <c r="M61" s="20">
        <f t="shared" si="3"/>
        <v>236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206</v>
      </c>
      <c r="K62" s="20">
        <v>3</v>
      </c>
      <c r="L62" s="20">
        <v>0</v>
      </c>
      <c r="M62" s="20">
        <f t="shared" si="3"/>
        <v>203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116</v>
      </c>
      <c r="K66" s="20">
        <v>0</v>
      </c>
      <c r="L66" s="20">
        <v>1</v>
      </c>
      <c r="M66" s="20">
        <f t="shared" si="3"/>
        <v>115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1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470</v>
      </c>
      <c r="K68" s="20">
        <v>1</v>
      </c>
      <c r="L68" s="20">
        <v>6</v>
      </c>
      <c r="M68" s="20">
        <f t="shared" si="3"/>
        <v>463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138</v>
      </c>
      <c r="K73" s="20">
        <v>0</v>
      </c>
      <c r="L73" s="20">
        <v>4</v>
      </c>
      <c r="M73" s="20">
        <f t="shared" si="3"/>
        <v>134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517</v>
      </c>
      <c r="K74" s="20">
        <v>1</v>
      </c>
      <c r="L74" s="20">
        <v>0</v>
      </c>
      <c r="M74" s="20">
        <f t="shared" si="3"/>
        <v>516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94</v>
      </c>
      <c r="K75" s="20">
        <v>0</v>
      </c>
      <c r="L75" s="20">
        <v>0</v>
      </c>
      <c r="M75" s="20">
        <f t="shared" si="3"/>
        <v>94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716</v>
      </c>
      <c r="K79" s="20">
        <v>0</v>
      </c>
      <c r="L79" s="20">
        <v>0</v>
      </c>
      <c r="M79" s="20">
        <f t="shared" si="3"/>
        <v>716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120</v>
      </c>
      <c r="K81" s="20">
        <v>0</v>
      </c>
      <c r="L81" s="20">
        <v>0</v>
      </c>
      <c r="M81" s="20">
        <f t="shared" si="3"/>
        <v>120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207</v>
      </c>
      <c r="K82" s="20">
        <v>0</v>
      </c>
      <c r="L82" s="20">
        <v>0</v>
      </c>
      <c r="M82" s="20">
        <f t="shared" si="3"/>
        <v>207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114</v>
      </c>
      <c r="K88" s="20">
        <v>0</v>
      </c>
      <c r="L88" s="20">
        <v>0</v>
      </c>
      <c r="M88" s="20">
        <f t="shared" si="3"/>
        <v>114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126</v>
      </c>
      <c r="K89" s="20">
        <v>0</v>
      </c>
      <c r="L89" s="20">
        <v>3</v>
      </c>
      <c r="M89" s="20">
        <f t="shared" si="3"/>
        <v>123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10</v>
      </c>
      <c r="D95" s="20">
        <f t="shared" si="4"/>
        <v>1</v>
      </c>
      <c r="E95" s="20">
        <f t="shared" si="4"/>
        <v>0</v>
      </c>
      <c r="F95" s="20">
        <f t="shared" si="4"/>
        <v>11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3945</v>
      </c>
      <c r="K95" s="20">
        <f t="shared" si="4"/>
        <v>5</v>
      </c>
      <c r="L95" s="20">
        <f t="shared" si="4"/>
        <v>19</v>
      </c>
      <c r="M95" s="20">
        <f t="shared" si="4"/>
        <v>3921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84" zoomScale="98" zoomScaleNormal="98" workbookViewId="0">
      <selection activeCell="J103" sqref="J10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1480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1480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1261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1016</v>
      </c>
      <c r="M14" s="57" t="s">
        <v>1481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1482</v>
      </c>
      <c r="K15" s="10" t="s">
        <v>1431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391</v>
      </c>
      <c r="K18" s="20">
        <v>4</v>
      </c>
      <c r="L18" s="20">
        <v>20</v>
      </c>
      <c r="M18" s="20">
        <f>J18-K18-L18</f>
        <v>367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126</v>
      </c>
      <c r="K20" s="20">
        <v>0</v>
      </c>
      <c r="L20" s="20">
        <v>0</v>
      </c>
      <c r="M20" s="20">
        <f t="shared" si="0"/>
        <v>126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163</v>
      </c>
      <c r="K21" s="20">
        <v>0</v>
      </c>
      <c r="L21" s="20">
        <v>2</v>
      </c>
      <c r="M21" s="20">
        <f t="shared" si="0"/>
        <v>161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221</v>
      </c>
      <c r="K22" s="20">
        <v>0</v>
      </c>
      <c r="L22" s="20">
        <v>6</v>
      </c>
      <c r="M22" s="20">
        <f t="shared" si="0"/>
        <v>215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47</v>
      </c>
      <c r="K23" s="20">
        <v>1</v>
      </c>
      <c r="L23" s="20">
        <v>0</v>
      </c>
      <c r="M23" s="20">
        <f t="shared" si="0"/>
        <v>46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81</v>
      </c>
      <c r="K27" s="20">
        <v>0</v>
      </c>
      <c r="L27" s="20">
        <v>0</v>
      </c>
      <c r="M27" s="20">
        <f t="shared" si="0"/>
        <v>81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2</v>
      </c>
      <c r="M28" s="20">
        <f t="shared" si="0"/>
        <v>55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14</v>
      </c>
      <c r="D31" s="20">
        <f t="shared" si="1"/>
        <v>0</v>
      </c>
      <c r="E31" s="20">
        <f t="shared" si="1"/>
        <v>0</v>
      </c>
      <c r="F31" s="36">
        <f t="shared" si="1"/>
        <v>14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3959</v>
      </c>
      <c r="K31" s="20">
        <f t="shared" si="1"/>
        <v>5</v>
      </c>
      <c r="L31" s="20">
        <f t="shared" si="1"/>
        <v>30</v>
      </c>
      <c r="M31" s="20">
        <f t="shared" si="0"/>
        <v>3924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18</v>
      </c>
      <c r="D41" s="20">
        <f t="shared" si="2"/>
        <v>0</v>
      </c>
      <c r="E41" s="20">
        <f t="shared" si="2"/>
        <v>0</v>
      </c>
      <c r="F41" s="20">
        <f t="shared" si="2"/>
        <v>18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5799</v>
      </c>
      <c r="K41" s="20">
        <f t="shared" si="2"/>
        <v>11</v>
      </c>
      <c r="L41" s="20">
        <f t="shared" si="2"/>
        <v>60</v>
      </c>
      <c r="M41" s="20">
        <f t="shared" si="2"/>
        <v>5728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709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677</v>
      </c>
      <c r="M56" s="38" t="s">
        <v>1483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1484</v>
      </c>
      <c r="K57" s="18" t="s">
        <v>765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182</v>
      </c>
      <c r="K60" s="20">
        <v>0</v>
      </c>
      <c r="L60" s="20">
        <v>1</v>
      </c>
      <c r="M60" s="20">
        <f t="shared" ref="M60:M94" si="3">J60-(K60+L60)</f>
        <v>181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240</v>
      </c>
      <c r="K61" s="20">
        <v>0</v>
      </c>
      <c r="L61" s="20">
        <v>4</v>
      </c>
      <c r="M61" s="20">
        <f t="shared" si="3"/>
        <v>236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207</v>
      </c>
      <c r="K62" s="20">
        <v>3</v>
      </c>
      <c r="L62" s="20">
        <v>2</v>
      </c>
      <c r="M62" s="20">
        <f t="shared" si="3"/>
        <v>202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116</v>
      </c>
      <c r="K66" s="20">
        <v>0</v>
      </c>
      <c r="L66" s="20">
        <v>1</v>
      </c>
      <c r="M66" s="20">
        <f t="shared" si="3"/>
        <v>115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474</v>
      </c>
      <c r="K68" s="20">
        <v>1</v>
      </c>
      <c r="L68" s="20">
        <v>8</v>
      </c>
      <c r="M68" s="20">
        <f t="shared" si="3"/>
        <v>465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3</v>
      </c>
      <c r="D73" s="20">
        <v>0</v>
      </c>
      <c r="E73" s="20">
        <v>0</v>
      </c>
      <c r="F73" s="20">
        <v>3</v>
      </c>
      <c r="G73" s="20">
        <v>0</v>
      </c>
      <c r="H73" s="20">
        <v>0</v>
      </c>
      <c r="I73" s="20">
        <v>0</v>
      </c>
      <c r="J73" s="20">
        <v>141</v>
      </c>
      <c r="K73" s="20">
        <v>0</v>
      </c>
      <c r="L73" s="20">
        <v>10</v>
      </c>
      <c r="M73" s="20">
        <f t="shared" si="3"/>
        <v>131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4</v>
      </c>
      <c r="D74" s="20">
        <v>0</v>
      </c>
      <c r="E74" s="20">
        <v>0</v>
      </c>
      <c r="F74" s="20">
        <v>4</v>
      </c>
      <c r="G74" s="20">
        <v>0</v>
      </c>
      <c r="H74" s="20">
        <v>0</v>
      </c>
      <c r="I74" s="20">
        <v>0</v>
      </c>
      <c r="J74" s="20">
        <v>521</v>
      </c>
      <c r="K74" s="20">
        <v>1</v>
      </c>
      <c r="L74" s="20">
        <v>0</v>
      </c>
      <c r="M74" s="20">
        <f t="shared" si="3"/>
        <v>520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94</v>
      </c>
      <c r="K75" s="20">
        <v>0</v>
      </c>
      <c r="L75" s="20">
        <v>0</v>
      </c>
      <c r="M75" s="20">
        <f t="shared" si="3"/>
        <v>94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716</v>
      </c>
      <c r="K79" s="20">
        <v>0</v>
      </c>
      <c r="L79" s="20">
        <v>0</v>
      </c>
      <c r="M79" s="20">
        <f t="shared" si="3"/>
        <v>716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120</v>
      </c>
      <c r="K81" s="20">
        <v>0</v>
      </c>
      <c r="L81" s="20">
        <v>0</v>
      </c>
      <c r="M81" s="20">
        <f t="shared" si="3"/>
        <v>120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208</v>
      </c>
      <c r="K82" s="20">
        <v>0</v>
      </c>
      <c r="L82" s="20">
        <v>1</v>
      </c>
      <c r="M82" s="20">
        <f t="shared" si="3"/>
        <v>207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114</v>
      </c>
      <c r="K88" s="20">
        <v>0</v>
      </c>
      <c r="L88" s="20">
        <v>0</v>
      </c>
      <c r="M88" s="20">
        <f t="shared" si="3"/>
        <v>114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127</v>
      </c>
      <c r="K89" s="20">
        <v>0</v>
      </c>
      <c r="L89" s="20">
        <v>3</v>
      </c>
      <c r="M89" s="20">
        <f t="shared" si="3"/>
        <v>124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14</v>
      </c>
      <c r="D95" s="20">
        <f t="shared" si="4"/>
        <v>0</v>
      </c>
      <c r="E95" s="20">
        <f t="shared" si="4"/>
        <v>0</v>
      </c>
      <c r="F95" s="20">
        <f t="shared" si="4"/>
        <v>14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3959</v>
      </c>
      <c r="K95" s="20">
        <f t="shared" si="4"/>
        <v>5</v>
      </c>
      <c r="L95" s="20">
        <f t="shared" si="4"/>
        <v>30</v>
      </c>
      <c r="M95" s="20">
        <f t="shared" si="4"/>
        <v>3924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K100" sqref="K10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 t="s">
        <v>1480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1485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1413</v>
      </c>
      <c r="D14" s="39"/>
      <c r="E14" s="39"/>
      <c r="F14" s="40"/>
      <c r="G14" s="59" t="s">
        <v>676</v>
      </c>
      <c r="H14" s="39"/>
      <c r="I14" s="40"/>
      <c r="J14" s="50" t="s">
        <v>120</v>
      </c>
      <c r="K14" s="48"/>
      <c r="L14" s="50" t="s">
        <v>714</v>
      </c>
      <c r="M14" s="57" t="s">
        <v>1486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1487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394</v>
      </c>
      <c r="K18" s="20">
        <v>4</v>
      </c>
      <c r="L18" s="20">
        <v>21</v>
      </c>
      <c r="M18" s="20">
        <f>J18-K18-L18</f>
        <v>369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126</v>
      </c>
      <c r="K20" s="20">
        <v>0</v>
      </c>
      <c r="L20" s="20">
        <v>0</v>
      </c>
      <c r="M20" s="20">
        <f t="shared" si="0"/>
        <v>126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3</v>
      </c>
      <c r="D21" s="20">
        <v>0</v>
      </c>
      <c r="E21" s="20">
        <v>0</v>
      </c>
      <c r="F21" s="36">
        <v>3</v>
      </c>
      <c r="G21" s="20">
        <v>0</v>
      </c>
      <c r="H21" s="20">
        <v>0</v>
      </c>
      <c r="I21" s="20">
        <v>0</v>
      </c>
      <c r="J21" s="20">
        <v>166</v>
      </c>
      <c r="K21" s="20">
        <v>0</v>
      </c>
      <c r="L21" s="20">
        <v>2</v>
      </c>
      <c r="M21" s="20">
        <f t="shared" si="0"/>
        <v>164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221</v>
      </c>
      <c r="K22" s="20">
        <v>0</v>
      </c>
      <c r="L22" s="20">
        <v>6</v>
      </c>
      <c r="M22" s="20">
        <f t="shared" si="0"/>
        <v>215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47</v>
      </c>
      <c r="K23" s="20">
        <v>1</v>
      </c>
      <c r="L23" s="20">
        <v>1</v>
      </c>
      <c r="M23" s="20">
        <f t="shared" si="0"/>
        <v>45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82</v>
      </c>
      <c r="K27" s="20">
        <v>0</v>
      </c>
      <c r="L27" s="20">
        <v>1</v>
      </c>
      <c r="M27" s="20">
        <f t="shared" si="0"/>
        <v>81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2</v>
      </c>
      <c r="M28" s="20">
        <f t="shared" si="0"/>
        <v>55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8</v>
      </c>
      <c r="D31" s="20">
        <f t="shared" si="1"/>
        <v>0</v>
      </c>
      <c r="E31" s="20">
        <f t="shared" si="1"/>
        <v>0</v>
      </c>
      <c r="F31" s="36">
        <f t="shared" si="1"/>
        <v>8</v>
      </c>
      <c r="G31" s="20">
        <f t="shared" si="1"/>
        <v>0</v>
      </c>
      <c r="H31" s="20">
        <f t="shared" si="1"/>
        <v>0</v>
      </c>
      <c r="I31" s="20">
        <f t="shared" si="1"/>
        <v>1</v>
      </c>
      <c r="J31" s="20">
        <f t="shared" si="1"/>
        <v>3967</v>
      </c>
      <c r="K31" s="20">
        <f t="shared" si="1"/>
        <v>6</v>
      </c>
      <c r="L31" s="20">
        <f t="shared" si="1"/>
        <v>16</v>
      </c>
      <c r="M31" s="20">
        <f t="shared" si="0"/>
        <v>3945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15</v>
      </c>
      <c r="D41" s="20">
        <f t="shared" si="2"/>
        <v>0</v>
      </c>
      <c r="E41" s="20">
        <f t="shared" si="2"/>
        <v>0</v>
      </c>
      <c r="F41" s="20">
        <f t="shared" si="2"/>
        <v>15</v>
      </c>
      <c r="G41" s="20">
        <f t="shared" si="2"/>
        <v>0</v>
      </c>
      <c r="H41" s="20">
        <f t="shared" si="2"/>
        <v>0</v>
      </c>
      <c r="I41" s="20">
        <f t="shared" si="2"/>
        <v>1</v>
      </c>
      <c r="J41" s="20">
        <f t="shared" si="2"/>
        <v>5814</v>
      </c>
      <c r="K41" s="20">
        <f t="shared" si="2"/>
        <v>12</v>
      </c>
      <c r="L41" s="20">
        <f t="shared" si="2"/>
        <v>49</v>
      </c>
      <c r="M41" s="20">
        <f t="shared" si="2"/>
        <v>5753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592</v>
      </c>
      <c r="D56" s="39"/>
      <c r="E56" s="39"/>
      <c r="F56" s="40"/>
      <c r="G56" s="50" t="s">
        <v>681</v>
      </c>
      <c r="H56" s="39"/>
      <c r="I56" s="40"/>
      <c r="J56" s="56" t="s">
        <v>126</v>
      </c>
      <c r="K56" s="48"/>
      <c r="L56" s="50" t="s">
        <v>617</v>
      </c>
      <c r="M56" s="38" t="s">
        <v>1489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1490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182</v>
      </c>
      <c r="K60" s="20">
        <v>0</v>
      </c>
      <c r="L60" s="20">
        <v>1</v>
      </c>
      <c r="M60" s="20">
        <f t="shared" ref="M60:M94" si="3">J60-(K60+L60)</f>
        <v>181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240</v>
      </c>
      <c r="K61" s="20">
        <v>0</v>
      </c>
      <c r="L61" s="20">
        <v>3</v>
      </c>
      <c r="M61" s="20">
        <f t="shared" si="3"/>
        <v>237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1</v>
      </c>
      <c r="J62" s="20">
        <v>207</v>
      </c>
      <c r="K62" s="20">
        <v>4</v>
      </c>
      <c r="L62" s="20">
        <v>2</v>
      </c>
      <c r="M62" s="20">
        <f t="shared" si="3"/>
        <v>201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116</v>
      </c>
      <c r="K66" s="20">
        <v>0</v>
      </c>
      <c r="L66" s="20">
        <v>0</v>
      </c>
      <c r="M66" s="20">
        <f t="shared" si="3"/>
        <v>116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474</v>
      </c>
      <c r="K68" s="20">
        <v>1</v>
      </c>
      <c r="L68" s="20">
        <v>8</v>
      </c>
      <c r="M68" s="20">
        <f t="shared" si="3"/>
        <v>465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141</v>
      </c>
      <c r="K73" s="20">
        <v>0</v>
      </c>
      <c r="L73" s="20">
        <v>1</v>
      </c>
      <c r="M73" s="20">
        <f t="shared" si="3"/>
        <v>140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523</v>
      </c>
      <c r="K74" s="20">
        <v>1</v>
      </c>
      <c r="L74" s="20">
        <v>0</v>
      </c>
      <c r="M74" s="20">
        <f t="shared" si="3"/>
        <v>522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94</v>
      </c>
      <c r="K75" s="20">
        <v>0</v>
      </c>
      <c r="L75" s="20">
        <v>0</v>
      </c>
      <c r="M75" s="20">
        <f t="shared" si="3"/>
        <v>94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719</v>
      </c>
      <c r="K79" s="20">
        <v>0</v>
      </c>
      <c r="L79" s="20">
        <v>0</v>
      </c>
      <c r="M79" s="20">
        <f t="shared" si="3"/>
        <v>719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120</v>
      </c>
      <c r="K81" s="20">
        <v>0</v>
      </c>
      <c r="L81" s="20">
        <v>0</v>
      </c>
      <c r="M81" s="20">
        <f t="shared" si="3"/>
        <v>120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210</v>
      </c>
      <c r="K82" s="20">
        <v>0</v>
      </c>
      <c r="L82" s="20">
        <v>0</v>
      </c>
      <c r="M82" s="20">
        <f t="shared" si="3"/>
        <v>210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115</v>
      </c>
      <c r="K88" s="20">
        <v>0</v>
      </c>
      <c r="L88" s="20">
        <v>1</v>
      </c>
      <c r="M88" s="20">
        <f t="shared" si="3"/>
        <v>114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127</v>
      </c>
      <c r="K89" s="20">
        <v>0</v>
      </c>
      <c r="L89" s="20">
        <v>0</v>
      </c>
      <c r="M89" s="20">
        <f t="shared" si="3"/>
        <v>127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8</v>
      </c>
      <c r="D95" s="20">
        <f t="shared" si="4"/>
        <v>0</v>
      </c>
      <c r="E95" s="20">
        <f t="shared" si="4"/>
        <v>0</v>
      </c>
      <c r="F95" s="20">
        <f t="shared" si="4"/>
        <v>8</v>
      </c>
      <c r="G95" s="20">
        <f t="shared" si="4"/>
        <v>0</v>
      </c>
      <c r="H95" s="20">
        <f t="shared" si="4"/>
        <v>0</v>
      </c>
      <c r="I95" s="20">
        <f t="shared" si="4"/>
        <v>1</v>
      </c>
      <c r="J95" s="20">
        <f t="shared" si="4"/>
        <v>3967</v>
      </c>
      <c r="K95" s="20">
        <f t="shared" si="4"/>
        <v>6</v>
      </c>
      <c r="L95" s="20">
        <f t="shared" si="4"/>
        <v>16</v>
      </c>
      <c r="M95" s="20">
        <f t="shared" si="4"/>
        <v>3945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J100" sqref="J10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1491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541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728</v>
      </c>
      <c r="M14" s="57" t="s">
        <v>1492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1493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394</v>
      </c>
      <c r="K18" s="20">
        <v>4</v>
      </c>
      <c r="L18" s="20">
        <v>20</v>
      </c>
      <c r="M18" s="20">
        <f>J18-K18-L18</f>
        <v>370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126</v>
      </c>
      <c r="K20" s="20">
        <v>0</v>
      </c>
      <c r="L20" s="20">
        <v>0</v>
      </c>
      <c r="M20" s="20">
        <f t="shared" si="0"/>
        <v>126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2</v>
      </c>
      <c r="D21" s="20">
        <v>0</v>
      </c>
      <c r="E21" s="20">
        <v>0</v>
      </c>
      <c r="F21" s="36">
        <v>2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2</v>
      </c>
      <c r="M21" s="20">
        <f t="shared" si="0"/>
        <v>166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221</v>
      </c>
      <c r="K22" s="20">
        <v>0</v>
      </c>
      <c r="L22" s="20">
        <v>6</v>
      </c>
      <c r="M22" s="20">
        <f t="shared" si="0"/>
        <v>215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47</v>
      </c>
      <c r="K23" s="20">
        <v>1</v>
      </c>
      <c r="L23" s="20">
        <v>1</v>
      </c>
      <c r="M23" s="20">
        <f t="shared" si="0"/>
        <v>45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83</v>
      </c>
      <c r="K27" s="20">
        <v>0</v>
      </c>
      <c r="L27" s="20">
        <v>1</v>
      </c>
      <c r="M27" s="20">
        <f t="shared" si="0"/>
        <v>82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2</v>
      </c>
      <c r="M28" s="20">
        <f t="shared" si="0"/>
        <v>55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5</v>
      </c>
      <c r="D31" s="20">
        <f t="shared" si="1"/>
        <v>0</v>
      </c>
      <c r="E31" s="20">
        <f t="shared" si="1"/>
        <v>0</v>
      </c>
      <c r="F31" s="36">
        <f t="shared" si="1"/>
        <v>5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3972</v>
      </c>
      <c r="K31" s="20">
        <f t="shared" si="1"/>
        <v>6</v>
      </c>
      <c r="L31" s="20">
        <f t="shared" si="1"/>
        <v>16</v>
      </c>
      <c r="M31" s="20">
        <f t="shared" si="0"/>
        <v>3950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8</v>
      </c>
      <c r="D41" s="20">
        <f t="shared" si="2"/>
        <v>0</v>
      </c>
      <c r="E41" s="20">
        <f t="shared" si="2"/>
        <v>0</v>
      </c>
      <c r="F41" s="20">
        <f t="shared" si="2"/>
        <v>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5822</v>
      </c>
      <c r="K41" s="20">
        <f t="shared" si="2"/>
        <v>12</v>
      </c>
      <c r="L41" s="20">
        <f t="shared" si="2"/>
        <v>48</v>
      </c>
      <c r="M41" s="20">
        <f t="shared" si="2"/>
        <v>5762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592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617</v>
      </c>
      <c r="M56" s="38" t="s">
        <v>1494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1495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183</v>
      </c>
      <c r="K60" s="20">
        <v>0</v>
      </c>
      <c r="L60" s="20">
        <v>1</v>
      </c>
      <c r="M60" s="20">
        <f t="shared" ref="M60:M94" si="3">J60-(K60+L60)</f>
        <v>182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241</v>
      </c>
      <c r="K61" s="20">
        <v>0</v>
      </c>
      <c r="L61" s="20">
        <v>2</v>
      </c>
      <c r="M61" s="20">
        <f t="shared" si="3"/>
        <v>239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207</v>
      </c>
      <c r="K62" s="20">
        <v>4</v>
      </c>
      <c r="L62" s="20">
        <v>2</v>
      </c>
      <c r="M62" s="20">
        <f t="shared" si="3"/>
        <v>201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117</v>
      </c>
      <c r="K66" s="20">
        <v>0</v>
      </c>
      <c r="L66" s="20">
        <v>2</v>
      </c>
      <c r="M66" s="20">
        <f t="shared" si="3"/>
        <v>115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474</v>
      </c>
      <c r="K68" s="20">
        <v>1</v>
      </c>
      <c r="L68" s="20">
        <v>7</v>
      </c>
      <c r="M68" s="20">
        <f t="shared" si="3"/>
        <v>466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141</v>
      </c>
      <c r="K73" s="20">
        <v>0</v>
      </c>
      <c r="L73" s="20">
        <v>1</v>
      </c>
      <c r="M73" s="20">
        <f t="shared" si="3"/>
        <v>140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523</v>
      </c>
      <c r="K74" s="20">
        <v>1</v>
      </c>
      <c r="L74" s="20">
        <v>0</v>
      </c>
      <c r="M74" s="20">
        <f t="shared" si="3"/>
        <v>522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94</v>
      </c>
      <c r="K75" s="20">
        <v>0</v>
      </c>
      <c r="L75" s="20">
        <v>0</v>
      </c>
      <c r="M75" s="20">
        <f t="shared" si="3"/>
        <v>94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719</v>
      </c>
      <c r="K79" s="20">
        <v>0</v>
      </c>
      <c r="L79" s="20">
        <v>0</v>
      </c>
      <c r="M79" s="20">
        <f t="shared" si="3"/>
        <v>719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120</v>
      </c>
      <c r="K81" s="20">
        <v>0</v>
      </c>
      <c r="L81" s="20">
        <v>0</v>
      </c>
      <c r="M81" s="20">
        <f t="shared" si="3"/>
        <v>120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212</v>
      </c>
      <c r="K82" s="20">
        <v>0</v>
      </c>
      <c r="L82" s="20">
        <v>0</v>
      </c>
      <c r="M82" s="20">
        <f t="shared" si="3"/>
        <v>212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115</v>
      </c>
      <c r="K88" s="20">
        <v>0</v>
      </c>
      <c r="L88" s="20">
        <v>1</v>
      </c>
      <c r="M88" s="20">
        <f t="shared" si="3"/>
        <v>114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127</v>
      </c>
      <c r="K89" s="20">
        <v>0</v>
      </c>
      <c r="L89" s="20">
        <v>0</v>
      </c>
      <c r="M89" s="20">
        <f t="shared" si="3"/>
        <v>127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5</v>
      </c>
      <c r="D95" s="20">
        <f t="shared" si="4"/>
        <v>0</v>
      </c>
      <c r="E95" s="20">
        <f t="shared" si="4"/>
        <v>0</v>
      </c>
      <c r="F95" s="20">
        <f t="shared" si="4"/>
        <v>5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3972</v>
      </c>
      <c r="K95" s="20">
        <f t="shared" si="4"/>
        <v>6</v>
      </c>
      <c r="L95" s="20">
        <f t="shared" si="4"/>
        <v>16</v>
      </c>
      <c r="M95" s="20">
        <f t="shared" si="4"/>
        <v>3950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S92" sqref="S9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1496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541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1009</v>
      </c>
      <c r="M14" s="57" t="s">
        <v>1497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1498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394</v>
      </c>
      <c r="K18" s="20">
        <v>4</v>
      </c>
      <c r="L18" s="20">
        <v>20</v>
      </c>
      <c r="M18" s="20">
        <f>J18-K18-L18</f>
        <v>370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126</v>
      </c>
      <c r="K20" s="20">
        <v>0</v>
      </c>
      <c r="L20" s="20">
        <v>0</v>
      </c>
      <c r="M20" s="20">
        <f t="shared" si="0"/>
        <v>126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2</v>
      </c>
      <c r="M21" s="20">
        <f t="shared" si="0"/>
        <v>166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221</v>
      </c>
      <c r="K22" s="20">
        <v>0</v>
      </c>
      <c r="L22" s="20">
        <v>6</v>
      </c>
      <c r="M22" s="20">
        <f t="shared" si="0"/>
        <v>215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47</v>
      </c>
      <c r="K23" s="20">
        <v>1</v>
      </c>
      <c r="L23" s="20">
        <v>1</v>
      </c>
      <c r="M23" s="20">
        <f t="shared" si="0"/>
        <v>45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83</v>
      </c>
      <c r="K27" s="20">
        <v>0</v>
      </c>
      <c r="L27" s="20">
        <v>1</v>
      </c>
      <c r="M27" s="20">
        <f t="shared" si="0"/>
        <v>82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2</v>
      </c>
      <c r="M28" s="20">
        <f t="shared" si="0"/>
        <v>55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8</v>
      </c>
      <c r="D31" s="20">
        <f t="shared" si="1"/>
        <v>0</v>
      </c>
      <c r="E31" s="20">
        <f t="shared" si="1"/>
        <v>0</v>
      </c>
      <c r="F31" s="36">
        <f t="shared" si="1"/>
        <v>8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3980</v>
      </c>
      <c r="K31" s="20">
        <f t="shared" si="1"/>
        <v>6</v>
      </c>
      <c r="L31" s="20">
        <f t="shared" si="1"/>
        <v>20</v>
      </c>
      <c r="M31" s="20">
        <f t="shared" si="0"/>
        <v>3954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8</v>
      </c>
      <c r="D41" s="20">
        <f t="shared" si="2"/>
        <v>0</v>
      </c>
      <c r="E41" s="20">
        <f t="shared" si="2"/>
        <v>0</v>
      </c>
      <c r="F41" s="20">
        <f t="shared" si="2"/>
        <v>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5830</v>
      </c>
      <c r="K41" s="20">
        <f t="shared" si="2"/>
        <v>12</v>
      </c>
      <c r="L41" s="20">
        <f t="shared" si="2"/>
        <v>52</v>
      </c>
      <c r="M41" s="20">
        <f t="shared" si="2"/>
        <v>5766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592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654</v>
      </c>
      <c r="M56" s="38" t="s">
        <v>1499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1500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183</v>
      </c>
      <c r="K60" s="20">
        <v>0</v>
      </c>
      <c r="L60" s="20">
        <v>1</v>
      </c>
      <c r="M60" s="20">
        <f t="shared" ref="M60:M94" si="3">J60-(K60+L60)</f>
        <v>182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241</v>
      </c>
      <c r="K61" s="20">
        <v>0</v>
      </c>
      <c r="L61" s="20">
        <v>2</v>
      </c>
      <c r="M61" s="20">
        <f t="shared" si="3"/>
        <v>239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207</v>
      </c>
      <c r="K62" s="20">
        <v>4</v>
      </c>
      <c r="L62" s="20">
        <v>2</v>
      </c>
      <c r="M62" s="20">
        <f t="shared" si="3"/>
        <v>201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118</v>
      </c>
      <c r="K66" s="20">
        <v>0</v>
      </c>
      <c r="L66" s="20">
        <v>2</v>
      </c>
      <c r="M66" s="20">
        <f t="shared" si="3"/>
        <v>116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474</v>
      </c>
      <c r="K68" s="20">
        <v>1</v>
      </c>
      <c r="L68" s="20">
        <v>7</v>
      </c>
      <c r="M68" s="20">
        <f t="shared" si="3"/>
        <v>466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141</v>
      </c>
      <c r="K73" s="20">
        <v>0</v>
      </c>
      <c r="L73" s="20">
        <v>1</v>
      </c>
      <c r="M73" s="20">
        <f t="shared" si="3"/>
        <v>140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523</v>
      </c>
      <c r="K74" s="20">
        <v>1</v>
      </c>
      <c r="L74" s="20">
        <v>0</v>
      </c>
      <c r="M74" s="20">
        <f t="shared" si="3"/>
        <v>522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94</v>
      </c>
      <c r="K75" s="20">
        <v>0</v>
      </c>
      <c r="L75" s="20">
        <v>0</v>
      </c>
      <c r="M75" s="20">
        <f t="shared" si="3"/>
        <v>94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722</v>
      </c>
      <c r="K79" s="20">
        <v>0</v>
      </c>
      <c r="L79" s="20">
        <v>0</v>
      </c>
      <c r="M79" s="20">
        <f t="shared" si="3"/>
        <v>722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120</v>
      </c>
      <c r="K81" s="20">
        <v>0</v>
      </c>
      <c r="L81" s="20">
        <v>0</v>
      </c>
      <c r="M81" s="20">
        <f t="shared" si="3"/>
        <v>120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3</v>
      </c>
      <c r="D82" s="20">
        <v>0</v>
      </c>
      <c r="E82" s="20">
        <v>0</v>
      </c>
      <c r="F82" s="20">
        <v>3</v>
      </c>
      <c r="G82" s="20">
        <v>0</v>
      </c>
      <c r="H82" s="20">
        <v>0</v>
      </c>
      <c r="I82" s="20">
        <v>0</v>
      </c>
      <c r="J82" s="20">
        <v>215</v>
      </c>
      <c r="K82" s="20">
        <v>0</v>
      </c>
      <c r="L82" s="20">
        <v>3</v>
      </c>
      <c r="M82" s="20">
        <f t="shared" si="3"/>
        <v>212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115</v>
      </c>
      <c r="K88" s="20">
        <v>0</v>
      </c>
      <c r="L88" s="20">
        <v>1</v>
      </c>
      <c r="M88" s="20">
        <f t="shared" si="3"/>
        <v>114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128</v>
      </c>
      <c r="K89" s="20">
        <v>0</v>
      </c>
      <c r="L89" s="20">
        <v>1</v>
      </c>
      <c r="M89" s="20">
        <f t="shared" si="3"/>
        <v>127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8</v>
      </c>
      <c r="D95" s="20">
        <f t="shared" si="4"/>
        <v>0</v>
      </c>
      <c r="E95" s="20">
        <f t="shared" si="4"/>
        <v>0</v>
      </c>
      <c r="F95" s="20">
        <f t="shared" si="4"/>
        <v>8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3980</v>
      </c>
      <c r="K95" s="20">
        <f t="shared" si="4"/>
        <v>6</v>
      </c>
      <c r="L95" s="20">
        <f t="shared" si="4"/>
        <v>20</v>
      </c>
      <c r="M95" s="20">
        <f t="shared" si="4"/>
        <v>3954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S95" sqref="S9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1501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636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1105</v>
      </c>
      <c r="M14" s="57" t="s">
        <v>1502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1503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396</v>
      </c>
      <c r="K18" s="20">
        <v>4</v>
      </c>
      <c r="L18" s="20">
        <v>22</v>
      </c>
      <c r="M18" s="20">
        <f>J18-K18-L18</f>
        <v>370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126</v>
      </c>
      <c r="K20" s="20">
        <v>0</v>
      </c>
      <c r="L20" s="20">
        <v>0</v>
      </c>
      <c r="M20" s="20">
        <f t="shared" si="0"/>
        <v>126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2</v>
      </c>
      <c r="M21" s="20">
        <f t="shared" si="0"/>
        <v>166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222</v>
      </c>
      <c r="K22" s="20">
        <v>0</v>
      </c>
      <c r="L22" s="20">
        <v>2</v>
      </c>
      <c r="M22" s="20">
        <f t="shared" si="0"/>
        <v>220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2</v>
      </c>
      <c r="D23" s="20">
        <v>0</v>
      </c>
      <c r="E23" s="20">
        <v>0</v>
      </c>
      <c r="F23" s="36">
        <v>2</v>
      </c>
      <c r="G23" s="20">
        <v>0</v>
      </c>
      <c r="H23" s="20">
        <v>0</v>
      </c>
      <c r="I23" s="20">
        <v>0</v>
      </c>
      <c r="J23" s="20">
        <v>49</v>
      </c>
      <c r="K23" s="20">
        <v>1</v>
      </c>
      <c r="L23" s="20">
        <v>1</v>
      </c>
      <c r="M23" s="20">
        <f t="shared" si="0"/>
        <v>47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2</v>
      </c>
      <c r="E27" s="20">
        <v>0</v>
      </c>
      <c r="F27" s="36">
        <v>2</v>
      </c>
      <c r="G27" s="20">
        <v>0</v>
      </c>
      <c r="H27" s="20">
        <v>0</v>
      </c>
      <c r="I27" s="20">
        <v>0</v>
      </c>
      <c r="J27" s="20">
        <v>85</v>
      </c>
      <c r="K27" s="20">
        <v>0</v>
      </c>
      <c r="L27" s="20">
        <v>2</v>
      </c>
      <c r="M27" s="20">
        <f t="shared" si="0"/>
        <v>83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2</v>
      </c>
      <c r="M28" s="20">
        <f t="shared" si="0"/>
        <v>55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10</v>
      </c>
      <c r="D31" s="20">
        <f t="shared" si="1"/>
        <v>0</v>
      </c>
      <c r="E31" s="20">
        <f t="shared" si="1"/>
        <v>0</v>
      </c>
      <c r="F31" s="36">
        <f t="shared" si="1"/>
        <v>10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3990</v>
      </c>
      <c r="K31" s="20">
        <f t="shared" si="1"/>
        <v>6</v>
      </c>
      <c r="L31" s="20">
        <f t="shared" si="1"/>
        <v>20</v>
      </c>
      <c r="M31" s="20">
        <f t="shared" si="0"/>
        <v>3964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15</v>
      </c>
      <c r="D41" s="20">
        <f t="shared" si="2"/>
        <v>2</v>
      </c>
      <c r="E41" s="20">
        <f t="shared" si="2"/>
        <v>0</v>
      </c>
      <c r="F41" s="20">
        <f t="shared" si="2"/>
        <v>17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5847</v>
      </c>
      <c r="K41" s="20">
        <f t="shared" si="2"/>
        <v>12</v>
      </c>
      <c r="L41" s="20">
        <f t="shared" si="2"/>
        <v>51</v>
      </c>
      <c r="M41" s="20">
        <f t="shared" si="2"/>
        <v>5784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788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654</v>
      </c>
      <c r="M56" s="38" t="s">
        <v>1504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1505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183</v>
      </c>
      <c r="K60" s="20">
        <v>0</v>
      </c>
      <c r="L60" s="20">
        <v>1</v>
      </c>
      <c r="M60" s="20">
        <f t="shared" ref="M60:M94" si="3">J60-(K60+L60)</f>
        <v>182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241</v>
      </c>
      <c r="K61" s="20">
        <v>0</v>
      </c>
      <c r="L61" s="20">
        <v>2</v>
      </c>
      <c r="M61" s="20">
        <f t="shared" si="3"/>
        <v>239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207</v>
      </c>
      <c r="K62" s="20">
        <v>4</v>
      </c>
      <c r="L62" s="20">
        <v>2</v>
      </c>
      <c r="M62" s="20">
        <f t="shared" si="3"/>
        <v>201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1</v>
      </c>
      <c r="D66" s="20">
        <v>0</v>
      </c>
      <c r="E66" s="20">
        <v>0</v>
      </c>
      <c r="F66" s="20">
        <v>1</v>
      </c>
      <c r="G66" s="20">
        <v>0</v>
      </c>
      <c r="H66" s="20">
        <v>0</v>
      </c>
      <c r="I66" s="20">
        <v>0</v>
      </c>
      <c r="J66" s="20">
        <v>119</v>
      </c>
      <c r="K66" s="20">
        <v>0</v>
      </c>
      <c r="L66" s="20">
        <v>2</v>
      </c>
      <c r="M66" s="20">
        <f t="shared" si="3"/>
        <v>117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476</v>
      </c>
      <c r="K68" s="20">
        <v>1</v>
      </c>
      <c r="L68" s="20">
        <v>7</v>
      </c>
      <c r="M68" s="20">
        <f t="shared" si="3"/>
        <v>468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142</v>
      </c>
      <c r="K73" s="20">
        <v>0</v>
      </c>
      <c r="L73" s="20">
        <v>1</v>
      </c>
      <c r="M73" s="20">
        <f t="shared" si="3"/>
        <v>141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524</v>
      </c>
      <c r="K74" s="20">
        <v>1</v>
      </c>
      <c r="L74" s="20">
        <v>0</v>
      </c>
      <c r="M74" s="20">
        <f t="shared" si="3"/>
        <v>523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95</v>
      </c>
      <c r="K75" s="20">
        <v>0</v>
      </c>
      <c r="L75" s="20">
        <v>1</v>
      </c>
      <c r="M75" s="20">
        <f t="shared" si="3"/>
        <v>94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724</v>
      </c>
      <c r="K79" s="20">
        <v>0</v>
      </c>
      <c r="L79" s="20">
        <v>0</v>
      </c>
      <c r="M79" s="20">
        <f t="shared" si="3"/>
        <v>724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120</v>
      </c>
      <c r="K81" s="20">
        <v>0</v>
      </c>
      <c r="L81" s="20">
        <v>0</v>
      </c>
      <c r="M81" s="20">
        <f t="shared" si="3"/>
        <v>120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217</v>
      </c>
      <c r="K82" s="20">
        <v>0</v>
      </c>
      <c r="L82" s="20">
        <v>2</v>
      </c>
      <c r="M82" s="20">
        <f t="shared" si="3"/>
        <v>215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115</v>
      </c>
      <c r="K88" s="20">
        <v>0</v>
      </c>
      <c r="L88" s="20">
        <v>1</v>
      </c>
      <c r="M88" s="20">
        <f t="shared" si="3"/>
        <v>114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128</v>
      </c>
      <c r="K89" s="20">
        <v>0</v>
      </c>
      <c r="L89" s="20">
        <v>1</v>
      </c>
      <c r="M89" s="20">
        <f t="shared" si="3"/>
        <v>127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10</v>
      </c>
      <c r="D95" s="20">
        <f t="shared" si="4"/>
        <v>0</v>
      </c>
      <c r="E95" s="20">
        <f t="shared" si="4"/>
        <v>0</v>
      </c>
      <c r="F95" s="20">
        <f t="shared" si="4"/>
        <v>10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3990</v>
      </c>
      <c r="K95" s="20">
        <f t="shared" si="4"/>
        <v>6</v>
      </c>
      <c r="L95" s="20">
        <f t="shared" si="4"/>
        <v>20</v>
      </c>
      <c r="M95" s="20">
        <f t="shared" si="4"/>
        <v>3964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R95" sqref="R9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1506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611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1105</v>
      </c>
      <c r="M14" s="57" t="s">
        <v>1507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1508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398</v>
      </c>
      <c r="K18" s="20">
        <v>4</v>
      </c>
      <c r="L18" s="20">
        <v>23</v>
      </c>
      <c r="M18" s="20">
        <f>J18-K18-L18</f>
        <v>371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127</v>
      </c>
      <c r="K20" s="20">
        <v>0</v>
      </c>
      <c r="L20" s="20">
        <v>0</v>
      </c>
      <c r="M20" s="20">
        <f t="shared" si="0"/>
        <v>127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2</v>
      </c>
      <c r="M21" s="20">
        <f t="shared" si="0"/>
        <v>166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222</v>
      </c>
      <c r="K22" s="20">
        <v>0</v>
      </c>
      <c r="L22" s="20">
        <v>2</v>
      </c>
      <c r="M22" s="20">
        <f t="shared" si="0"/>
        <v>220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49</v>
      </c>
      <c r="K23" s="20">
        <v>1</v>
      </c>
      <c r="L23" s="20">
        <v>1</v>
      </c>
      <c r="M23" s="20">
        <f t="shared" si="0"/>
        <v>47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85</v>
      </c>
      <c r="K27" s="20">
        <v>0</v>
      </c>
      <c r="L27" s="20">
        <v>2</v>
      </c>
      <c r="M27" s="20">
        <f t="shared" si="0"/>
        <v>83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2</v>
      </c>
      <c r="M28" s="20">
        <f t="shared" si="0"/>
        <v>55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13</v>
      </c>
      <c r="D31" s="20">
        <f t="shared" si="1"/>
        <v>0</v>
      </c>
      <c r="E31" s="20">
        <f t="shared" si="1"/>
        <v>0</v>
      </c>
      <c r="F31" s="36">
        <f t="shared" si="1"/>
        <v>13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4003</v>
      </c>
      <c r="K31" s="20">
        <f t="shared" si="1"/>
        <v>6</v>
      </c>
      <c r="L31" s="20">
        <f t="shared" si="1"/>
        <v>19</v>
      </c>
      <c r="M31" s="20">
        <f t="shared" si="0"/>
        <v>3978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16</v>
      </c>
      <c r="D41" s="20">
        <f t="shared" si="2"/>
        <v>0</v>
      </c>
      <c r="E41" s="20">
        <f t="shared" si="2"/>
        <v>0</v>
      </c>
      <c r="F41" s="20">
        <f t="shared" si="2"/>
        <v>16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5863</v>
      </c>
      <c r="K41" s="20">
        <f t="shared" si="2"/>
        <v>12</v>
      </c>
      <c r="L41" s="20">
        <f t="shared" si="2"/>
        <v>51</v>
      </c>
      <c r="M41" s="20">
        <f t="shared" si="2"/>
        <v>5800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661</v>
      </c>
      <c r="M56" s="38" t="s">
        <v>1509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1510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183</v>
      </c>
      <c r="K60" s="20">
        <v>0</v>
      </c>
      <c r="L60" s="20">
        <v>1</v>
      </c>
      <c r="M60" s="20">
        <f t="shared" ref="M60:M94" si="3">J60-(K60+L60)</f>
        <v>182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242</v>
      </c>
      <c r="K61" s="20">
        <v>0</v>
      </c>
      <c r="L61" s="20">
        <v>2</v>
      </c>
      <c r="M61" s="20">
        <f t="shared" si="3"/>
        <v>240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207</v>
      </c>
      <c r="K62" s="20">
        <v>4</v>
      </c>
      <c r="L62" s="20">
        <v>2</v>
      </c>
      <c r="M62" s="20">
        <f t="shared" si="3"/>
        <v>201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119</v>
      </c>
      <c r="K66" s="20">
        <v>0</v>
      </c>
      <c r="L66" s="20">
        <v>2</v>
      </c>
      <c r="M66" s="20">
        <f t="shared" si="3"/>
        <v>117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478</v>
      </c>
      <c r="K68" s="20">
        <v>1</v>
      </c>
      <c r="L68" s="20">
        <v>7</v>
      </c>
      <c r="M68" s="20">
        <f t="shared" si="3"/>
        <v>470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143</v>
      </c>
      <c r="K73" s="20">
        <v>0</v>
      </c>
      <c r="L73" s="20">
        <v>2</v>
      </c>
      <c r="M73" s="20">
        <f t="shared" si="3"/>
        <v>141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526</v>
      </c>
      <c r="K74" s="20">
        <v>1</v>
      </c>
      <c r="L74" s="20">
        <v>0</v>
      </c>
      <c r="M74" s="20">
        <f t="shared" si="3"/>
        <v>525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95</v>
      </c>
      <c r="K75" s="20">
        <v>0</v>
      </c>
      <c r="L75" s="20">
        <v>1</v>
      </c>
      <c r="M75" s="20">
        <f t="shared" si="3"/>
        <v>94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6</v>
      </c>
      <c r="D79" s="20">
        <v>0</v>
      </c>
      <c r="E79" s="20">
        <v>0</v>
      </c>
      <c r="F79" s="20">
        <v>6</v>
      </c>
      <c r="G79" s="20">
        <v>0</v>
      </c>
      <c r="H79" s="20">
        <v>0</v>
      </c>
      <c r="I79" s="20">
        <v>0</v>
      </c>
      <c r="J79" s="20">
        <v>730</v>
      </c>
      <c r="K79" s="20">
        <v>0</v>
      </c>
      <c r="L79" s="20">
        <v>0</v>
      </c>
      <c r="M79" s="20">
        <f t="shared" si="3"/>
        <v>730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120</v>
      </c>
      <c r="K81" s="20">
        <v>0</v>
      </c>
      <c r="L81" s="20">
        <v>0</v>
      </c>
      <c r="M81" s="20">
        <f t="shared" si="3"/>
        <v>120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217</v>
      </c>
      <c r="K82" s="20">
        <v>0</v>
      </c>
      <c r="L82" s="20">
        <v>0</v>
      </c>
      <c r="M82" s="20">
        <f t="shared" si="3"/>
        <v>217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116</v>
      </c>
      <c r="K88" s="20">
        <v>0</v>
      </c>
      <c r="L88" s="20">
        <v>1</v>
      </c>
      <c r="M88" s="20">
        <f t="shared" si="3"/>
        <v>115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128</v>
      </c>
      <c r="K89" s="20">
        <v>0</v>
      </c>
      <c r="L89" s="20">
        <v>1</v>
      </c>
      <c r="M89" s="20">
        <f t="shared" si="3"/>
        <v>127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13</v>
      </c>
      <c r="D95" s="20">
        <f t="shared" si="4"/>
        <v>0</v>
      </c>
      <c r="E95" s="20">
        <f t="shared" si="4"/>
        <v>0</v>
      </c>
      <c r="F95" s="20">
        <f t="shared" si="4"/>
        <v>13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4003</v>
      </c>
      <c r="K95" s="20">
        <f t="shared" si="4"/>
        <v>6</v>
      </c>
      <c r="L95" s="20">
        <f t="shared" si="4"/>
        <v>19</v>
      </c>
      <c r="M95" s="20">
        <f t="shared" si="4"/>
        <v>3978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Q94" sqref="Q9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1511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611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758</v>
      </c>
      <c r="M14" s="57" t="s">
        <v>1512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1513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401</v>
      </c>
      <c r="K18" s="20">
        <v>4</v>
      </c>
      <c r="L18" s="20">
        <v>14</v>
      </c>
      <c r="M18" s="20">
        <f>J18-K18-L18</f>
        <v>383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127</v>
      </c>
      <c r="K20" s="20">
        <v>0</v>
      </c>
      <c r="L20" s="20">
        <v>0</v>
      </c>
      <c r="M20" s="20">
        <f t="shared" si="0"/>
        <v>127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222</v>
      </c>
      <c r="K22" s="20">
        <v>0</v>
      </c>
      <c r="L22" s="20">
        <v>1</v>
      </c>
      <c r="M22" s="20">
        <f t="shared" si="0"/>
        <v>221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49</v>
      </c>
      <c r="K23" s="20">
        <v>1</v>
      </c>
      <c r="L23" s="20">
        <v>1</v>
      </c>
      <c r="M23" s="20">
        <f t="shared" si="0"/>
        <v>47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85</v>
      </c>
      <c r="K27" s="20">
        <v>0</v>
      </c>
      <c r="L27" s="20">
        <v>2</v>
      </c>
      <c r="M27" s="20">
        <f t="shared" si="0"/>
        <v>83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2</v>
      </c>
      <c r="M28" s="20">
        <f t="shared" si="0"/>
        <v>55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13</v>
      </c>
      <c r="D31" s="20">
        <f t="shared" si="1"/>
        <v>0</v>
      </c>
      <c r="E31" s="20">
        <f t="shared" si="1"/>
        <v>0</v>
      </c>
      <c r="F31" s="36">
        <f t="shared" si="1"/>
        <v>13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4016</v>
      </c>
      <c r="K31" s="20">
        <f t="shared" si="1"/>
        <v>6</v>
      </c>
      <c r="L31" s="20">
        <f t="shared" si="1"/>
        <v>14</v>
      </c>
      <c r="M31" s="20">
        <f t="shared" si="0"/>
        <v>3996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16</v>
      </c>
      <c r="D41" s="20">
        <f t="shared" si="2"/>
        <v>0</v>
      </c>
      <c r="E41" s="20">
        <f t="shared" si="2"/>
        <v>0</v>
      </c>
      <c r="F41" s="20">
        <f t="shared" si="2"/>
        <v>16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5879</v>
      </c>
      <c r="K41" s="20">
        <f t="shared" si="2"/>
        <v>12</v>
      </c>
      <c r="L41" s="20">
        <f t="shared" si="2"/>
        <v>34</v>
      </c>
      <c r="M41" s="20">
        <f t="shared" si="2"/>
        <v>5833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503</v>
      </c>
      <c r="M56" s="38" t="s">
        <v>1514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1515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183</v>
      </c>
      <c r="K60" s="20">
        <v>0</v>
      </c>
      <c r="L60" s="20">
        <v>0</v>
      </c>
      <c r="M60" s="20">
        <f t="shared" ref="M60:M94" si="3">J60-(K60+L60)</f>
        <v>183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242</v>
      </c>
      <c r="K61" s="20">
        <v>0</v>
      </c>
      <c r="L61" s="20">
        <v>2</v>
      </c>
      <c r="M61" s="20">
        <f t="shared" si="3"/>
        <v>240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207</v>
      </c>
      <c r="K62" s="20">
        <v>4</v>
      </c>
      <c r="L62" s="20">
        <v>0</v>
      </c>
      <c r="M62" s="20">
        <f t="shared" si="3"/>
        <v>203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119</v>
      </c>
      <c r="K66" s="20">
        <v>0</v>
      </c>
      <c r="L66" s="20">
        <v>0</v>
      </c>
      <c r="M66" s="20">
        <f t="shared" si="3"/>
        <v>119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481</v>
      </c>
      <c r="K68" s="20">
        <v>1</v>
      </c>
      <c r="L68" s="20">
        <v>7</v>
      </c>
      <c r="M68" s="20">
        <f t="shared" si="3"/>
        <v>473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145</v>
      </c>
      <c r="K73" s="20">
        <v>0</v>
      </c>
      <c r="L73" s="20">
        <v>4</v>
      </c>
      <c r="M73" s="20">
        <f t="shared" si="3"/>
        <v>141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527</v>
      </c>
      <c r="K74" s="20">
        <v>1</v>
      </c>
      <c r="L74" s="20">
        <v>0</v>
      </c>
      <c r="M74" s="20">
        <f t="shared" si="3"/>
        <v>526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95</v>
      </c>
      <c r="K75" s="20">
        <v>0</v>
      </c>
      <c r="L75" s="20">
        <v>0</v>
      </c>
      <c r="M75" s="20">
        <f t="shared" si="3"/>
        <v>95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732</v>
      </c>
      <c r="K79" s="20">
        <v>0</v>
      </c>
      <c r="L79" s="20">
        <v>0</v>
      </c>
      <c r="M79" s="20">
        <f t="shared" si="3"/>
        <v>732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2</v>
      </c>
      <c r="D81" s="20">
        <v>0</v>
      </c>
      <c r="E81" s="20">
        <v>0</v>
      </c>
      <c r="F81" s="20">
        <v>2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219</v>
      </c>
      <c r="K82" s="20">
        <v>0</v>
      </c>
      <c r="L82" s="20">
        <v>0</v>
      </c>
      <c r="M82" s="20">
        <f t="shared" si="3"/>
        <v>219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1</v>
      </c>
      <c r="M88" s="20">
        <f t="shared" si="3"/>
        <v>116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128</v>
      </c>
      <c r="K89" s="20">
        <v>0</v>
      </c>
      <c r="L89" s="20">
        <v>0</v>
      </c>
      <c r="M89" s="20">
        <f t="shared" si="3"/>
        <v>128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13</v>
      </c>
      <c r="D95" s="20">
        <f t="shared" si="4"/>
        <v>0</v>
      </c>
      <c r="E95" s="20">
        <f t="shared" si="4"/>
        <v>0</v>
      </c>
      <c r="F95" s="20">
        <f t="shared" si="4"/>
        <v>13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4016</v>
      </c>
      <c r="K95" s="20">
        <f t="shared" si="4"/>
        <v>6</v>
      </c>
      <c r="L95" s="20">
        <f t="shared" si="4"/>
        <v>14</v>
      </c>
      <c r="M95" s="20">
        <f t="shared" si="4"/>
        <v>3996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R97" sqref="R9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1516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567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728</v>
      </c>
      <c r="M14" s="57" t="s">
        <v>1517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1518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404</v>
      </c>
      <c r="K18" s="20">
        <v>4</v>
      </c>
      <c r="L18" s="20">
        <v>23</v>
      </c>
      <c r="M18" s="20">
        <f>J18-K18-L18</f>
        <v>377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127</v>
      </c>
      <c r="K20" s="20">
        <v>0</v>
      </c>
      <c r="L20" s="20">
        <v>0</v>
      </c>
      <c r="M20" s="20">
        <f t="shared" si="0"/>
        <v>127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222</v>
      </c>
      <c r="K22" s="20">
        <v>0</v>
      </c>
      <c r="L22" s="20">
        <v>1</v>
      </c>
      <c r="M22" s="20">
        <f t="shared" si="0"/>
        <v>221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49</v>
      </c>
      <c r="K23" s="20">
        <v>1</v>
      </c>
      <c r="L23" s="20">
        <v>1</v>
      </c>
      <c r="M23" s="20">
        <f t="shared" si="0"/>
        <v>47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85</v>
      </c>
      <c r="K27" s="20">
        <v>0</v>
      </c>
      <c r="L27" s="20">
        <v>2</v>
      </c>
      <c r="M27" s="20">
        <f t="shared" si="0"/>
        <v>83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2</v>
      </c>
      <c r="M28" s="20">
        <f t="shared" si="0"/>
        <v>55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10</v>
      </c>
      <c r="D31" s="20">
        <f t="shared" si="1"/>
        <v>0</v>
      </c>
      <c r="E31" s="20">
        <f t="shared" si="1"/>
        <v>0</v>
      </c>
      <c r="F31" s="36">
        <f t="shared" si="1"/>
        <v>10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4026</v>
      </c>
      <c r="K31" s="20">
        <f t="shared" si="1"/>
        <v>6</v>
      </c>
      <c r="L31" s="20">
        <f t="shared" si="1"/>
        <v>19</v>
      </c>
      <c r="M31" s="20">
        <f t="shared" si="0"/>
        <v>4001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13</v>
      </c>
      <c r="D41" s="20">
        <f t="shared" si="2"/>
        <v>0</v>
      </c>
      <c r="E41" s="20">
        <f t="shared" si="2"/>
        <v>0</v>
      </c>
      <c r="F41" s="20">
        <f t="shared" si="2"/>
        <v>13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5892</v>
      </c>
      <c r="K41" s="20">
        <f t="shared" si="2"/>
        <v>12</v>
      </c>
      <c r="L41" s="20">
        <f t="shared" si="2"/>
        <v>48</v>
      </c>
      <c r="M41" s="20">
        <f t="shared" si="2"/>
        <v>5832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788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661</v>
      </c>
      <c r="M56" s="38" t="s">
        <v>1519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1520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2</v>
      </c>
      <c r="D60" s="20">
        <v>0</v>
      </c>
      <c r="E60" s="20">
        <v>0</v>
      </c>
      <c r="F60" s="20">
        <v>2</v>
      </c>
      <c r="G60" s="20">
        <v>0</v>
      </c>
      <c r="H60" s="20">
        <v>0</v>
      </c>
      <c r="I60" s="20">
        <v>0</v>
      </c>
      <c r="J60" s="20">
        <v>185</v>
      </c>
      <c r="K60" s="20">
        <v>0</v>
      </c>
      <c r="L60" s="20">
        <v>2</v>
      </c>
      <c r="M60" s="20">
        <f t="shared" ref="M60:M94" si="3">J60-(K60+L60)</f>
        <v>183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243</v>
      </c>
      <c r="K61" s="20">
        <v>0</v>
      </c>
      <c r="L61" s="20">
        <v>2</v>
      </c>
      <c r="M61" s="20">
        <f t="shared" si="3"/>
        <v>241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207</v>
      </c>
      <c r="K62" s="20">
        <v>4</v>
      </c>
      <c r="L62" s="20">
        <v>4</v>
      </c>
      <c r="M62" s="20">
        <f t="shared" si="3"/>
        <v>199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119</v>
      </c>
      <c r="K66" s="20">
        <v>0</v>
      </c>
      <c r="L66" s="20">
        <v>1</v>
      </c>
      <c r="M66" s="20">
        <f t="shared" si="3"/>
        <v>118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482</v>
      </c>
      <c r="K68" s="20">
        <v>1</v>
      </c>
      <c r="L68" s="20">
        <v>5</v>
      </c>
      <c r="M68" s="20">
        <f t="shared" si="3"/>
        <v>476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145</v>
      </c>
      <c r="K73" s="20">
        <v>0</v>
      </c>
      <c r="L73" s="20">
        <v>3</v>
      </c>
      <c r="M73" s="20">
        <f t="shared" si="3"/>
        <v>142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528</v>
      </c>
      <c r="K74" s="20">
        <v>1</v>
      </c>
      <c r="L74" s="20">
        <v>0</v>
      </c>
      <c r="M74" s="20">
        <f t="shared" si="3"/>
        <v>527</v>
      </c>
      <c r="N74" s="1"/>
      <c r="O74" s="1"/>
      <c r="P74" s="1"/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95</v>
      </c>
      <c r="K75" s="20">
        <v>0</v>
      </c>
      <c r="L75" s="20">
        <v>0</v>
      </c>
      <c r="M75" s="20">
        <f t="shared" si="3"/>
        <v>95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734</v>
      </c>
      <c r="K79" s="20">
        <v>0</v>
      </c>
      <c r="L79" s="20">
        <v>0</v>
      </c>
      <c r="M79" s="20">
        <f t="shared" si="3"/>
        <v>734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221</v>
      </c>
      <c r="K82" s="20">
        <v>0</v>
      </c>
      <c r="L82" s="20">
        <v>0</v>
      </c>
      <c r="M82" s="20">
        <f t="shared" si="3"/>
        <v>221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1</v>
      </c>
      <c r="M88" s="20">
        <f t="shared" si="3"/>
        <v>116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129</v>
      </c>
      <c r="K89" s="20">
        <v>0</v>
      </c>
      <c r="L89" s="20">
        <v>1</v>
      </c>
      <c r="M89" s="20">
        <f t="shared" si="3"/>
        <v>128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10</v>
      </c>
      <c r="D95" s="20">
        <f t="shared" si="4"/>
        <v>0</v>
      </c>
      <c r="E95" s="20">
        <f t="shared" si="4"/>
        <v>0</v>
      </c>
      <c r="F95" s="20">
        <f t="shared" si="4"/>
        <v>10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4026</v>
      </c>
      <c r="K95" s="20">
        <f t="shared" si="4"/>
        <v>6</v>
      </c>
      <c r="L95" s="20">
        <f t="shared" si="4"/>
        <v>19</v>
      </c>
      <c r="M95" s="20">
        <f t="shared" si="4"/>
        <v>4001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P93" sqref="P9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1521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1413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706</v>
      </c>
      <c r="M14" s="57" t="s">
        <v>1522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1523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407</v>
      </c>
      <c r="K18" s="20">
        <v>4</v>
      </c>
      <c r="L18" s="20">
        <v>23</v>
      </c>
      <c r="M18" s="20">
        <f>J18-K18-L18</f>
        <v>380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127</v>
      </c>
      <c r="K20" s="20">
        <v>0</v>
      </c>
      <c r="L20" s="20">
        <v>0</v>
      </c>
      <c r="M20" s="20">
        <f t="shared" si="0"/>
        <v>127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1</v>
      </c>
      <c r="D22" s="20">
        <v>0</v>
      </c>
      <c r="E22" s="20">
        <v>0</v>
      </c>
      <c r="F22" s="36">
        <v>1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2</v>
      </c>
      <c r="M22" s="20">
        <f t="shared" si="0"/>
        <v>221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49</v>
      </c>
      <c r="K23" s="20">
        <v>1</v>
      </c>
      <c r="L23" s="20">
        <v>0</v>
      </c>
      <c r="M23" s="20">
        <f t="shared" si="0"/>
        <v>48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86</v>
      </c>
      <c r="K27" s="20">
        <v>0</v>
      </c>
      <c r="L27" s="20">
        <v>1</v>
      </c>
      <c r="M27" s="20">
        <f t="shared" si="0"/>
        <v>85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2</v>
      </c>
      <c r="M28" s="20">
        <f t="shared" si="0"/>
        <v>55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10</v>
      </c>
      <c r="D31" s="20">
        <f t="shared" si="1"/>
        <v>0</v>
      </c>
      <c r="E31" s="20">
        <f t="shared" si="1"/>
        <v>0</v>
      </c>
      <c r="F31" s="36">
        <f t="shared" si="1"/>
        <v>10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4036</v>
      </c>
      <c r="K31" s="20">
        <v>6</v>
      </c>
      <c r="L31" s="20">
        <f>L95</f>
        <v>14</v>
      </c>
      <c r="M31" s="20">
        <f t="shared" si="0"/>
        <v>4016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15</v>
      </c>
      <c r="D41" s="20">
        <f t="shared" si="2"/>
        <v>0</v>
      </c>
      <c r="E41" s="20">
        <f t="shared" si="2"/>
        <v>0</v>
      </c>
      <c r="F41" s="20">
        <f t="shared" si="2"/>
        <v>15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5907</v>
      </c>
      <c r="K41" s="20">
        <f t="shared" si="2"/>
        <v>12</v>
      </c>
      <c r="L41" s="20">
        <f t="shared" si="2"/>
        <v>42</v>
      </c>
      <c r="M41" s="20">
        <f t="shared" si="2"/>
        <v>5853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788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503</v>
      </c>
      <c r="M56" s="38" t="s">
        <v>1524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1525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186</v>
      </c>
      <c r="K60" s="20">
        <v>0</v>
      </c>
      <c r="L60" s="20">
        <v>2</v>
      </c>
      <c r="M60" s="20">
        <f t="shared" ref="M60:M94" si="3">J60-(K60+L60)</f>
        <v>184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243</v>
      </c>
      <c r="K61" s="20">
        <v>0</v>
      </c>
      <c r="L61" s="20">
        <v>0</v>
      </c>
      <c r="M61" s="20">
        <f t="shared" si="3"/>
        <v>243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208</v>
      </c>
      <c r="K62" s="20">
        <v>4</v>
      </c>
      <c r="L62" s="20">
        <v>2</v>
      </c>
      <c r="M62" s="20">
        <f t="shared" si="3"/>
        <v>202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119</v>
      </c>
      <c r="K66" s="20">
        <v>0</v>
      </c>
      <c r="L66" s="20">
        <v>0</v>
      </c>
      <c r="M66" s="20">
        <f t="shared" si="3"/>
        <v>119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485</v>
      </c>
      <c r="K68" s="20">
        <v>1</v>
      </c>
      <c r="L68" s="20">
        <v>6</v>
      </c>
      <c r="M68" s="20">
        <f t="shared" si="3"/>
        <v>478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145</v>
      </c>
      <c r="K73" s="20">
        <v>0</v>
      </c>
      <c r="L73" s="20">
        <v>2</v>
      </c>
      <c r="M73" s="20">
        <f t="shared" si="3"/>
        <v>143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529</v>
      </c>
      <c r="K74" s="20">
        <v>1</v>
      </c>
      <c r="L74" s="20">
        <v>0</v>
      </c>
      <c r="M74" s="20">
        <f t="shared" si="3"/>
        <v>528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95</v>
      </c>
      <c r="K75" s="20">
        <v>0</v>
      </c>
      <c r="L75" s="20">
        <v>0</v>
      </c>
      <c r="M75" s="20">
        <f t="shared" si="3"/>
        <v>95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736</v>
      </c>
      <c r="K79" s="20">
        <v>0</v>
      </c>
      <c r="L79" s="20">
        <v>0</v>
      </c>
      <c r="M79" s="20">
        <f t="shared" si="3"/>
        <v>736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2</v>
      </c>
      <c r="D82" s="20">
        <v>0</v>
      </c>
      <c r="E82" s="20">
        <v>0</v>
      </c>
      <c r="F82" s="20">
        <v>2</v>
      </c>
      <c r="G82" s="20">
        <v>0</v>
      </c>
      <c r="H82" s="20">
        <v>0</v>
      </c>
      <c r="I82" s="20">
        <v>0</v>
      </c>
      <c r="J82" s="20">
        <v>223</v>
      </c>
      <c r="K82" s="20">
        <v>0</v>
      </c>
      <c r="L82" s="20">
        <v>0</v>
      </c>
      <c r="M82" s="20">
        <f t="shared" si="3"/>
        <v>223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1</v>
      </c>
      <c r="M88" s="20">
        <f t="shared" si="3"/>
        <v>116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129</v>
      </c>
      <c r="K89" s="20">
        <v>0</v>
      </c>
      <c r="L89" s="20">
        <v>1</v>
      </c>
      <c r="M89" s="20">
        <f t="shared" si="3"/>
        <v>128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10</v>
      </c>
      <c r="D95" s="20">
        <f t="shared" si="4"/>
        <v>0</v>
      </c>
      <c r="E95" s="20">
        <f t="shared" si="4"/>
        <v>0</v>
      </c>
      <c r="F95" s="20">
        <f t="shared" si="4"/>
        <v>10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4036</v>
      </c>
      <c r="K95" s="20">
        <f t="shared" si="4"/>
        <v>6</v>
      </c>
      <c r="L95" s="20">
        <f t="shared" si="4"/>
        <v>14</v>
      </c>
      <c r="M95" s="20">
        <f t="shared" si="4"/>
        <v>4016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18" zoomScale="98" zoomScaleNormal="98" workbookViewId="0">
      <selection activeCell="O89" sqref="O8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1526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541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706</v>
      </c>
      <c r="M14" s="57" t="s">
        <v>1527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1528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409</v>
      </c>
      <c r="K18" s="20">
        <v>4</v>
      </c>
      <c r="L18" s="20">
        <v>23</v>
      </c>
      <c r="M18" s="20">
        <f>J18-K18-L18</f>
        <v>382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127</v>
      </c>
      <c r="K20" s="20">
        <v>0</v>
      </c>
      <c r="L20" s="20">
        <v>0</v>
      </c>
      <c r="M20" s="20">
        <f t="shared" si="0"/>
        <v>127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2</v>
      </c>
      <c r="M22" s="20">
        <f t="shared" si="0"/>
        <v>221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49</v>
      </c>
      <c r="K23" s="20">
        <v>1</v>
      </c>
      <c r="L23" s="20">
        <v>0</v>
      </c>
      <c r="M23" s="20">
        <f t="shared" si="0"/>
        <v>48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86</v>
      </c>
      <c r="K27" s="20">
        <v>0</v>
      </c>
      <c r="L27" s="20">
        <v>1</v>
      </c>
      <c r="M27" s="20">
        <f t="shared" si="0"/>
        <v>85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2</v>
      </c>
      <c r="M28" s="20">
        <f t="shared" si="0"/>
        <v>55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6</v>
      </c>
      <c r="D31" s="20">
        <f t="shared" si="1"/>
        <v>0</v>
      </c>
      <c r="E31" s="20">
        <f t="shared" si="1"/>
        <v>0</v>
      </c>
      <c r="F31" s="36">
        <f t="shared" si="1"/>
        <v>6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4042</v>
      </c>
      <c r="K31" s="20">
        <f t="shared" si="1"/>
        <v>6</v>
      </c>
      <c r="L31" s="20">
        <f t="shared" si="1"/>
        <v>14</v>
      </c>
      <c r="M31" s="20">
        <f t="shared" si="0"/>
        <v>4022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8</v>
      </c>
      <c r="D41" s="20">
        <f t="shared" si="2"/>
        <v>0</v>
      </c>
      <c r="E41" s="20">
        <f t="shared" si="2"/>
        <v>0</v>
      </c>
      <c r="F41" s="20">
        <f t="shared" si="2"/>
        <v>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5915</v>
      </c>
      <c r="K41" s="20">
        <f t="shared" si="2"/>
        <v>12</v>
      </c>
      <c r="L41" s="20">
        <f t="shared" si="2"/>
        <v>42</v>
      </c>
      <c r="M41" s="20">
        <f t="shared" si="2"/>
        <v>5861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578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503</v>
      </c>
      <c r="M56" s="38" t="s">
        <v>1529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1530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186</v>
      </c>
      <c r="K60" s="20">
        <v>0</v>
      </c>
      <c r="L60" s="20">
        <v>2</v>
      </c>
      <c r="M60" s="20">
        <f t="shared" ref="M60:M94" si="3">J60-(K60+L60)</f>
        <v>184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243</v>
      </c>
      <c r="K61" s="20">
        <v>0</v>
      </c>
      <c r="L61" s="20">
        <v>0</v>
      </c>
      <c r="M61" s="20">
        <f t="shared" si="3"/>
        <v>243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209</v>
      </c>
      <c r="K62" s="20">
        <v>4</v>
      </c>
      <c r="L62" s="20">
        <v>2</v>
      </c>
      <c r="M62" s="20">
        <f t="shared" si="3"/>
        <v>203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119</v>
      </c>
      <c r="K66" s="20">
        <v>0</v>
      </c>
      <c r="L66" s="20">
        <v>0</v>
      </c>
      <c r="M66" s="20">
        <f t="shared" si="3"/>
        <v>119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486</v>
      </c>
      <c r="K68" s="20">
        <v>1</v>
      </c>
      <c r="L68" s="20">
        <v>6</v>
      </c>
      <c r="M68" s="20">
        <f t="shared" si="3"/>
        <v>479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2</v>
      </c>
      <c r="M73" s="20">
        <f t="shared" si="3"/>
        <v>144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531</v>
      </c>
      <c r="K74" s="20">
        <v>1</v>
      </c>
      <c r="L74" s="20">
        <v>0</v>
      </c>
      <c r="M74" s="20">
        <f t="shared" si="3"/>
        <v>530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95</v>
      </c>
      <c r="K75" s="20">
        <v>0</v>
      </c>
      <c r="L75" s="20">
        <v>0</v>
      </c>
      <c r="M75" s="20">
        <f t="shared" si="3"/>
        <v>95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736</v>
      </c>
      <c r="K79" s="20">
        <v>0</v>
      </c>
      <c r="L79" s="20">
        <v>0</v>
      </c>
      <c r="M79" s="20">
        <f t="shared" si="3"/>
        <v>736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224</v>
      </c>
      <c r="K82" s="20">
        <v>0</v>
      </c>
      <c r="L82" s="20">
        <v>0</v>
      </c>
      <c r="M82" s="20">
        <f t="shared" si="3"/>
        <v>224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1</v>
      </c>
      <c r="M88" s="20">
        <f t="shared" si="3"/>
        <v>116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129</v>
      </c>
      <c r="K89" s="20">
        <v>0</v>
      </c>
      <c r="L89" s="20">
        <v>1</v>
      </c>
      <c r="M89" s="20">
        <f t="shared" si="3"/>
        <v>128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6</v>
      </c>
      <c r="D95" s="20">
        <f t="shared" si="4"/>
        <v>0</v>
      </c>
      <c r="E95" s="20">
        <f t="shared" si="4"/>
        <v>0</v>
      </c>
      <c r="F95" s="20">
        <f t="shared" si="4"/>
        <v>6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4042</v>
      </c>
      <c r="K95" s="20">
        <f t="shared" si="4"/>
        <v>6</v>
      </c>
      <c r="L95" s="20">
        <f t="shared" si="4"/>
        <v>14</v>
      </c>
      <c r="M95" s="20">
        <f t="shared" si="4"/>
        <v>4022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R91" sqref="R9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1531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549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1286</v>
      </c>
      <c r="M14" s="57" t="s">
        <v>1532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1533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410</v>
      </c>
      <c r="K18" s="20">
        <v>4</v>
      </c>
      <c r="L18" s="20">
        <v>20</v>
      </c>
      <c r="M18" s="20">
        <f>J18-K18-L18</f>
        <v>386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127</v>
      </c>
      <c r="K20" s="20">
        <v>0</v>
      </c>
      <c r="L20" s="20">
        <v>0</v>
      </c>
      <c r="M20" s="20">
        <f t="shared" si="0"/>
        <v>127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2</v>
      </c>
      <c r="M22" s="20">
        <f t="shared" si="0"/>
        <v>221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49</v>
      </c>
      <c r="K23" s="20">
        <v>1</v>
      </c>
      <c r="L23" s="20">
        <v>0</v>
      </c>
      <c r="M23" s="20">
        <f t="shared" si="0"/>
        <v>48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86</v>
      </c>
      <c r="K27" s="20">
        <v>0</v>
      </c>
      <c r="L27" s="20">
        <v>1</v>
      </c>
      <c r="M27" s="20">
        <f t="shared" si="0"/>
        <v>85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2</v>
      </c>
      <c r="M28" s="20">
        <f t="shared" si="0"/>
        <v>55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13</v>
      </c>
      <c r="D31" s="20">
        <f t="shared" si="1"/>
        <v>0</v>
      </c>
      <c r="E31" s="20">
        <f t="shared" si="1"/>
        <v>0</v>
      </c>
      <c r="F31" s="36">
        <f t="shared" si="1"/>
        <v>13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4055</v>
      </c>
      <c r="K31" s="20">
        <v>6</v>
      </c>
      <c r="L31" s="20">
        <f>L95</f>
        <v>16</v>
      </c>
      <c r="M31" s="20">
        <f t="shared" si="0"/>
        <v>4033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14</v>
      </c>
      <c r="D41" s="20">
        <f t="shared" si="2"/>
        <v>0</v>
      </c>
      <c r="E41" s="20">
        <f t="shared" si="2"/>
        <v>0</v>
      </c>
      <c r="F41" s="20">
        <f t="shared" si="2"/>
        <v>14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5929</v>
      </c>
      <c r="K41" s="20">
        <f t="shared" si="2"/>
        <v>12</v>
      </c>
      <c r="L41" s="20">
        <f t="shared" si="2"/>
        <v>41</v>
      </c>
      <c r="M41" s="20">
        <f t="shared" si="2"/>
        <v>5876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647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617</v>
      </c>
      <c r="M56" s="38" t="s">
        <v>1534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1535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187</v>
      </c>
      <c r="K60" s="20">
        <v>0</v>
      </c>
      <c r="L60" s="20">
        <v>2</v>
      </c>
      <c r="M60" s="20">
        <f t="shared" ref="M60:M94" si="3">J60-(K60+L60)</f>
        <v>185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245</v>
      </c>
      <c r="K61" s="20">
        <v>0</v>
      </c>
      <c r="L61" s="20">
        <v>2</v>
      </c>
      <c r="M61" s="20">
        <f t="shared" si="3"/>
        <v>243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2</v>
      </c>
      <c r="D62" s="20">
        <v>0</v>
      </c>
      <c r="E62" s="20">
        <v>0</v>
      </c>
      <c r="F62" s="20">
        <v>2</v>
      </c>
      <c r="G62" s="20">
        <v>0</v>
      </c>
      <c r="H62" s="20">
        <v>0</v>
      </c>
      <c r="I62" s="20">
        <v>0</v>
      </c>
      <c r="J62" s="20">
        <v>211</v>
      </c>
      <c r="K62" s="20">
        <v>4</v>
      </c>
      <c r="L62" s="20">
        <v>2</v>
      </c>
      <c r="M62" s="20">
        <f t="shared" si="3"/>
        <v>205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119</v>
      </c>
      <c r="K66" s="20">
        <v>0</v>
      </c>
      <c r="L66" s="20">
        <v>0</v>
      </c>
      <c r="M66" s="20">
        <f t="shared" si="3"/>
        <v>119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490</v>
      </c>
      <c r="K68" s="20">
        <v>1</v>
      </c>
      <c r="L68" s="20">
        <v>6</v>
      </c>
      <c r="M68" s="20">
        <f t="shared" si="3"/>
        <v>483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2</v>
      </c>
      <c r="M73" s="20">
        <f t="shared" si="3"/>
        <v>144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533</v>
      </c>
      <c r="K74" s="20">
        <v>1</v>
      </c>
      <c r="L74" s="20">
        <v>0</v>
      </c>
      <c r="M74" s="20">
        <f t="shared" si="3"/>
        <v>532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95</v>
      </c>
      <c r="K75" s="20">
        <v>0</v>
      </c>
      <c r="L75" s="20">
        <v>0</v>
      </c>
      <c r="M75" s="20">
        <f t="shared" si="3"/>
        <v>95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738</v>
      </c>
      <c r="K79" s="20">
        <v>0</v>
      </c>
      <c r="L79" s="20">
        <v>0</v>
      </c>
      <c r="M79" s="20">
        <f t="shared" si="3"/>
        <v>738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224</v>
      </c>
      <c r="K82" s="20">
        <v>0</v>
      </c>
      <c r="L82" s="20">
        <v>0</v>
      </c>
      <c r="M82" s="20">
        <f t="shared" si="3"/>
        <v>224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1</v>
      </c>
      <c r="M88" s="20">
        <f t="shared" si="3"/>
        <v>116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129</v>
      </c>
      <c r="K89" s="20">
        <v>0</v>
      </c>
      <c r="L89" s="20">
        <v>1</v>
      </c>
      <c r="M89" s="20">
        <f t="shared" si="3"/>
        <v>128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13</v>
      </c>
      <c r="D95" s="20">
        <f t="shared" si="4"/>
        <v>0</v>
      </c>
      <c r="E95" s="20">
        <f t="shared" si="4"/>
        <v>0</v>
      </c>
      <c r="F95" s="20">
        <f t="shared" si="4"/>
        <v>13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4055</v>
      </c>
      <c r="K95" s="20">
        <f t="shared" si="4"/>
        <v>6</v>
      </c>
      <c r="L95" s="20">
        <f t="shared" si="4"/>
        <v>16</v>
      </c>
      <c r="M95" s="20">
        <f t="shared" si="4"/>
        <v>4033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Q93" sqref="Q9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1536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541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883</v>
      </c>
      <c r="M14" s="57" t="s">
        <v>1537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1538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411</v>
      </c>
      <c r="K18" s="20">
        <v>4</v>
      </c>
      <c r="L18" s="20">
        <v>16</v>
      </c>
      <c r="M18" s="20">
        <f>J18-K18-L18</f>
        <v>391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127</v>
      </c>
      <c r="K20" s="20">
        <v>0</v>
      </c>
      <c r="L20" s="20">
        <v>0</v>
      </c>
      <c r="M20" s="20">
        <f t="shared" si="0"/>
        <v>127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2</v>
      </c>
      <c r="M22" s="20">
        <f t="shared" si="0"/>
        <v>221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49</v>
      </c>
      <c r="K23" s="20">
        <v>1</v>
      </c>
      <c r="L23" s="20">
        <v>0</v>
      </c>
      <c r="M23" s="20">
        <f t="shared" si="0"/>
        <v>48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86</v>
      </c>
      <c r="K27" s="20">
        <v>0</v>
      </c>
      <c r="L27" s="20">
        <v>1</v>
      </c>
      <c r="M27" s="20">
        <f t="shared" si="0"/>
        <v>85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2</v>
      </c>
      <c r="M28" s="20">
        <f t="shared" si="0"/>
        <v>55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7</v>
      </c>
      <c r="D31" s="20">
        <f t="shared" si="1"/>
        <v>0</v>
      </c>
      <c r="E31" s="20">
        <f t="shared" si="1"/>
        <v>0</v>
      </c>
      <c r="F31" s="36">
        <f t="shared" si="1"/>
        <v>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4062</v>
      </c>
      <c r="K31" s="20">
        <f t="shared" si="1"/>
        <v>6</v>
      </c>
      <c r="L31" s="20">
        <f t="shared" si="1"/>
        <v>16</v>
      </c>
      <c r="M31" s="20">
        <f t="shared" si="0"/>
        <v>4040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8</v>
      </c>
      <c r="D41" s="20">
        <f t="shared" si="2"/>
        <v>0</v>
      </c>
      <c r="E41" s="20">
        <f t="shared" si="2"/>
        <v>0</v>
      </c>
      <c r="F41" s="20">
        <f t="shared" si="2"/>
        <v>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5937</v>
      </c>
      <c r="K41" s="20">
        <f t="shared" si="2"/>
        <v>12</v>
      </c>
      <c r="L41" s="20">
        <f t="shared" si="2"/>
        <v>37</v>
      </c>
      <c r="M41" s="20">
        <f t="shared" si="2"/>
        <v>5888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616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617</v>
      </c>
      <c r="M56" s="38" t="s">
        <v>1539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1540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188</v>
      </c>
      <c r="K60" s="20">
        <v>0</v>
      </c>
      <c r="L60" s="20">
        <v>2</v>
      </c>
      <c r="M60" s="20">
        <f t="shared" ref="M60:M94" si="3">J60-(K60+L60)</f>
        <v>186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245</v>
      </c>
      <c r="K61" s="20">
        <v>0</v>
      </c>
      <c r="L61" s="20">
        <v>2</v>
      </c>
      <c r="M61" s="20">
        <f t="shared" si="3"/>
        <v>243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212</v>
      </c>
      <c r="K62" s="20">
        <v>4</v>
      </c>
      <c r="L62" s="20">
        <v>2</v>
      </c>
      <c r="M62" s="20">
        <f t="shared" si="3"/>
        <v>206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119</v>
      </c>
      <c r="K66" s="20">
        <v>0</v>
      </c>
      <c r="L66" s="20">
        <v>0</v>
      </c>
      <c r="M66" s="20">
        <f t="shared" si="3"/>
        <v>119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494</v>
      </c>
      <c r="K68" s="20">
        <v>1</v>
      </c>
      <c r="L68" s="20">
        <v>6</v>
      </c>
      <c r="M68" s="20">
        <f t="shared" si="3"/>
        <v>487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2</v>
      </c>
      <c r="M73" s="20">
        <f t="shared" si="3"/>
        <v>144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533</v>
      </c>
      <c r="K74" s="20">
        <v>1</v>
      </c>
      <c r="L74" s="20">
        <v>0</v>
      </c>
      <c r="M74" s="20">
        <f t="shared" si="3"/>
        <v>532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95</v>
      </c>
      <c r="K75" s="20">
        <v>0</v>
      </c>
      <c r="L75" s="20">
        <v>0</v>
      </c>
      <c r="M75" s="20">
        <f t="shared" si="3"/>
        <v>95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738</v>
      </c>
      <c r="K79" s="20">
        <v>0</v>
      </c>
      <c r="L79" s="20">
        <v>0</v>
      </c>
      <c r="M79" s="20">
        <f t="shared" si="3"/>
        <v>738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224</v>
      </c>
      <c r="K82" s="20">
        <v>0</v>
      </c>
      <c r="L82" s="20">
        <v>0</v>
      </c>
      <c r="M82" s="20">
        <f t="shared" si="3"/>
        <v>224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1</v>
      </c>
      <c r="M88" s="20">
        <f t="shared" si="3"/>
        <v>116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130</v>
      </c>
      <c r="K89" s="20">
        <v>0</v>
      </c>
      <c r="L89" s="20">
        <v>1</v>
      </c>
      <c r="M89" s="20">
        <f t="shared" si="3"/>
        <v>129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7</v>
      </c>
      <c r="D95" s="20">
        <f t="shared" si="4"/>
        <v>0</v>
      </c>
      <c r="E95" s="20">
        <f t="shared" si="4"/>
        <v>0</v>
      </c>
      <c r="F95" s="20">
        <f t="shared" si="4"/>
        <v>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4062</v>
      </c>
      <c r="K95" s="20">
        <f t="shared" si="4"/>
        <v>6</v>
      </c>
      <c r="L95" s="20">
        <f t="shared" si="4"/>
        <v>16</v>
      </c>
      <c r="M95" s="20">
        <f t="shared" si="4"/>
        <v>4040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R18" sqref="R1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1541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602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883</v>
      </c>
      <c r="M14" s="57" t="s">
        <v>1542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1543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413</v>
      </c>
      <c r="K18" s="20">
        <v>4</v>
      </c>
      <c r="L18" s="20">
        <v>16</v>
      </c>
      <c r="M18" s="20">
        <f>J18-K18-L18</f>
        <v>393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127</v>
      </c>
      <c r="K20" s="20">
        <v>0</v>
      </c>
      <c r="L20" s="20">
        <v>0</v>
      </c>
      <c r="M20" s="20">
        <f t="shared" si="0"/>
        <v>127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2</v>
      </c>
      <c r="M22" s="20">
        <f t="shared" si="0"/>
        <v>221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49</v>
      </c>
      <c r="K23" s="20">
        <v>1</v>
      </c>
      <c r="L23" s="20">
        <v>0</v>
      </c>
      <c r="M23" s="20">
        <f t="shared" si="0"/>
        <v>48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86</v>
      </c>
      <c r="K27" s="20">
        <v>0</v>
      </c>
      <c r="L27" s="20">
        <v>1</v>
      </c>
      <c r="M27" s="20">
        <f t="shared" si="0"/>
        <v>85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2</v>
      </c>
      <c r="M28" s="20">
        <f t="shared" si="0"/>
        <v>55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7</v>
      </c>
      <c r="D31" s="20">
        <f t="shared" si="1"/>
        <v>0</v>
      </c>
      <c r="E31" s="20">
        <f t="shared" si="1"/>
        <v>0</v>
      </c>
      <c r="F31" s="36">
        <f t="shared" si="1"/>
        <v>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4030</v>
      </c>
      <c r="K31" s="20">
        <f t="shared" si="1"/>
        <v>6</v>
      </c>
      <c r="L31" s="20">
        <f t="shared" si="1"/>
        <v>16</v>
      </c>
      <c r="M31" s="20">
        <f t="shared" si="0"/>
        <v>4008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>
        <f>J96</f>
        <v>0</v>
      </c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>
        <f>J97</f>
        <v>0</v>
      </c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>
        <f>J98</f>
        <v>0</v>
      </c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9</v>
      </c>
      <c r="D41" s="20">
        <f t="shared" si="2"/>
        <v>0</v>
      </c>
      <c r="E41" s="20">
        <f t="shared" si="2"/>
        <v>0</v>
      </c>
      <c r="F41" s="20">
        <f t="shared" si="2"/>
        <v>9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5907</v>
      </c>
      <c r="K41" s="20">
        <f t="shared" si="2"/>
        <v>12</v>
      </c>
      <c r="L41" s="20">
        <f t="shared" si="2"/>
        <v>37</v>
      </c>
      <c r="M41" s="20">
        <f t="shared" si="2"/>
        <v>5858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616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617</v>
      </c>
      <c r="M56" s="38" t="s">
        <v>1544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1545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188</v>
      </c>
      <c r="K60" s="20">
        <v>0</v>
      </c>
      <c r="L60" s="20">
        <v>2</v>
      </c>
      <c r="M60" s="20">
        <f t="shared" ref="M60:M94" si="3">J60-(K60+L60)</f>
        <v>186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246</v>
      </c>
      <c r="K61" s="20">
        <v>0</v>
      </c>
      <c r="L61" s="20">
        <v>2</v>
      </c>
      <c r="M61" s="20">
        <f t="shared" si="3"/>
        <v>244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213</v>
      </c>
      <c r="K62" s="20">
        <v>4</v>
      </c>
      <c r="L62" s="20">
        <v>2</v>
      </c>
      <c r="M62" s="20">
        <f t="shared" si="3"/>
        <v>207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119</v>
      </c>
      <c r="K66" s="20">
        <v>0</v>
      </c>
      <c r="L66" s="20">
        <v>0</v>
      </c>
      <c r="M66" s="20">
        <f t="shared" si="3"/>
        <v>119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496</v>
      </c>
      <c r="K68" s="20">
        <v>1</v>
      </c>
      <c r="L68" s="20">
        <v>6</v>
      </c>
      <c r="M68" s="20">
        <f t="shared" si="3"/>
        <v>489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2</v>
      </c>
      <c r="M73" s="20">
        <f t="shared" si="3"/>
        <v>144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535</v>
      </c>
      <c r="K74" s="20">
        <v>1</v>
      </c>
      <c r="L74" s="20">
        <v>0</v>
      </c>
      <c r="M74" s="20">
        <f t="shared" si="3"/>
        <v>534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95</v>
      </c>
      <c r="K75" s="20">
        <v>0</v>
      </c>
      <c r="L75" s="20">
        <v>0</v>
      </c>
      <c r="M75" s="20">
        <f t="shared" si="3"/>
        <v>95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738</v>
      </c>
      <c r="K79" s="20">
        <v>0</v>
      </c>
      <c r="L79" s="20">
        <v>0</v>
      </c>
      <c r="M79" s="20">
        <f t="shared" si="3"/>
        <v>738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224</v>
      </c>
      <c r="K82" s="20">
        <v>0</v>
      </c>
      <c r="L82" s="20">
        <v>0</v>
      </c>
      <c r="M82" s="20">
        <f t="shared" si="3"/>
        <v>224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1</v>
      </c>
      <c r="M88" s="20">
        <f t="shared" si="3"/>
        <v>116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131</v>
      </c>
      <c r="K89" s="20">
        <v>0</v>
      </c>
      <c r="L89" s="20">
        <v>1</v>
      </c>
      <c r="M89" s="20">
        <f t="shared" si="3"/>
        <v>130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10</v>
      </c>
      <c r="K91" s="20">
        <v>0</v>
      </c>
      <c r="L91" s="20">
        <v>0</v>
      </c>
      <c r="M91" s="20">
        <f t="shared" si="3"/>
        <v>10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7</v>
      </c>
      <c r="D95" s="20">
        <f t="shared" si="4"/>
        <v>0</v>
      </c>
      <c r="E95" s="20">
        <f t="shared" si="4"/>
        <v>0</v>
      </c>
      <c r="F95" s="20">
        <f t="shared" si="4"/>
        <v>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4030</v>
      </c>
      <c r="K95" s="20">
        <f t="shared" si="4"/>
        <v>6</v>
      </c>
      <c r="L95" s="20">
        <f t="shared" si="4"/>
        <v>16</v>
      </c>
      <c r="M95" s="20">
        <f t="shared" si="4"/>
        <v>4008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R93" sqref="R9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1546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452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773</v>
      </c>
      <c r="M14" s="57" t="s">
        <v>1547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1548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413</v>
      </c>
      <c r="K18" s="20">
        <v>4</v>
      </c>
      <c r="L18" s="20">
        <v>15</v>
      </c>
      <c r="M18" s="20">
        <f>J18-K18-L18</f>
        <v>394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127</v>
      </c>
      <c r="K20" s="20">
        <v>0</v>
      </c>
      <c r="L20" s="20">
        <v>0</v>
      </c>
      <c r="M20" s="20">
        <f t="shared" si="0"/>
        <v>127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49</v>
      </c>
      <c r="K23" s="20">
        <v>1</v>
      </c>
      <c r="L23" s="20">
        <v>0</v>
      </c>
      <c r="M23" s="20">
        <f t="shared" si="0"/>
        <v>48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86</v>
      </c>
      <c r="K27" s="20">
        <v>0</v>
      </c>
      <c r="L27" s="20">
        <v>0</v>
      </c>
      <c r="M27" s="20">
        <f t="shared" si="0"/>
        <v>86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7</v>
      </c>
      <c r="D31" s="20">
        <f t="shared" si="1"/>
        <v>0</v>
      </c>
      <c r="E31" s="20">
        <f t="shared" si="1"/>
        <v>0</v>
      </c>
      <c r="F31" s="36">
        <f t="shared" si="1"/>
        <v>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4076</v>
      </c>
      <c r="K31" s="20">
        <f t="shared" si="1"/>
        <v>6</v>
      </c>
      <c r="L31" s="20">
        <f t="shared" si="1"/>
        <v>23</v>
      </c>
      <c r="M31" s="20">
        <f t="shared" si="0"/>
        <v>4047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7</v>
      </c>
      <c r="D41" s="20">
        <f t="shared" si="2"/>
        <v>0</v>
      </c>
      <c r="E41" s="20">
        <f t="shared" si="2"/>
        <v>0</v>
      </c>
      <c r="F41" s="20">
        <f t="shared" si="2"/>
        <v>7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5953</v>
      </c>
      <c r="K41" s="20">
        <f t="shared" si="2"/>
        <v>12</v>
      </c>
      <c r="L41" s="20">
        <f t="shared" si="2"/>
        <v>38</v>
      </c>
      <c r="M41" s="20">
        <f t="shared" si="2"/>
        <v>5903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616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554</v>
      </c>
      <c r="M56" s="38" t="s">
        <v>1544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1549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188</v>
      </c>
      <c r="K60" s="20">
        <v>0</v>
      </c>
      <c r="L60" s="20">
        <v>2</v>
      </c>
      <c r="M60" s="20">
        <f t="shared" ref="M60:M94" si="3">J60-(K60+L60)</f>
        <v>186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246</v>
      </c>
      <c r="K61" s="20">
        <v>0</v>
      </c>
      <c r="L61" s="20">
        <v>2</v>
      </c>
      <c r="M61" s="20">
        <f t="shared" si="3"/>
        <v>244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213</v>
      </c>
      <c r="K62" s="20">
        <v>4</v>
      </c>
      <c r="L62" s="20">
        <v>6</v>
      </c>
      <c r="M62" s="20">
        <f t="shared" si="3"/>
        <v>203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2</v>
      </c>
      <c r="D66" s="20">
        <v>0</v>
      </c>
      <c r="E66" s="20">
        <v>0</v>
      </c>
      <c r="F66" s="20">
        <v>2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4</v>
      </c>
      <c r="D68" s="20">
        <v>0</v>
      </c>
      <c r="E68" s="20">
        <v>0</v>
      </c>
      <c r="F68" s="20">
        <v>4</v>
      </c>
      <c r="G68" s="20">
        <v>0</v>
      </c>
      <c r="H68" s="20">
        <v>0</v>
      </c>
      <c r="I68" s="20">
        <v>0</v>
      </c>
      <c r="J68" s="20">
        <v>500</v>
      </c>
      <c r="K68" s="20">
        <v>1</v>
      </c>
      <c r="L68" s="20">
        <v>12</v>
      </c>
      <c r="M68" s="20">
        <f t="shared" si="3"/>
        <v>487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0</v>
      </c>
      <c r="M73" s="20">
        <f t="shared" si="3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535</v>
      </c>
      <c r="K74" s="20">
        <v>1</v>
      </c>
      <c r="L74" s="20">
        <v>0</v>
      </c>
      <c r="M74" s="20">
        <f t="shared" si="3"/>
        <v>534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95</v>
      </c>
      <c r="K75" s="20">
        <v>0</v>
      </c>
      <c r="L75" s="20">
        <v>0</v>
      </c>
      <c r="M75" s="20">
        <f t="shared" si="3"/>
        <v>95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739</v>
      </c>
      <c r="K79" s="20">
        <v>0</v>
      </c>
      <c r="L79" s="20">
        <v>0</v>
      </c>
      <c r="M79" s="20">
        <f t="shared" si="3"/>
        <v>739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224</v>
      </c>
      <c r="K82" s="20">
        <v>0</v>
      </c>
      <c r="L82" s="20">
        <v>0</v>
      </c>
      <c r="M82" s="20">
        <f t="shared" si="3"/>
        <v>224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0</v>
      </c>
      <c r="M88" s="20">
        <f t="shared" si="3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131</v>
      </c>
      <c r="K89" s="20">
        <v>0</v>
      </c>
      <c r="L89" s="20">
        <v>1</v>
      </c>
      <c r="M89" s="20">
        <f t="shared" si="3"/>
        <v>130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7</v>
      </c>
      <c r="D95" s="20">
        <f t="shared" si="4"/>
        <v>0</v>
      </c>
      <c r="E95" s="20">
        <f t="shared" si="4"/>
        <v>0</v>
      </c>
      <c r="F95" s="20">
        <f t="shared" si="4"/>
        <v>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4076</v>
      </c>
      <c r="K95" s="20">
        <f t="shared" si="4"/>
        <v>6</v>
      </c>
      <c r="L95" s="20">
        <f t="shared" si="4"/>
        <v>23</v>
      </c>
      <c r="M95" s="20">
        <f t="shared" si="4"/>
        <v>4047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K98" sqref="K9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1550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452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919</v>
      </c>
      <c r="M14" s="57" t="s">
        <v>1551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1552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414</v>
      </c>
      <c r="K18" s="20">
        <v>4</v>
      </c>
      <c r="L18" s="20">
        <v>15</v>
      </c>
      <c r="M18" s="20">
        <f>J18-K18-L18</f>
        <v>395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127</v>
      </c>
      <c r="K20" s="20">
        <v>0</v>
      </c>
      <c r="L20" s="20">
        <v>0</v>
      </c>
      <c r="M20" s="20">
        <f t="shared" si="0"/>
        <v>127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49</v>
      </c>
      <c r="K23" s="20">
        <v>1</v>
      </c>
      <c r="L23" s="20">
        <v>0</v>
      </c>
      <c r="M23" s="20">
        <f t="shared" si="0"/>
        <v>48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86</v>
      </c>
      <c r="K27" s="20">
        <v>0</v>
      </c>
      <c r="L27" s="20">
        <v>0</v>
      </c>
      <c r="M27" s="20">
        <f t="shared" si="0"/>
        <v>86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6</v>
      </c>
      <c r="D31" s="20">
        <f t="shared" si="1"/>
        <v>0</v>
      </c>
      <c r="E31" s="20">
        <f t="shared" si="1"/>
        <v>0</v>
      </c>
      <c r="F31" s="36">
        <f t="shared" si="1"/>
        <v>6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4082</v>
      </c>
      <c r="K31" s="20">
        <f t="shared" si="1"/>
        <v>6</v>
      </c>
      <c r="L31" s="20">
        <f t="shared" si="1"/>
        <v>24</v>
      </c>
      <c r="M31" s="20">
        <f t="shared" si="0"/>
        <v>4052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7</v>
      </c>
      <c r="D41" s="20">
        <f t="shared" si="2"/>
        <v>0</v>
      </c>
      <c r="E41" s="20">
        <f t="shared" si="2"/>
        <v>0</v>
      </c>
      <c r="F41" s="20">
        <f t="shared" si="2"/>
        <v>7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5960</v>
      </c>
      <c r="K41" s="20">
        <f t="shared" si="2"/>
        <v>12</v>
      </c>
      <c r="L41" s="20">
        <f t="shared" si="2"/>
        <v>39</v>
      </c>
      <c r="M41" s="20">
        <f t="shared" si="2"/>
        <v>5909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578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559</v>
      </c>
      <c r="M56" s="38" t="s">
        <v>1553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1554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188</v>
      </c>
      <c r="K60" s="20">
        <v>0</v>
      </c>
      <c r="L60" s="20">
        <v>2</v>
      </c>
      <c r="M60" s="20">
        <f t="shared" ref="M60:M94" si="3">J60-(K60+L60)</f>
        <v>186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246</v>
      </c>
      <c r="K61" s="20">
        <v>0</v>
      </c>
      <c r="L61" s="20">
        <v>1</v>
      </c>
      <c r="M61" s="20">
        <f t="shared" si="3"/>
        <v>245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213</v>
      </c>
      <c r="K62" s="20">
        <v>4</v>
      </c>
      <c r="L62" s="20">
        <v>4</v>
      </c>
      <c r="M62" s="20">
        <f t="shared" si="3"/>
        <v>205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502</v>
      </c>
      <c r="K68" s="20">
        <v>1</v>
      </c>
      <c r="L68" s="20">
        <v>14</v>
      </c>
      <c r="M68" s="20">
        <f t="shared" si="3"/>
        <v>487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0</v>
      </c>
      <c r="M73" s="20">
        <f t="shared" si="3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535</v>
      </c>
      <c r="K74" s="20">
        <v>1</v>
      </c>
      <c r="L74" s="20">
        <v>0</v>
      </c>
      <c r="M74" s="20">
        <f t="shared" si="3"/>
        <v>534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96</v>
      </c>
      <c r="K75" s="20">
        <v>0</v>
      </c>
      <c r="L75" s="20">
        <v>1</v>
      </c>
      <c r="M75" s="20">
        <f t="shared" si="3"/>
        <v>95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2</v>
      </c>
      <c r="D79" s="20">
        <v>0</v>
      </c>
      <c r="E79" s="20">
        <v>0</v>
      </c>
      <c r="F79" s="20">
        <v>2</v>
      </c>
      <c r="G79" s="20">
        <v>0</v>
      </c>
      <c r="H79" s="20">
        <v>0</v>
      </c>
      <c r="I79" s="20">
        <v>0</v>
      </c>
      <c r="J79" s="20">
        <v>741</v>
      </c>
      <c r="K79" s="20">
        <v>0</v>
      </c>
      <c r="L79" s="20">
        <v>0</v>
      </c>
      <c r="M79" s="20">
        <f t="shared" si="3"/>
        <v>741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224</v>
      </c>
      <c r="K82" s="20">
        <v>0</v>
      </c>
      <c r="L82" s="20">
        <v>0</v>
      </c>
      <c r="M82" s="20">
        <f t="shared" si="3"/>
        <v>224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0</v>
      </c>
      <c r="M88" s="20">
        <f t="shared" si="3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132</v>
      </c>
      <c r="K89" s="20">
        <v>0</v>
      </c>
      <c r="L89" s="20">
        <v>2</v>
      </c>
      <c r="M89" s="20">
        <f t="shared" si="3"/>
        <v>130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6</v>
      </c>
      <c r="D95" s="20">
        <f t="shared" si="4"/>
        <v>0</v>
      </c>
      <c r="E95" s="20">
        <f t="shared" si="4"/>
        <v>0</v>
      </c>
      <c r="F95" s="20">
        <f t="shared" si="4"/>
        <v>6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4082</v>
      </c>
      <c r="K95" s="20">
        <f t="shared" si="4"/>
        <v>6</v>
      </c>
      <c r="L95" s="20">
        <f t="shared" si="4"/>
        <v>24</v>
      </c>
      <c r="M95" s="20">
        <f t="shared" si="4"/>
        <v>4052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89" zoomScale="98" zoomScaleNormal="98" workbookViewId="0">
      <selection activeCell="K105" sqref="K10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1555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541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583</v>
      </c>
      <c r="M14" s="57" t="s">
        <v>1556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1557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414</v>
      </c>
      <c r="K18" s="20">
        <v>4</v>
      </c>
      <c r="L18" s="20">
        <v>15</v>
      </c>
      <c r="M18" s="20">
        <f>J18-K18-L18</f>
        <v>395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128</v>
      </c>
      <c r="K20" s="20">
        <v>0</v>
      </c>
      <c r="L20" s="20">
        <v>0</v>
      </c>
      <c r="M20" s="20">
        <f t="shared" si="0"/>
        <v>128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49</v>
      </c>
      <c r="K23" s="20">
        <v>1</v>
      </c>
      <c r="L23" s="20">
        <v>0</v>
      </c>
      <c r="M23" s="20">
        <f t="shared" si="0"/>
        <v>48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86</v>
      </c>
      <c r="K27" s="20">
        <v>0</v>
      </c>
      <c r="L27" s="20">
        <v>0</v>
      </c>
      <c r="M27" s="20">
        <f t="shared" si="0"/>
        <v>86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6</v>
      </c>
      <c r="D31" s="20">
        <f t="shared" si="1"/>
        <v>1</v>
      </c>
      <c r="E31" s="20">
        <f t="shared" si="1"/>
        <v>0</v>
      </c>
      <c r="F31" s="36">
        <f t="shared" si="1"/>
        <v>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4089</v>
      </c>
      <c r="K31" s="20">
        <f t="shared" si="1"/>
        <v>6</v>
      </c>
      <c r="L31" s="20">
        <f t="shared" si="1"/>
        <v>21</v>
      </c>
      <c r="M31" s="20">
        <f t="shared" si="0"/>
        <v>4062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7</v>
      </c>
      <c r="D41" s="20">
        <f t="shared" si="2"/>
        <v>1</v>
      </c>
      <c r="E41" s="20">
        <f t="shared" si="2"/>
        <v>0</v>
      </c>
      <c r="F41" s="20">
        <f t="shared" si="2"/>
        <v>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5968</v>
      </c>
      <c r="K41" s="20">
        <f t="shared" si="2"/>
        <v>12</v>
      </c>
      <c r="L41" s="20">
        <f t="shared" si="2"/>
        <v>36</v>
      </c>
      <c r="M41" s="20">
        <f t="shared" si="2"/>
        <v>5920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616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593</v>
      </c>
      <c r="M56" s="38" t="s">
        <v>1558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1559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188</v>
      </c>
      <c r="K60" s="20">
        <v>0</v>
      </c>
      <c r="L60" s="20">
        <v>0</v>
      </c>
      <c r="M60" s="20">
        <f t="shared" ref="M60:M94" si="3">J60-(K60+L60)</f>
        <v>188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248</v>
      </c>
      <c r="K61" s="20">
        <v>0</v>
      </c>
      <c r="L61" s="20">
        <v>3</v>
      </c>
      <c r="M61" s="20">
        <f t="shared" si="3"/>
        <v>245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214</v>
      </c>
      <c r="K62" s="20">
        <v>4</v>
      </c>
      <c r="L62" s="20">
        <v>5</v>
      </c>
      <c r="M62" s="20">
        <f t="shared" si="3"/>
        <v>205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1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504</v>
      </c>
      <c r="K68" s="20">
        <v>1</v>
      </c>
      <c r="L68" s="20">
        <v>11</v>
      </c>
      <c r="M68" s="20">
        <f t="shared" si="3"/>
        <v>492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0</v>
      </c>
      <c r="M73" s="20">
        <f t="shared" si="3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535</v>
      </c>
      <c r="K74" s="20">
        <v>1</v>
      </c>
      <c r="L74" s="20">
        <v>0</v>
      </c>
      <c r="M74" s="20">
        <f t="shared" si="3"/>
        <v>534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96</v>
      </c>
      <c r="K75" s="20">
        <v>0</v>
      </c>
      <c r="L75" s="20">
        <v>1</v>
      </c>
      <c r="M75" s="20">
        <f t="shared" si="3"/>
        <v>95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1</v>
      </c>
      <c r="D79" s="20">
        <v>0</v>
      </c>
      <c r="E79" s="20">
        <v>0</v>
      </c>
      <c r="F79" s="20">
        <v>1</v>
      </c>
      <c r="G79" s="20">
        <v>0</v>
      </c>
      <c r="H79" s="20">
        <v>0</v>
      </c>
      <c r="I79" s="20">
        <v>0</v>
      </c>
      <c r="J79" s="20">
        <v>742</v>
      </c>
      <c r="K79" s="20">
        <v>0</v>
      </c>
      <c r="L79" s="20">
        <v>0</v>
      </c>
      <c r="M79" s="20">
        <f t="shared" si="3"/>
        <v>742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225</v>
      </c>
      <c r="K82" s="20">
        <v>0</v>
      </c>
      <c r="L82" s="20">
        <v>0</v>
      </c>
      <c r="M82" s="20">
        <f t="shared" si="3"/>
        <v>225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0</v>
      </c>
      <c r="M88" s="20">
        <f t="shared" si="3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132</v>
      </c>
      <c r="K89" s="20">
        <v>0</v>
      </c>
      <c r="L89" s="20">
        <v>1</v>
      </c>
      <c r="M89" s="20">
        <f t="shared" si="3"/>
        <v>131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6</v>
      </c>
      <c r="D95" s="20">
        <f t="shared" si="4"/>
        <v>1</v>
      </c>
      <c r="E95" s="20">
        <f t="shared" si="4"/>
        <v>0</v>
      </c>
      <c r="F95" s="20">
        <f t="shared" si="4"/>
        <v>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4089</v>
      </c>
      <c r="K95" s="20">
        <f t="shared" si="4"/>
        <v>6</v>
      </c>
      <c r="L95" s="20">
        <f t="shared" si="4"/>
        <v>21</v>
      </c>
      <c r="M95" s="20">
        <f t="shared" si="4"/>
        <v>4062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6" zoomScale="98" zoomScaleNormal="98" workbookViewId="0">
      <selection activeCell="P86" sqref="P85:P8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1560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602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758</v>
      </c>
      <c r="M14" s="57" t="s">
        <v>1561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1562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416</v>
      </c>
      <c r="K18" s="20">
        <v>4</v>
      </c>
      <c r="L18" s="20">
        <v>15</v>
      </c>
      <c r="M18" s="20">
        <f>J18-K18-L18</f>
        <v>397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1</v>
      </c>
      <c r="D20" s="20">
        <v>0</v>
      </c>
      <c r="E20" s="20">
        <v>0</v>
      </c>
      <c r="F20" s="36">
        <v>1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si="0"/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49</v>
      </c>
      <c r="K23" s="20">
        <v>1</v>
      </c>
      <c r="L23" s="20">
        <v>0</v>
      </c>
      <c r="M23" s="20">
        <f t="shared" si="0"/>
        <v>48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86</v>
      </c>
      <c r="K27" s="20">
        <v>0</v>
      </c>
      <c r="L27" s="20">
        <v>0</v>
      </c>
      <c r="M27" s="20">
        <f t="shared" si="0"/>
        <v>86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9</v>
      </c>
      <c r="D31" s="20">
        <f t="shared" si="1"/>
        <v>2</v>
      </c>
      <c r="E31" s="20">
        <f t="shared" si="1"/>
        <v>0</v>
      </c>
      <c r="F31" s="36">
        <f t="shared" si="1"/>
        <v>11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4100</v>
      </c>
      <c r="K31" s="20">
        <f t="shared" si="1"/>
        <v>6</v>
      </c>
      <c r="L31" s="20">
        <f t="shared" si="1"/>
        <v>24</v>
      </c>
      <c r="M31" s="20">
        <f t="shared" si="0"/>
        <v>4070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12</v>
      </c>
      <c r="D41" s="20">
        <f t="shared" si="2"/>
        <v>2</v>
      </c>
      <c r="E41" s="20">
        <f t="shared" si="2"/>
        <v>0</v>
      </c>
      <c r="F41" s="20">
        <f t="shared" si="2"/>
        <v>14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5982</v>
      </c>
      <c r="K41" s="20">
        <f t="shared" si="2"/>
        <v>12</v>
      </c>
      <c r="L41" s="20">
        <f t="shared" si="2"/>
        <v>39</v>
      </c>
      <c r="M41" s="20">
        <f t="shared" si="2"/>
        <v>5931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578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661</v>
      </c>
      <c r="M56" s="38" t="s">
        <v>1563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1564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189</v>
      </c>
      <c r="K60" s="20">
        <v>0</v>
      </c>
      <c r="L60" s="20">
        <v>2</v>
      </c>
      <c r="M60" s="20">
        <f t="shared" ref="M60:M94" si="3">J60-(K60+L60)</f>
        <v>187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249</v>
      </c>
      <c r="K61" s="20">
        <v>0</v>
      </c>
      <c r="L61" s="20">
        <v>2</v>
      </c>
      <c r="M61" s="20">
        <f t="shared" si="3"/>
        <v>247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215</v>
      </c>
      <c r="K62" s="20">
        <v>4</v>
      </c>
      <c r="L62" s="20">
        <v>6</v>
      </c>
      <c r="M62" s="20">
        <f t="shared" si="3"/>
        <v>205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2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506</v>
      </c>
      <c r="K68" s="20">
        <v>1</v>
      </c>
      <c r="L68" s="20">
        <v>8</v>
      </c>
      <c r="M68" s="20">
        <f t="shared" si="3"/>
        <v>497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0</v>
      </c>
      <c r="M73" s="20">
        <f t="shared" si="3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535</v>
      </c>
      <c r="K74" s="20">
        <v>1</v>
      </c>
      <c r="L74" s="20">
        <v>0</v>
      </c>
      <c r="M74" s="20">
        <f t="shared" si="3"/>
        <v>534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96</v>
      </c>
      <c r="K75" s="20">
        <v>0</v>
      </c>
      <c r="L75" s="20">
        <v>0</v>
      </c>
      <c r="M75" s="20">
        <f t="shared" si="3"/>
        <v>96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747</v>
      </c>
      <c r="K79" s="20">
        <v>0</v>
      </c>
      <c r="L79" s="20">
        <v>5</v>
      </c>
      <c r="M79" s="20">
        <f t="shared" si="3"/>
        <v>742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226</v>
      </c>
      <c r="K82" s="20">
        <v>0</v>
      </c>
      <c r="L82" s="20">
        <v>0</v>
      </c>
      <c r="M82" s="20">
        <f t="shared" si="3"/>
        <v>226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0</v>
      </c>
      <c r="M88" s="20">
        <f t="shared" si="3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132</v>
      </c>
      <c r="K89" s="20">
        <v>0</v>
      </c>
      <c r="L89" s="20">
        <v>1</v>
      </c>
      <c r="M89" s="20">
        <f t="shared" si="3"/>
        <v>131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9</v>
      </c>
      <c r="D95" s="20">
        <f t="shared" si="4"/>
        <v>2</v>
      </c>
      <c r="E95" s="20">
        <f t="shared" si="4"/>
        <v>0</v>
      </c>
      <c r="F95" s="20">
        <f t="shared" si="4"/>
        <v>11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4100</v>
      </c>
      <c r="K95" s="20">
        <f t="shared" si="4"/>
        <v>6</v>
      </c>
      <c r="L95" s="20">
        <f t="shared" si="4"/>
        <v>24</v>
      </c>
      <c r="M95" s="20">
        <f t="shared" si="4"/>
        <v>4070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5" zoomScale="98" zoomScaleNormal="98" workbookViewId="0">
      <selection activeCell="Q86" sqref="Q86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1565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452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825</v>
      </c>
      <c r="M14" s="57" t="s">
        <v>1566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1567</v>
      </c>
      <c r="K15" s="10" t="s">
        <v>1488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418</v>
      </c>
      <c r="K18" s="20">
        <v>4</v>
      </c>
      <c r="L18" s="20">
        <v>15</v>
      </c>
      <c r="M18" s="20">
        <f>J18-K18-L18</f>
        <v>399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si="0"/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49</v>
      </c>
      <c r="K23" s="20">
        <v>1</v>
      </c>
      <c r="L23" s="20">
        <v>0</v>
      </c>
      <c r="M23" s="20">
        <f t="shared" si="0"/>
        <v>48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86</v>
      </c>
      <c r="K27" s="20">
        <v>0</v>
      </c>
      <c r="L27" s="20">
        <v>0</v>
      </c>
      <c r="M27" s="20">
        <f t="shared" si="0"/>
        <v>86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L31" si="1">C95</f>
        <v>8</v>
      </c>
      <c r="D31" s="20">
        <f t="shared" si="1"/>
        <v>0</v>
      </c>
      <c r="E31" s="20">
        <f t="shared" si="1"/>
        <v>0</v>
      </c>
      <c r="F31" s="36">
        <f t="shared" si="1"/>
        <v>8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4108</v>
      </c>
      <c r="K31" s="20">
        <f t="shared" si="1"/>
        <v>6</v>
      </c>
      <c r="L31" s="20">
        <f t="shared" si="1"/>
        <v>20</v>
      </c>
      <c r="M31" s="20">
        <f t="shared" si="0"/>
        <v>4082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10</v>
      </c>
      <c r="D41" s="20">
        <f t="shared" si="2"/>
        <v>0</v>
      </c>
      <c r="E41" s="20">
        <f t="shared" si="2"/>
        <v>0</v>
      </c>
      <c r="F41" s="20">
        <f t="shared" si="2"/>
        <v>10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5992</v>
      </c>
      <c r="K41" s="20">
        <f t="shared" si="2"/>
        <v>12</v>
      </c>
      <c r="L41" s="20">
        <f t="shared" si="2"/>
        <v>35</v>
      </c>
      <c r="M41" s="20">
        <f t="shared" si="2"/>
        <v>5945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592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545</v>
      </c>
      <c r="M56" s="38" t="s">
        <v>1568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1569</v>
      </c>
      <c r="K57" s="18" t="s">
        <v>19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189</v>
      </c>
      <c r="K60" s="20">
        <v>0</v>
      </c>
      <c r="L60" s="20">
        <v>2</v>
      </c>
      <c r="M60" s="20">
        <f t="shared" ref="M60:M94" si="3">J60-(K60+L60)</f>
        <v>187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250</v>
      </c>
      <c r="K61" s="20">
        <v>0</v>
      </c>
      <c r="L61" s="20">
        <v>2</v>
      </c>
      <c r="M61" s="20">
        <f t="shared" si="3"/>
        <v>248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216</v>
      </c>
      <c r="K62" s="20">
        <v>4</v>
      </c>
      <c r="L62" s="20">
        <v>4</v>
      </c>
      <c r="M62" s="20">
        <f t="shared" si="3"/>
        <v>208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506</v>
      </c>
      <c r="K68" s="20">
        <v>1</v>
      </c>
      <c r="L68" s="20">
        <v>8</v>
      </c>
      <c r="M68" s="20">
        <f t="shared" si="3"/>
        <v>497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0</v>
      </c>
      <c r="M73" s="20">
        <f t="shared" si="3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536</v>
      </c>
      <c r="K74" s="20">
        <v>1</v>
      </c>
      <c r="L74" s="20">
        <v>0</v>
      </c>
      <c r="M74" s="20">
        <f t="shared" si="3"/>
        <v>535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96</v>
      </c>
      <c r="K75" s="20">
        <v>0</v>
      </c>
      <c r="L75" s="20">
        <v>0</v>
      </c>
      <c r="M75" s="20">
        <f t="shared" si="3"/>
        <v>96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750</v>
      </c>
      <c r="K79" s="20">
        <v>0</v>
      </c>
      <c r="L79" s="20">
        <v>3</v>
      </c>
      <c r="M79" s="20">
        <f t="shared" si="3"/>
        <v>747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1</v>
      </c>
      <c r="D82" s="20">
        <v>0</v>
      </c>
      <c r="E82" s="20">
        <v>0</v>
      </c>
      <c r="F82" s="20">
        <v>1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0</v>
      </c>
      <c r="M88" s="20">
        <f t="shared" si="3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133</v>
      </c>
      <c r="K89" s="20">
        <v>0</v>
      </c>
      <c r="L89" s="20">
        <v>1</v>
      </c>
      <c r="M89" s="20">
        <f t="shared" si="3"/>
        <v>132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8</v>
      </c>
      <c r="D95" s="20">
        <f t="shared" si="4"/>
        <v>0</v>
      </c>
      <c r="E95" s="20">
        <f t="shared" si="4"/>
        <v>0</v>
      </c>
      <c r="F95" s="20">
        <f t="shared" si="4"/>
        <v>8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4108</v>
      </c>
      <c r="K95" s="20">
        <f t="shared" si="4"/>
        <v>6</v>
      </c>
      <c r="L95" s="20">
        <f t="shared" si="4"/>
        <v>20</v>
      </c>
      <c r="M95" s="20">
        <f t="shared" si="4"/>
        <v>4082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K102" sqref="K101:K10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1570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487</v>
      </c>
      <c r="D14" s="39"/>
      <c r="E14" s="39"/>
      <c r="F14" s="40"/>
      <c r="G14" s="59" t="s">
        <v>676</v>
      </c>
      <c r="H14" s="39"/>
      <c r="I14" s="40"/>
      <c r="J14" s="50" t="s">
        <v>120</v>
      </c>
      <c r="K14" s="48"/>
      <c r="L14" s="50" t="s">
        <v>574</v>
      </c>
      <c r="M14" s="57" t="s">
        <v>1571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1572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3</v>
      </c>
      <c r="D18" s="20">
        <v>0</v>
      </c>
      <c r="E18" s="20">
        <v>0</v>
      </c>
      <c r="F18" s="36">
        <v>3</v>
      </c>
      <c r="G18" s="20">
        <v>0</v>
      </c>
      <c r="H18" s="20">
        <v>0</v>
      </c>
      <c r="I18" s="20">
        <v>0</v>
      </c>
      <c r="J18" s="20">
        <v>421</v>
      </c>
      <c r="K18" s="20">
        <v>4</v>
      </c>
      <c r="L18" s="20">
        <v>15</v>
      </c>
      <c r="M18" s="20">
        <f>J18-K18-L18</f>
        <v>402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si="0"/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50</v>
      </c>
      <c r="K23" s="20">
        <v>1</v>
      </c>
      <c r="L23" s="20">
        <v>1</v>
      </c>
      <c r="M23" s="20">
        <f t="shared" si="0"/>
        <v>48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86</v>
      </c>
      <c r="K27" s="20">
        <v>0</v>
      </c>
      <c r="L27" s="20">
        <v>0</v>
      </c>
      <c r="M27" s="20">
        <f t="shared" si="0"/>
        <v>86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1</v>
      </c>
      <c r="J31" s="20">
        <f t="shared" si="1"/>
        <v>4110</v>
      </c>
      <c r="K31" s="20">
        <v>7</v>
      </c>
      <c r="L31" s="20">
        <f>L95</f>
        <v>17</v>
      </c>
      <c r="M31" s="20">
        <f t="shared" si="0"/>
        <v>4086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6</v>
      </c>
      <c r="D41" s="20">
        <f t="shared" si="2"/>
        <v>0</v>
      </c>
      <c r="E41" s="20">
        <f t="shared" si="2"/>
        <v>0</v>
      </c>
      <c r="F41" s="20">
        <f t="shared" si="2"/>
        <v>6</v>
      </c>
      <c r="G41" s="20">
        <f t="shared" si="2"/>
        <v>0</v>
      </c>
      <c r="H41" s="20">
        <f t="shared" si="2"/>
        <v>0</v>
      </c>
      <c r="I41" s="20">
        <f t="shared" si="2"/>
        <v>1</v>
      </c>
      <c r="J41" s="20">
        <f t="shared" si="2"/>
        <v>5998</v>
      </c>
      <c r="K41" s="20">
        <f t="shared" si="2"/>
        <v>13</v>
      </c>
      <c r="L41" s="20">
        <f t="shared" si="2"/>
        <v>33</v>
      </c>
      <c r="M41" s="20">
        <f t="shared" si="2"/>
        <v>5952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545</v>
      </c>
      <c r="M56" s="38" t="s">
        <v>1574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1575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189</v>
      </c>
      <c r="K60" s="20">
        <v>0</v>
      </c>
      <c r="L60" s="20">
        <v>2</v>
      </c>
      <c r="M60" s="20">
        <f t="shared" ref="M60:M94" si="3">J60-(K60+L60)</f>
        <v>187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1</v>
      </c>
      <c r="J61" s="20">
        <v>250</v>
      </c>
      <c r="K61" s="20">
        <v>1</v>
      </c>
      <c r="L61" s="20">
        <v>2</v>
      </c>
      <c r="M61" s="20">
        <f t="shared" si="3"/>
        <v>247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216</v>
      </c>
      <c r="K62" s="20">
        <v>4</v>
      </c>
      <c r="L62" s="20">
        <v>4</v>
      </c>
      <c r="M62" s="20">
        <f t="shared" si="3"/>
        <v>208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508</v>
      </c>
      <c r="K68" s="20">
        <v>1</v>
      </c>
      <c r="L68" s="20">
        <v>8</v>
      </c>
      <c r="M68" s="20">
        <f t="shared" si="3"/>
        <v>499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0</v>
      </c>
      <c r="M73" s="20">
        <f t="shared" si="3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536</v>
      </c>
      <c r="K74" s="20">
        <v>1</v>
      </c>
      <c r="L74" s="20">
        <v>0</v>
      </c>
      <c r="M74" s="20">
        <f t="shared" si="3"/>
        <v>535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96</v>
      </c>
      <c r="K75" s="20">
        <v>0</v>
      </c>
      <c r="L75" s="20">
        <v>0</v>
      </c>
      <c r="M75" s="20">
        <f t="shared" si="3"/>
        <v>96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750</v>
      </c>
      <c r="K79" s="20">
        <v>0</v>
      </c>
      <c r="L79" s="20">
        <v>0</v>
      </c>
      <c r="M79" s="20">
        <f t="shared" si="3"/>
        <v>750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0</v>
      </c>
      <c r="M88" s="20">
        <f t="shared" si="3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133</v>
      </c>
      <c r="K89" s="20">
        <v>0</v>
      </c>
      <c r="L89" s="20">
        <v>1</v>
      </c>
      <c r="M89" s="20">
        <f t="shared" si="3"/>
        <v>132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</v>
      </c>
      <c r="D95" s="20">
        <f t="shared" si="4"/>
        <v>0</v>
      </c>
      <c r="E95" s="20">
        <f t="shared" si="4"/>
        <v>0</v>
      </c>
      <c r="F95" s="20">
        <f t="shared" si="4"/>
        <v>2</v>
      </c>
      <c r="G95" s="20">
        <f t="shared" si="4"/>
        <v>0</v>
      </c>
      <c r="H95" s="20">
        <f t="shared" si="4"/>
        <v>0</v>
      </c>
      <c r="I95" s="20">
        <f t="shared" si="4"/>
        <v>1</v>
      </c>
      <c r="J95" s="20">
        <f t="shared" si="4"/>
        <v>4110</v>
      </c>
      <c r="K95" s="20">
        <f t="shared" si="4"/>
        <v>7</v>
      </c>
      <c r="L95" s="20">
        <f t="shared" si="4"/>
        <v>17</v>
      </c>
      <c r="M95" s="20">
        <f t="shared" si="4"/>
        <v>4086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K102" sqref="J99:K10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1576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516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589</v>
      </c>
      <c r="M14" s="57" t="s">
        <v>1577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1578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2</v>
      </c>
      <c r="D18" s="20">
        <v>0</v>
      </c>
      <c r="E18" s="20">
        <v>0</v>
      </c>
      <c r="F18" s="36">
        <v>2</v>
      </c>
      <c r="G18" s="20">
        <v>0</v>
      </c>
      <c r="H18" s="20">
        <v>0</v>
      </c>
      <c r="I18" s="20">
        <v>0</v>
      </c>
      <c r="J18" s="20">
        <v>423</v>
      </c>
      <c r="K18" s="20">
        <v>4</v>
      </c>
      <c r="L18" s="20">
        <v>13</v>
      </c>
      <c r="M18" s="20">
        <f>J18-K18-L18</f>
        <v>406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si="0"/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50</v>
      </c>
      <c r="K23" s="20">
        <v>1</v>
      </c>
      <c r="L23" s="20">
        <v>1</v>
      </c>
      <c r="M23" s="20">
        <f t="shared" si="0"/>
        <v>48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86</v>
      </c>
      <c r="K27" s="20">
        <v>0</v>
      </c>
      <c r="L27" s="20">
        <v>0</v>
      </c>
      <c r="M27" s="20">
        <f t="shared" si="0"/>
        <v>86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8</v>
      </c>
      <c r="D31" s="20">
        <f t="shared" si="1"/>
        <v>0</v>
      </c>
      <c r="E31" s="20">
        <f t="shared" si="1"/>
        <v>0</v>
      </c>
      <c r="F31" s="36">
        <f t="shared" si="1"/>
        <v>8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4118</v>
      </c>
      <c r="K31" s="20">
        <v>7</v>
      </c>
      <c r="L31" s="20">
        <f>L95</f>
        <v>22</v>
      </c>
      <c r="M31" s="20">
        <f t="shared" si="0"/>
        <v>4089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10</v>
      </c>
      <c r="D41" s="20">
        <f t="shared" si="2"/>
        <v>0</v>
      </c>
      <c r="E41" s="20">
        <f t="shared" si="2"/>
        <v>0</v>
      </c>
      <c r="F41" s="20">
        <f t="shared" si="2"/>
        <v>10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6008</v>
      </c>
      <c r="K41" s="20">
        <f t="shared" si="2"/>
        <v>13</v>
      </c>
      <c r="L41" s="20">
        <f t="shared" si="2"/>
        <v>36</v>
      </c>
      <c r="M41" s="20">
        <f t="shared" si="2"/>
        <v>5959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319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545</v>
      </c>
      <c r="M56" s="38" t="s">
        <v>1579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1580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189</v>
      </c>
      <c r="K60" s="20">
        <v>0</v>
      </c>
      <c r="L60" s="20">
        <v>2</v>
      </c>
      <c r="M60" s="20">
        <f t="shared" ref="M60:M94" si="3">J60-(K60+L60)</f>
        <v>187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2</v>
      </c>
      <c r="D61" s="20">
        <v>0</v>
      </c>
      <c r="E61" s="20">
        <v>0</v>
      </c>
      <c r="F61" s="20">
        <v>2</v>
      </c>
      <c r="G61" s="20">
        <v>0</v>
      </c>
      <c r="H61" s="20">
        <v>0</v>
      </c>
      <c r="I61" s="20">
        <v>0</v>
      </c>
      <c r="J61" s="20">
        <v>252</v>
      </c>
      <c r="K61" s="20">
        <v>1</v>
      </c>
      <c r="L61" s="20">
        <v>2</v>
      </c>
      <c r="M61" s="20">
        <f t="shared" si="3"/>
        <v>249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216</v>
      </c>
      <c r="K62" s="20">
        <v>4</v>
      </c>
      <c r="L62" s="20">
        <v>4</v>
      </c>
      <c r="M62" s="20">
        <f t="shared" si="3"/>
        <v>208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509</v>
      </c>
      <c r="K68" s="20">
        <v>1</v>
      </c>
      <c r="L68" s="20">
        <v>8</v>
      </c>
      <c r="M68" s="20">
        <f t="shared" si="3"/>
        <v>500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0</v>
      </c>
      <c r="M73" s="20">
        <f t="shared" si="3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536</v>
      </c>
      <c r="K74" s="20">
        <v>1</v>
      </c>
      <c r="L74" s="20">
        <v>0</v>
      </c>
      <c r="M74" s="20">
        <f t="shared" si="3"/>
        <v>535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96</v>
      </c>
      <c r="K75" s="20">
        <v>0</v>
      </c>
      <c r="L75" s="20">
        <v>0</v>
      </c>
      <c r="M75" s="20">
        <f t="shared" si="3"/>
        <v>96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5</v>
      </c>
      <c r="D79" s="20">
        <v>0</v>
      </c>
      <c r="E79" s="20">
        <v>0</v>
      </c>
      <c r="F79" s="20">
        <v>5</v>
      </c>
      <c r="G79" s="20">
        <v>0</v>
      </c>
      <c r="H79" s="20">
        <v>0</v>
      </c>
      <c r="I79" s="20">
        <v>0</v>
      </c>
      <c r="J79" s="20">
        <v>755</v>
      </c>
      <c r="K79" s="20">
        <v>0</v>
      </c>
      <c r="L79" s="20">
        <v>5</v>
      </c>
      <c r="M79" s="20">
        <f t="shared" si="3"/>
        <v>750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0</v>
      </c>
      <c r="M88" s="20">
        <f t="shared" si="3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133</v>
      </c>
      <c r="K89" s="20">
        <v>0</v>
      </c>
      <c r="L89" s="20">
        <v>1</v>
      </c>
      <c r="M89" s="20">
        <f t="shared" si="3"/>
        <v>132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8</v>
      </c>
      <c r="D95" s="20">
        <f t="shared" si="4"/>
        <v>0</v>
      </c>
      <c r="E95" s="20">
        <f t="shared" si="4"/>
        <v>0</v>
      </c>
      <c r="F95" s="20">
        <f t="shared" si="4"/>
        <v>8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4118</v>
      </c>
      <c r="K95" s="20">
        <f t="shared" si="4"/>
        <v>7</v>
      </c>
      <c r="L95" s="20">
        <f t="shared" si="4"/>
        <v>22</v>
      </c>
      <c r="M95" s="20">
        <f t="shared" si="4"/>
        <v>4089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K101" sqref="K10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1581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568</v>
      </c>
      <c r="M14" s="57" t="s">
        <v>1582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1583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423</v>
      </c>
      <c r="K18" s="20">
        <v>4</v>
      </c>
      <c r="L18" s="20">
        <v>15</v>
      </c>
      <c r="M18" s="20">
        <f>J18-K18-L18</f>
        <v>404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si="0"/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50</v>
      </c>
      <c r="K23" s="20">
        <v>1</v>
      </c>
      <c r="L23" s="20">
        <v>1</v>
      </c>
      <c r="M23" s="20">
        <f t="shared" si="0"/>
        <v>48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86</v>
      </c>
      <c r="K27" s="20">
        <v>0</v>
      </c>
      <c r="L27" s="20">
        <v>0</v>
      </c>
      <c r="M27" s="20">
        <f t="shared" si="0"/>
        <v>86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2</v>
      </c>
      <c r="D31" s="20">
        <f t="shared" si="1"/>
        <v>0</v>
      </c>
      <c r="E31" s="20">
        <f t="shared" si="1"/>
        <v>0</v>
      </c>
      <c r="F31" s="36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4120</v>
      </c>
      <c r="K31" s="20">
        <v>7</v>
      </c>
      <c r="L31" s="20">
        <f>L95</f>
        <v>13</v>
      </c>
      <c r="M31" s="20">
        <f t="shared" si="0"/>
        <v>4100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2</v>
      </c>
      <c r="D41" s="20">
        <f t="shared" si="2"/>
        <v>0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6010</v>
      </c>
      <c r="K41" s="20">
        <f t="shared" si="2"/>
        <v>13</v>
      </c>
      <c r="L41" s="20">
        <f t="shared" si="2"/>
        <v>29</v>
      </c>
      <c r="M41" s="20">
        <f t="shared" si="2"/>
        <v>5968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473</v>
      </c>
      <c r="M56" s="38" t="s">
        <v>1584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1585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189</v>
      </c>
      <c r="K60" s="20">
        <v>0</v>
      </c>
      <c r="L60" s="20">
        <v>0</v>
      </c>
      <c r="M60" s="20">
        <f t="shared" ref="M60:M94" si="3">J60-(K60+L60)</f>
        <v>189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252</v>
      </c>
      <c r="K61" s="20">
        <v>1</v>
      </c>
      <c r="L61" s="20">
        <v>2</v>
      </c>
      <c r="M61" s="20">
        <f t="shared" si="3"/>
        <v>249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216</v>
      </c>
      <c r="K62" s="20">
        <v>4</v>
      </c>
      <c r="L62" s="20">
        <v>4</v>
      </c>
      <c r="M62" s="20">
        <f t="shared" si="3"/>
        <v>208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511</v>
      </c>
      <c r="K68" s="20">
        <v>1</v>
      </c>
      <c r="L68" s="20">
        <v>6</v>
      </c>
      <c r="M68" s="20">
        <f t="shared" si="3"/>
        <v>504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0</v>
      </c>
      <c r="M73" s="20">
        <f t="shared" si="3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536</v>
      </c>
      <c r="K74" s="20">
        <v>1</v>
      </c>
      <c r="L74" s="20">
        <v>0</v>
      </c>
      <c r="M74" s="20">
        <f t="shared" si="3"/>
        <v>535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96</v>
      </c>
      <c r="K75" s="20">
        <v>0</v>
      </c>
      <c r="L75" s="20">
        <v>0</v>
      </c>
      <c r="M75" s="20">
        <f t="shared" si="3"/>
        <v>96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755</v>
      </c>
      <c r="K79" s="20">
        <v>0</v>
      </c>
      <c r="L79" s="20">
        <v>0</v>
      </c>
      <c r="M79" s="20">
        <f t="shared" si="3"/>
        <v>755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0</v>
      </c>
      <c r="M88" s="20">
        <f t="shared" si="3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133</v>
      </c>
      <c r="K89" s="20">
        <v>0</v>
      </c>
      <c r="L89" s="20">
        <v>1</v>
      </c>
      <c r="M89" s="20">
        <f t="shared" si="3"/>
        <v>132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</v>
      </c>
      <c r="D95" s="20">
        <f t="shared" si="4"/>
        <v>0</v>
      </c>
      <c r="E95" s="20">
        <f t="shared" si="4"/>
        <v>0</v>
      </c>
      <c r="F95" s="20">
        <f t="shared" si="4"/>
        <v>2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4120</v>
      </c>
      <c r="K95" s="20">
        <f t="shared" si="4"/>
        <v>7</v>
      </c>
      <c r="L95" s="20">
        <f t="shared" si="4"/>
        <v>13</v>
      </c>
      <c r="M95" s="20">
        <f t="shared" si="4"/>
        <v>4100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8" zoomScale="98" zoomScaleNormal="98" workbookViewId="0">
      <selection activeCell="R88" sqref="R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1586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597</v>
      </c>
      <c r="M14" s="57" t="s">
        <v>1587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1588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423</v>
      </c>
      <c r="K18" s="20">
        <v>4</v>
      </c>
      <c r="L18" s="20">
        <v>13</v>
      </c>
      <c r="M18" s="20">
        <f>J18-K18-L18</f>
        <v>406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si="0"/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50</v>
      </c>
      <c r="K23" s="20">
        <v>1</v>
      </c>
      <c r="L23" s="20">
        <v>1</v>
      </c>
      <c r="M23" s="20">
        <f t="shared" si="0"/>
        <v>48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86</v>
      </c>
      <c r="K27" s="20">
        <v>0</v>
      </c>
      <c r="L27" s="20">
        <v>0</v>
      </c>
      <c r="M27" s="20">
        <f t="shared" si="0"/>
        <v>86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3</v>
      </c>
      <c r="D31" s="20">
        <f t="shared" si="1"/>
        <v>0</v>
      </c>
      <c r="E31" s="20">
        <f t="shared" si="1"/>
        <v>0</v>
      </c>
      <c r="F31" s="36">
        <f t="shared" si="1"/>
        <v>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4123</v>
      </c>
      <c r="K31" s="20">
        <v>7</v>
      </c>
      <c r="L31" s="20">
        <f>L95</f>
        <v>14</v>
      </c>
      <c r="M31" s="20">
        <f t="shared" si="0"/>
        <v>4102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6013</v>
      </c>
      <c r="K41" s="20">
        <f t="shared" si="2"/>
        <v>13</v>
      </c>
      <c r="L41" s="20">
        <f t="shared" si="2"/>
        <v>28</v>
      </c>
      <c r="M41" s="20">
        <f t="shared" si="2"/>
        <v>5972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319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503</v>
      </c>
      <c r="M56" s="38" t="s">
        <v>1589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1590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189</v>
      </c>
      <c r="K60" s="20">
        <v>0</v>
      </c>
      <c r="L60" s="20">
        <v>0</v>
      </c>
      <c r="M60" s="20">
        <f t="shared" ref="M60:M94" si="3">J60-(K60+L60)</f>
        <v>189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253</v>
      </c>
      <c r="K61" s="20">
        <v>1</v>
      </c>
      <c r="L61" s="20">
        <v>2</v>
      </c>
      <c r="M61" s="20">
        <f t="shared" si="3"/>
        <v>250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216</v>
      </c>
      <c r="K62" s="20">
        <v>4</v>
      </c>
      <c r="L62" s="20">
        <v>4</v>
      </c>
      <c r="M62" s="20">
        <f t="shared" si="3"/>
        <v>208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512</v>
      </c>
      <c r="K68" s="20">
        <v>1</v>
      </c>
      <c r="L68" s="20">
        <v>6</v>
      </c>
      <c r="M68" s="20">
        <f t="shared" si="3"/>
        <v>505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0</v>
      </c>
      <c r="M73" s="20">
        <f t="shared" si="3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536</v>
      </c>
      <c r="K74" s="20">
        <v>1</v>
      </c>
      <c r="L74" s="20">
        <v>0</v>
      </c>
      <c r="M74" s="20">
        <f t="shared" si="3"/>
        <v>535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1</v>
      </c>
      <c r="D75" s="20">
        <v>0</v>
      </c>
      <c r="E75" s="20">
        <v>0</v>
      </c>
      <c r="F75" s="20">
        <v>1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1</v>
      </c>
      <c r="M75" s="20">
        <f t="shared" si="3"/>
        <v>96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755</v>
      </c>
      <c r="K79" s="20">
        <v>0</v>
      </c>
      <c r="L79" s="20">
        <v>0</v>
      </c>
      <c r="M79" s="20">
        <f t="shared" si="3"/>
        <v>755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0</v>
      </c>
      <c r="M88" s="20">
        <f t="shared" si="3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133</v>
      </c>
      <c r="K89" s="20">
        <v>0</v>
      </c>
      <c r="L89" s="20">
        <v>1</v>
      </c>
      <c r="M89" s="20">
        <f t="shared" si="3"/>
        <v>132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</v>
      </c>
      <c r="D95" s="20">
        <f t="shared" si="4"/>
        <v>0</v>
      </c>
      <c r="E95" s="20">
        <f t="shared" si="4"/>
        <v>0</v>
      </c>
      <c r="F95" s="20">
        <f t="shared" si="4"/>
        <v>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4123</v>
      </c>
      <c r="K95" s="20">
        <f t="shared" si="4"/>
        <v>7</v>
      </c>
      <c r="L95" s="20">
        <f t="shared" si="4"/>
        <v>14</v>
      </c>
      <c r="M95" s="20">
        <f t="shared" si="4"/>
        <v>4102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7" zoomScale="98" zoomScaleNormal="98" workbookViewId="0">
      <selection activeCell="R88" sqref="R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1591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654</v>
      </c>
      <c r="M14" s="57" t="s">
        <v>1592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1593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423</v>
      </c>
      <c r="K18" s="20">
        <v>4</v>
      </c>
      <c r="L18" s="20">
        <v>10</v>
      </c>
      <c r="M18" s="20">
        <f>J18-K18-L18</f>
        <v>409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si="0"/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50</v>
      </c>
      <c r="K23" s="20">
        <v>1</v>
      </c>
      <c r="L23" s="20">
        <v>1</v>
      </c>
      <c r="M23" s="20">
        <f t="shared" si="0"/>
        <v>48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86</v>
      </c>
      <c r="K27" s="20">
        <v>0</v>
      </c>
      <c r="L27" s="20">
        <v>0</v>
      </c>
      <c r="M27" s="20">
        <f t="shared" si="0"/>
        <v>86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4</v>
      </c>
      <c r="D31" s="20">
        <f t="shared" si="1"/>
        <v>0</v>
      </c>
      <c r="E31" s="20">
        <f t="shared" si="1"/>
        <v>0</v>
      </c>
      <c r="F31" s="36">
        <f t="shared" si="1"/>
        <v>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4127</v>
      </c>
      <c r="K31" s="20">
        <v>7</v>
      </c>
      <c r="L31" s="20">
        <f>L95</f>
        <v>9</v>
      </c>
      <c r="M31" s="20">
        <f t="shared" si="0"/>
        <v>4111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</v>
      </c>
      <c r="D41" s="20">
        <f t="shared" si="2"/>
        <v>0</v>
      </c>
      <c r="E41" s="20">
        <f t="shared" si="2"/>
        <v>0</v>
      </c>
      <c r="F41" s="20">
        <f t="shared" si="2"/>
        <v>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6017</v>
      </c>
      <c r="K41" s="20">
        <f t="shared" si="2"/>
        <v>13</v>
      </c>
      <c r="L41" s="20">
        <f t="shared" si="2"/>
        <v>20</v>
      </c>
      <c r="M41" s="20">
        <f t="shared" si="2"/>
        <v>5984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483</v>
      </c>
      <c r="M56" s="38" t="s">
        <v>1594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1595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189</v>
      </c>
      <c r="K60" s="20">
        <v>0</v>
      </c>
      <c r="L60" s="20">
        <v>0</v>
      </c>
      <c r="M60" s="20">
        <f t="shared" ref="M60:M94" si="3">J60-(K60+L60)</f>
        <v>189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253</v>
      </c>
      <c r="K61" s="20">
        <v>1</v>
      </c>
      <c r="L61" s="20">
        <v>1</v>
      </c>
      <c r="M61" s="20">
        <f t="shared" si="3"/>
        <v>251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216</v>
      </c>
      <c r="K62" s="20">
        <v>4</v>
      </c>
      <c r="L62" s="20">
        <v>3</v>
      </c>
      <c r="M62" s="20">
        <f t="shared" si="3"/>
        <v>209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2</v>
      </c>
      <c r="D68" s="20">
        <v>0</v>
      </c>
      <c r="E68" s="20">
        <v>0</v>
      </c>
      <c r="F68" s="20">
        <v>2</v>
      </c>
      <c r="G68" s="20">
        <v>0</v>
      </c>
      <c r="H68" s="20">
        <v>0</v>
      </c>
      <c r="I68" s="20">
        <v>0</v>
      </c>
      <c r="J68" s="20">
        <v>514</v>
      </c>
      <c r="K68" s="20">
        <v>1</v>
      </c>
      <c r="L68" s="20">
        <v>4</v>
      </c>
      <c r="M68" s="20">
        <f t="shared" si="3"/>
        <v>509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0</v>
      </c>
      <c r="M73" s="20">
        <f t="shared" si="3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538</v>
      </c>
      <c r="K74" s="20">
        <v>1</v>
      </c>
      <c r="L74" s="20">
        <v>0</v>
      </c>
      <c r="M74" s="20">
        <f t="shared" si="3"/>
        <v>537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3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755</v>
      </c>
      <c r="K79" s="20">
        <v>0</v>
      </c>
      <c r="L79" s="20">
        <v>0</v>
      </c>
      <c r="M79" s="20">
        <f t="shared" si="3"/>
        <v>755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0</v>
      </c>
      <c r="M88" s="20">
        <f t="shared" si="3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133</v>
      </c>
      <c r="K89" s="20">
        <v>0</v>
      </c>
      <c r="L89" s="20">
        <v>1</v>
      </c>
      <c r="M89" s="20">
        <f t="shared" si="3"/>
        <v>132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4</v>
      </c>
      <c r="D95" s="20">
        <f t="shared" si="4"/>
        <v>0</v>
      </c>
      <c r="E95" s="20">
        <f t="shared" si="4"/>
        <v>0</v>
      </c>
      <c r="F95" s="20">
        <f t="shared" si="4"/>
        <v>4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4127</v>
      </c>
      <c r="K95" s="20">
        <f t="shared" si="4"/>
        <v>7</v>
      </c>
      <c r="L95" s="20">
        <f t="shared" si="4"/>
        <v>9</v>
      </c>
      <c r="M95" s="20">
        <f t="shared" si="4"/>
        <v>4111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Q94" sqref="Q94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1596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550</v>
      </c>
      <c r="M14" s="57" t="s">
        <v>1597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1598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423</v>
      </c>
      <c r="K18" s="20">
        <v>4</v>
      </c>
      <c r="L18" s="20">
        <v>10</v>
      </c>
      <c r="M18" s="20">
        <f>J18-K18-L18</f>
        <v>409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 t="shared" ref="M19:M31" si="0">J19-(K19+L19)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si="0"/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1</v>
      </c>
      <c r="D23" s="20">
        <v>0</v>
      </c>
      <c r="E23" s="20">
        <v>0</v>
      </c>
      <c r="F23" s="36">
        <v>1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1</v>
      </c>
      <c r="M23" s="20">
        <f t="shared" si="0"/>
        <v>49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1</v>
      </c>
      <c r="D27" s="20">
        <v>0</v>
      </c>
      <c r="E27" s="20">
        <v>0</v>
      </c>
      <c r="F27" s="36">
        <v>1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>
        <v>1</v>
      </c>
      <c r="M27" s="20">
        <f t="shared" si="0"/>
        <v>86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/>
      <c r="D31" s="20">
        <f>D95</f>
        <v>0</v>
      </c>
      <c r="E31" s="20">
        <f>E95</f>
        <v>0</v>
      </c>
      <c r="F31" s="36"/>
      <c r="G31" s="20">
        <f>G95</f>
        <v>0</v>
      </c>
      <c r="H31" s="20">
        <f>H95</f>
        <v>0</v>
      </c>
      <c r="I31" s="20">
        <f>I95</f>
        <v>0</v>
      </c>
      <c r="J31" s="20">
        <f>J95</f>
        <v>4132</v>
      </c>
      <c r="K31" s="20">
        <v>7</v>
      </c>
      <c r="L31" s="20">
        <f>L95</f>
        <v>13</v>
      </c>
      <c r="M31" s="20">
        <f t="shared" si="0"/>
        <v>4112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2</v>
      </c>
      <c r="D41" s="20">
        <f t="shared" si="1"/>
        <v>0</v>
      </c>
      <c r="E41" s="20">
        <f t="shared" si="1"/>
        <v>0</v>
      </c>
      <c r="F41" s="20">
        <f t="shared" si="1"/>
        <v>2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6024</v>
      </c>
      <c r="K41" s="20">
        <f t="shared" si="1"/>
        <v>13</v>
      </c>
      <c r="L41" s="20">
        <f t="shared" si="1"/>
        <v>25</v>
      </c>
      <c r="M41" s="20">
        <f t="shared" si="1"/>
        <v>5986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20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483</v>
      </c>
      <c r="M56" s="38" t="s">
        <v>1594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1599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1</v>
      </c>
      <c r="D60" s="20">
        <v>0</v>
      </c>
      <c r="E60" s="20">
        <v>0</v>
      </c>
      <c r="F60" s="20">
        <v>1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1</v>
      </c>
      <c r="M60" s="20">
        <f t="shared" ref="M60:M94" si="2">J60-(K60+L60)</f>
        <v>189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253</v>
      </c>
      <c r="K61" s="20">
        <v>1</v>
      </c>
      <c r="L61" s="20">
        <v>1</v>
      </c>
      <c r="M61" s="20">
        <f t="shared" si="2"/>
        <v>251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216</v>
      </c>
      <c r="K62" s="20">
        <v>4</v>
      </c>
      <c r="L62" s="20">
        <v>3</v>
      </c>
      <c r="M62" s="20">
        <f t="shared" si="2"/>
        <v>209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2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2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2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2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2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514</v>
      </c>
      <c r="K68" s="20">
        <v>1</v>
      </c>
      <c r="L68" s="20">
        <v>4</v>
      </c>
      <c r="M68" s="20">
        <f t="shared" si="2"/>
        <v>509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2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2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2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2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0</v>
      </c>
      <c r="M73" s="20">
        <f t="shared" si="2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539</v>
      </c>
      <c r="K74" s="20">
        <v>1</v>
      </c>
      <c r="L74" s="20">
        <v>0</v>
      </c>
      <c r="M74" s="20">
        <f t="shared" si="2"/>
        <v>538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2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2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2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2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3</v>
      </c>
      <c r="D79" s="20">
        <v>0</v>
      </c>
      <c r="E79" s="20">
        <v>0</v>
      </c>
      <c r="F79" s="20">
        <v>3</v>
      </c>
      <c r="G79" s="20">
        <v>0</v>
      </c>
      <c r="H79" s="20">
        <v>0</v>
      </c>
      <c r="I79" s="20">
        <v>0</v>
      </c>
      <c r="J79" s="20">
        <v>758</v>
      </c>
      <c r="K79" s="20">
        <v>0</v>
      </c>
      <c r="L79" s="20">
        <v>3</v>
      </c>
      <c r="M79" s="20">
        <f t="shared" si="2"/>
        <v>755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2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2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2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2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2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2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2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2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0</v>
      </c>
      <c r="M88" s="20">
        <f t="shared" si="2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133</v>
      </c>
      <c r="K89" s="20">
        <v>0</v>
      </c>
      <c r="L89" s="20">
        <v>1</v>
      </c>
      <c r="M89" s="20">
        <f t="shared" si="2"/>
        <v>132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2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2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2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2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2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3">SUM(C60:C94)</f>
        <v>5</v>
      </c>
      <c r="D95" s="20">
        <f t="shared" si="3"/>
        <v>0</v>
      </c>
      <c r="E95" s="20">
        <f t="shared" si="3"/>
        <v>0</v>
      </c>
      <c r="F95" s="20">
        <f t="shared" si="3"/>
        <v>5</v>
      </c>
      <c r="G95" s="20">
        <f t="shared" si="3"/>
        <v>0</v>
      </c>
      <c r="H95" s="20">
        <f t="shared" si="3"/>
        <v>0</v>
      </c>
      <c r="I95" s="20">
        <f t="shared" si="3"/>
        <v>0</v>
      </c>
      <c r="J95" s="20">
        <f t="shared" si="3"/>
        <v>4132</v>
      </c>
      <c r="K95" s="20">
        <f t="shared" si="3"/>
        <v>7</v>
      </c>
      <c r="L95" s="20">
        <f t="shared" si="3"/>
        <v>13</v>
      </c>
      <c r="M95" s="20">
        <f t="shared" si="3"/>
        <v>4112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9" zoomScale="98" zoomScaleNormal="98" workbookViewId="0">
      <selection activeCell="S91" sqref="S91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1596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654</v>
      </c>
      <c r="M14" s="57" t="s">
        <v>1600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1601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423</v>
      </c>
      <c r="K18" s="20">
        <v>4</v>
      </c>
      <c r="L18" s="20">
        <v>10</v>
      </c>
      <c r="M18" s="20">
        <f>J18-K18-L18</f>
        <v>409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v>66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>J20-(K20+L20)</f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>J21-(K21+L21)</f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>J22-(K22+L22)</f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/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1</v>
      </c>
      <c r="M23" s="20">
        <v>50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ref="M24:M30" si="0">J24-(K24+L24)</f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/>
      <c r="M27" s="20">
        <f t="shared" si="0"/>
        <v>87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v>1</v>
      </c>
      <c r="D31" s="20">
        <f>D95</f>
        <v>0</v>
      </c>
      <c r="E31" s="20">
        <f>E95</f>
        <v>0</v>
      </c>
      <c r="F31" s="36">
        <v>1</v>
      </c>
      <c r="G31" s="20">
        <f>G95</f>
        <v>0</v>
      </c>
      <c r="H31" s="20">
        <f>H95</f>
        <v>0</v>
      </c>
      <c r="I31" s="20">
        <v>0</v>
      </c>
      <c r="J31" s="20">
        <v>4078</v>
      </c>
      <c r="K31" s="20">
        <v>7</v>
      </c>
      <c r="L31" s="20">
        <f>L95</f>
        <v>9</v>
      </c>
      <c r="M31" s="20">
        <f>I31-(K31+L31)</f>
        <v>-16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1">SUM(C18:C40)</f>
        <v>1</v>
      </c>
      <c r="D41" s="20">
        <f t="shared" si="1"/>
        <v>0</v>
      </c>
      <c r="E41" s="20">
        <f t="shared" si="1"/>
        <v>0</v>
      </c>
      <c r="F41" s="20">
        <f t="shared" si="1"/>
        <v>1</v>
      </c>
      <c r="G41" s="20">
        <f t="shared" si="1"/>
        <v>0</v>
      </c>
      <c r="H41" s="20">
        <f t="shared" si="1"/>
        <v>0</v>
      </c>
      <c r="I41" s="20">
        <f t="shared" si="1"/>
        <v>0</v>
      </c>
      <c r="J41" s="20">
        <f t="shared" si="1"/>
        <v>5970</v>
      </c>
      <c r="K41" s="20">
        <f t="shared" si="1"/>
        <v>13</v>
      </c>
      <c r="L41" s="20">
        <f t="shared" si="1"/>
        <v>20</v>
      </c>
      <c r="M41" s="20">
        <f t="shared" si="1"/>
        <v>1861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483</v>
      </c>
      <c r="M56" s="38" t="s">
        <v>1594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1599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1</v>
      </c>
      <c r="M60" s="20">
        <f>J60-(K60+L60)</f>
        <v>189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253</v>
      </c>
      <c r="K61" s="20">
        <v>1</v>
      </c>
      <c r="L61" s="20">
        <v>1</v>
      </c>
      <c r="M61" s="20">
        <v>252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216</v>
      </c>
      <c r="K62" s="20">
        <v>4</v>
      </c>
      <c r="L62" s="20">
        <v>3</v>
      </c>
      <c r="M62" s="20">
        <v>213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>J63-(K63+L63)</f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>J64-(K64+L64)</f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>J65-(K65+L65)</f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>J66-(K66+L66)</f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>J67-(K67+L67)</f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515</v>
      </c>
      <c r="K68" s="20">
        <v>1</v>
      </c>
      <c r="L68" s="20">
        <v>4</v>
      </c>
      <c r="M68" s="20">
        <v>511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ref="M69:M94" si="2">J69-(K69+L69)</f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2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2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2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0</v>
      </c>
      <c r="M73" s="20">
        <f t="shared" si="2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539</v>
      </c>
      <c r="K74" s="20">
        <v>1</v>
      </c>
      <c r="L74" s="20">
        <v>0</v>
      </c>
      <c r="M74" s="20">
        <f t="shared" si="2"/>
        <v>538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2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2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2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2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758</v>
      </c>
      <c r="K79" s="20">
        <v>0</v>
      </c>
      <c r="L79" s="20">
        <v>0</v>
      </c>
      <c r="M79" s="20">
        <f t="shared" si="2"/>
        <v>758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2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2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2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2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2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2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2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2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0</v>
      </c>
      <c r="M88" s="20">
        <f t="shared" si="2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133</v>
      </c>
      <c r="K89" s="20">
        <v>0</v>
      </c>
      <c r="L89" s="20"/>
      <c r="M89" s="20">
        <f t="shared" si="2"/>
        <v>133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2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2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2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2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2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3">SUM(C60:C94)</f>
        <v>1</v>
      </c>
      <c r="D95" s="20">
        <f t="shared" si="3"/>
        <v>0</v>
      </c>
      <c r="E95" s="20">
        <f t="shared" si="3"/>
        <v>0</v>
      </c>
      <c r="F95" s="20">
        <f t="shared" si="3"/>
        <v>1</v>
      </c>
      <c r="G95" s="20">
        <f t="shared" si="3"/>
        <v>0</v>
      </c>
      <c r="H95" s="20">
        <f t="shared" si="3"/>
        <v>0</v>
      </c>
      <c r="I95" s="20">
        <f t="shared" si="3"/>
        <v>0</v>
      </c>
      <c r="J95" s="20">
        <f t="shared" si="3"/>
        <v>4133</v>
      </c>
      <c r="K95" s="20">
        <f t="shared" si="3"/>
        <v>7</v>
      </c>
      <c r="L95" s="20">
        <f t="shared" si="3"/>
        <v>9</v>
      </c>
      <c r="M95" s="20">
        <f t="shared" si="3"/>
        <v>4123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2" zoomScale="98" zoomScaleNormal="98" workbookViewId="0">
      <selection activeCell="Q90" sqref="Q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1602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654</v>
      </c>
      <c r="M14" s="57" t="s">
        <v>1603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1604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423</v>
      </c>
      <c r="K18" s="20">
        <v>4</v>
      </c>
      <c r="L18" s="20">
        <v>10</v>
      </c>
      <c r="M18" s="20">
        <f>J18-K18-L18</f>
        <v>409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>J19-K19-L19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1</v>
      </c>
      <c r="M23" s="20">
        <f t="shared" si="0"/>
        <v>49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/>
      <c r="M27" s="20">
        <f t="shared" si="0"/>
        <v>87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3</v>
      </c>
      <c r="D31" s="20">
        <f t="shared" si="1"/>
        <v>0</v>
      </c>
      <c r="E31" s="20">
        <f t="shared" si="1"/>
        <v>0</v>
      </c>
      <c r="F31" s="20">
        <f t="shared" si="1"/>
        <v>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4136</v>
      </c>
      <c r="K31" s="20">
        <v>7</v>
      </c>
      <c r="L31" s="20">
        <f>L95</f>
        <v>9</v>
      </c>
      <c r="M31" s="20">
        <f t="shared" si="0"/>
        <v>4120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6028</v>
      </c>
      <c r="K41" s="20">
        <f t="shared" si="2"/>
        <v>13</v>
      </c>
      <c r="L41" s="20">
        <f t="shared" si="2"/>
        <v>20</v>
      </c>
      <c r="M41" s="20">
        <f t="shared" si="2"/>
        <v>5995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483</v>
      </c>
      <c r="M56" s="38" t="s">
        <v>1594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1599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1</v>
      </c>
      <c r="M60" s="20">
        <f t="shared" ref="M60:M94" si="3">J60-(K60+L60)</f>
        <v>189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253</v>
      </c>
      <c r="K61" s="20">
        <v>1</v>
      </c>
      <c r="L61" s="20">
        <v>1</v>
      </c>
      <c r="M61" s="20">
        <f t="shared" si="3"/>
        <v>251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216</v>
      </c>
      <c r="K62" s="20">
        <v>4</v>
      </c>
      <c r="L62" s="20">
        <v>3</v>
      </c>
      <c r="M62" s="20">
        <f t="shared" si="3"/>
        <v>209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518</v>
      </c>
      <c r="K68" s="20">
        <v>1</v>
      </c>
      <c r="L68" s="20">
        <v>4</v>
      </c>
      <c r="M68" s="20">
        <f t="shared" si="3"/>
        <v>513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146</v>
      </c>
      <c r="K73" s="20">
        <v>0</v>
      </c>
      <c r="L73" s="20">
        <v>0</v>
      </c>
      <c r="M73" s="20">
        <f t="shared" si="3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539</v>
      </c>
      <c r="K74" s="20">
        <v>1</v>
      </c>
      <c r="L74" s="20">
        <v>0</v>
      </c>
      <c r="M74" s="20">
        <f t="shared" si="3"/>
        <v>538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3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758</v>
      </c>
      <c r="K79" s="20">
        <v>0</v>
      </c>
      <c r="L79" s="20">
        <v>0</v>
      </c>
      <c r="M79" s="20">
        <f t="shared" si="3"/>
        <v>758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0</v>
      </c>
      <c r="M88" s="20">
        <f t="shared" si="3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133</v>
      </c>
      <c r="K89" s="20">
        <v>0</v>
      </c>
      <c r="L89" s="20"/>
      <c r="M89" s="20">
        <f t="shared" si="3"/>
        <v>133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</v>
      </c>
      <c r="D95" s="20">
        <f t="shared" si="4"/>
        <v>0</v>
      </c>
      <c r="E95" s="20">
        <f t="shared" si="4"/>
        <v>0</v>
      </c>
      <c r="F95" s="20">
        <f t="shared" si="4"/>
        <v>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4136</v>
      </c>
      <c r="K95" s="20">
        <f t="shared" si="4"/>
        <v>7</v>
      </c>
      <c r="L95" s="20">
        <f t="shared" si="4"/>
        <v>9</v>
      </c>
      <c r="M95" s="20">
        <f t="shared" si="4"/>
        <v>4120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6" zoomScale="98" zoomScaleNormal="98" workbookViewId="0">
      <selection activeCell="R89" sqref="R8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1605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550</v>
      </c>
      <c r="M14" s="57" t="s">
        <v>1603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1606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423</v>
      </c>
      <c r="K18" s="20">
        <v>4</v>
      </c>
      <c r="L18" s="20">
        <v>10</v>
      </c>
      <c r="M18" s="20">
        <f>J18-K18-L18</f>
        <v>409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>J19-K19-L19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1</v>
      </c>
      <c r="M23" s="20">
        <f t="shared" si="0"/>
        <v>49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/>
      <c r="M27" s="20">
        <f t="shared" si="0"/>
        <v>87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1</v>
      </c>
      <c r="D31" s="20">
        <f t="shared" si="1"/>
        <v>1</v>
      </c>
      <c r="E31" s="20">
        <f t="shared" si="1"/>
        <v>0</v>
      </c>
      <c r="F31" s="20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4138</v>
      </c>
      <c r="K31" s="20">
        <v>7</v>
      </c>
      <c r="L31" s="20">
        <f>L95</f>
        <v>11</v>
      </c>
      <c r="M31" s="20">
        <f t="shared" si="0"/>
        <v>4120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1</v>
      </c>
      <c r="E41" s="20">
        <f t="shared" si="2"/>
        <v>0</v>
      </c>
      <c r="F41" s="20">
        <f t="shared" si="2"/>
        <v>2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6030</v>
      </c>
      <c r="K41" s="20">
        <f t="shared" si="2"/>
        <v>13</v>
      </c>
      <c r="L41" s="20">
        <f t="shared" si="2"/>
        <v>22</v>
      </c>
      <c r="M41" s="20">
        <f t="shared" si="2"/>
        <v>5995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483</v>
      </c>
      <c r="M56" s="38" t="s">
        <v>1594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1599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1</v>
      </c>
      <c r="M60" s="20">
        <f t="shared" ref="M60:M94" si="3">J60-(K60+L60)</f>
        <v>189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253</v>
      </c>
      <c r="K61" s="20">
        <v>1</v>
      </c>
      <c r="L61" s="20">
        <v>1</v>
      </c>
      <c r="M61" s="20">
        <f t="shared" si="3"/>
        <v>251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216</v>
      </c>
      <c r="K62" s="20">
        <v>4</v>
      </c>
      <c r="L62" s="20">
        <v>3</v>
      </c>
      <c r="M62" s="20">
        <f t="shared" si="3"/>
        <v>209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518</v>
      </c>
      <c r="K68" s="20">
        <v>1</v>
      </c>
      <c r="L68" s="20">
        <v>4</v>
      </c>
      <c r="M68" s="20">
        <f t="shared" si="3"/>
        <v>513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1</v>
      </c>
      <c r="D73" s="20">
        <v>0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147</v>
      </c>
      <c r="K73" s="20">
        <v>0</v>
      </c>
      <c r="L73" s="20">
        <v>1</v>
      </c>
      <c r="M73" s="20">
        <f t="shared" si="3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539</v>
      </c>
      <c r="K74" s="20">
        <v>1</v>
      </c>
      <c r="L74" s="20">
        <v>0</v>
      </c>
      <c r="M74" s="20">
        <f t="shared" si="3"/>
        <v>538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3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758</v>
      </c>
      <c r="K79" s="20">
        <v>0</v>
      </c>
      <c r="L79" s="20">
        <v>0</v>
      </c>
      <c r="M79" s="20">
        <f t="shared" si="3"/>
        <v>758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117</v>
      </c>
      <c r="K88" s="20">
        <v>0</v>
      </c>
      <c r="L88" s="20">
        <v>0</v>
      </c>
      <c r="M88" s="20">
        <f t="shared" si="3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1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134</v>
      </c>
      <c r="K89" s="20">
        <v>0</v>
      </c>
      <c r="L89" s="20">
        <v>1</v>
      </c>
      <c r="M89" s="20">
        <f t="shared" si="3"/>
        <v>133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</v>
      </c>
      <c r="D95" s="20">
        <f t="shared" si="4"/>
        <v>1</v>
      </c>
      <c r="E95" s="20">
        <f t="shared" si="4"/>
        <v>0</v>
      </c>
      <c r="F95" s="20">
        <f t="shared" si="4"/>
        <v>2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4138</v>
      </c>
      <c r="K95" s="20">
        <f t="shared" si="4"/>
        <v>7</v>
      </c>
      <c r="L95" s="20">
        <f t="shared" si="4"/>
        <v>11</v>
      </c>
      <c r="M95" s="20">
        <f t="shared" si="4"/>
        <v>4120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3" zoomScale="98" zoomScaleNormal="98" workbookViewId="0">
      <selection activeCell="Q87" sqref="Q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1607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654</v>
      </c>
      <c r="M14" s="57" t="s">
        <v>1608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1609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424</v>
      </c>
      <c r="K18" s="20">
        <v>4</v>
      </c>
      <c r="L18" s="20">
        <v>10</v>
      </c>
      <c r="M18" s="20">
        <f>J18-K18-L18</f>
        <v>410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>J19-K19-L19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0</v>
      </c>
      <c r="M23" s="20">
        <f t="shared" si="0"/>
        <v>50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>
        <v>0</v>
      </c>
      <c r="M27" s="20">
        <f t="shared" si="0"/>
        <v>87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7</v>
      </c>
      <c r="D31" s="20">
        <f t="shared" si="1"/>
        <v>0</v>
      </c>
      <c r="E31" s="20">
        <f t="shared" si="1"/>
        <v>0</v>
      </c>
      <c r="F31" s="20">
        <f t="shared" si="1"/>
        <v>7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4145</v>
      </c>
      <c r="K31" s="20">
        <v>7</v>
      </c>
      <c r="L31" s="20">
        <f>L95</f>
        <v>14</v>
      </c>
      <c r="M31" s="20">
        <f t="shared" si="0"/>
        <v>4124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8</v>
      </c>
      <c r="D41" s="20">
        <f t="shared" si="2"/>
        <v>0</v>
      </c>
      <c r="E41" s="20">
        <f t="shared" si="2"/>
        <v>0</v>
      </c>
      <c r="F41" s="20">
        <f t="shared" si="2"/>
        <v>8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6038</v>
      </c>
      <c r="K41" s="20">
        <f t="shared" si="2"/>
        <v>13</v>
      </c>
      <c r="L41" s="20">
        <f t="shared" si="2"/>
        <v>24</v>
      </c>
      <c r="M41" s="20">
        <f t="shared" si="2"/>
        <v>6001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136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537</v>
      </c>
      <c r="M56" s="38" t="s">
        <v>1610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1611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0</v>
      </c>
      <c r="M60" s="20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253</v>
      </c>
      <c r="K61" s="20">
        <v>1</v>
      </c>
      <c r="L61" s="20">
        <v>1</v>
      </c>
      <c r="M61" s="20">
        <f t="shared" si="3"/>
        <v>251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1</v>
      </c>
      <c r="D62" s="20">
        <v>0</v>
      </c>
      <c r="E62" s="20">
        <v>0</v>
      </c>
      <c r="F62" s="20">
        <v>1</v>
      </c>
      <c r="G62" s="20">
        <v>0</v>
      </c>
      <c r="H62" s="20">
        <v>0</v>
      </c>
      <c r="I62" s="20">
        <v>0</v>
      </c>
      <c r="J62" s="20">
        <v>217</v>
      </c>
      <c r="K62" s="20">
        <v>4</v>
      </c>
      <c r="L62" s="20">
        <v>1</v>
      </c>
      <c r="M62" s="20">
        <f t="shared" si="3"/>
        <v>212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518</v>
      </c>
      <c r="K68" s="20">
        <v>1</v>
      </c>
      <c r="L68" s="20">
        <v>5</v>
      </c>
      <c r="M68" s="20">
        <f t="shared" si="3"/>
        <v>512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147</v>
      </c>
      <c r="K73" s="20">
        <v>0</v>
      </c>
      <c r="L73" s="20">
        <v>1</v>
      </c>
      <c r="M73" s="20">
        <f t="shared" si="3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540</v>
      </c>
      <c r="K74" s="20">
        <v>1</v>
      </c>
      <c r="L74" s="20">
        <v>0</v>
      </c>
      <c r="M74" s="20">
        <f t="shared" si="3"/>
        <v>539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3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4</v>
      </c>
      <c r="D79" s="20">
        <v>0</v>
      </c>
      <c r="E79" s="20">
        <v>0</v>
      </c>
      <c r="F79" s="20">
        <v>4</v>
      </c>
      <c r="G79" s="20">
        <v>0</v>
      </c>
      <c r="H79" s="20">
        <v>0</v>
      </c>
      <c r="I79" s="20">
        <v>0</v>
      </c>
      <c r="J79" s="20">
        <v>762</v>
      </c>
      <c r="K79" s="20">
        <v>0</v>
      </c>
      <c r="L79" s="20">
        <v>4</v>
      </c>
      <c r="M79" s="20">
        <f t="shared" si="3"/>
        <v>758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1</v>
      </c>
      <c r="D88" s="20">
        <v>0</v>
      </c>
      <c r="E88" s="20">
        <v>0</v>
      </c>
      <c r="F88" s="20">
        <v>1</v>
      </c>
      <c r="G88" s="20">
        <v>0</v>
      </c>
      <c r="H88" s="20">
        <v>0</v>
      </c>
      <c r="I88" s="20">
        <v>0</v>
      </c>
      <c r="J88" s="20">
        <v>118</v>
      </c>
      <c r="K88" s="20">
        <v>0</v>
      </c>
      <c r="L88" s="20">
        <v>1</v>
      </c>
      <c r="M88" s="20">
        <f t="shared" si="3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134</v>
      </c>
      <c r="K89" s="20">
        <v>0</v>
      </c>
      <c r="L89" s="20">
        <v>1</v>
      </c>
      <c r="M89" s="20">
        <f t="shared" si="3"/>
        <v>133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7</v>
      </c>
      <c r="D95" s="20">
        <f t="shared" si="4"/>
        <v>0</v>
      </c>
      <c r="E95" s="20">
        <f t="shared" si="4"/>
        <v>0</v>
      </c>
      <c r="F95" s="20">
        <f t="shared" si="4"/>
        <v>7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4145</v>
      </c>
      <c r="K95" s="20">
        <f t="shared" si="4"/>
        <v>7</v>
      </c>
      <c r="L95" s="20">
        <f t="shared" si="4"/>
        <v>14</v>
      </c>
      <c r="M95" s="20">
        <f t="shared" si="4"/>
        <v>4124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3" zoomScale="98" zoomScaleNormal="98" workbookViewId="0">
      <selection activeCell="Q89" sqref="Q89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1612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345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661</v>
      </c>
      <c r="M14" s="57" t="s">
        <v>1613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1614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425</v>
      </c>
      <c r="K18" s="20">
        <v>4</v>
      </c>
      <c r="L18" s="20">
        <v>5</v>
      </c>
      <c r="M18" s="20">
        <f>J18-K18-L18</f>
        <v>416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66</v>
      </c>
      <c r="K19" s="20">
        <v>1</v>
      </c>
      <c r="L19" s="20">
        <v>0</v>
      </c>
      <c r="M19" s="20">
        <f>J19-K19-L19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0</v>
      </c>
      <c r="M23" s="20">
        <f t="shared" si="0"/>
        <v>50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>
        <v>0</v>
      </c>
      <c r="M27" s="20">
        <f t="shared" si="0"/>
        <v>87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4</v>
      </c>
      <c r="D31" s="20">
        <f t="shared" si="1"/>
        <v>0</v>
      </c>
      <c r="E31" s="20">
        <f t="shared" si="1"/>
        <v>0</v>
      </c>
      <c r="F31" s="20">
        <f t="shared" si="1"/>
        <v>4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4149</v>
      </c>
      <c r="K31" s="20">
        <v>7</v>
      </c>
      <c r="L31" s="20">
        <f>L95</f>
        <v>9</v>
      </c>
      <c r="M31" s="20">
        <f t="shared" si="0"/>
        <v>4133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5</v>
      </c>
      <c r="D41" s="20">
        <f t="shared" si="2"/>
        <v>0</v>
      </c>
      <c r="E41" s="20">
        <f t="shared" si="2"/>
        <v>0</v>
      </c>
      <c r="F41" s="20">
        <f t="shared" si="2"/>
        <v>5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6043</v>
      </c>
      <c r="K41" s="20">
        <f t="shared" si="2"/>
        <v>13</v>
      </c>
      <c r="L41" s="20">
        <f t="shared" si="2"/>
        <v>14</v>
      </c>
      <c r="M41" s="20">
        <f t="shared" si="2"/>
        <v>6016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349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483</v>
      </c>
      <c r="M56" s="38" t="s">
        <v>1615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1616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0</v>
      </c>
      <c r="M60" s="20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253</v>
      </c>
      <c r="K61" s="20">
        <v>1</v>
      </c>
      <c r="L61" s="20">
        <v>1</v>
      </c>
      <c r="M61" s="20">
        <f t="shared" si="3"/>
        <v>251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217</v>
      </c>
      <c r="K62" s="20">
        <v>4</v>
      </c>
      <c r="L62" s="20">
        <v>1</v>
      </c>
      <c r="M62" s="20">
        <f t="shared" si="3"/>
        <v>212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3</v>
      </c>
      <c r="D68" s="20">
        <v>0</v>
      </c>
      <c r="E68" s="20">
        <v>0</v>
      </c>
      <c r="F68" s="20">
        <v>3</v>
      </c>
      <c r="G68" s="20">
        <v>0</v>
      </c>
      <c r="H68" s="20">
        <v>0</v>
      </c>
      <c r="I68" s="20">
        <v>0</v>
      </c>
      <c r="J68" s="20">
        <v>521</v>
      </c>
      <c r="K68" s="20">
        <v>1</v>
      </c>
      <c r="L68" s="20">
        <v>5</v>
      </c>
      <c r="M68" s="20">
        <f t="shared" si="3"/>
        <v>515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147</v>
      </c>
      <c r="K73" s="20">
        <v>0</v>
      </c>
      <c r="L73" s="20">
        <v>1</v>
      </c>
      <c r="M73" s="20">
        <f t="shared" si="3"/>
        <v>146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1</v>
      </c>
      <c r="D74" s="20">
        <v>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541</v>
      </c>
      <c r="K74" s="20">
        <v>1</v>
      </c>
      <c r="L74" s="20">
        <v>0</v>
      </c>
      <c r="M74" s="20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3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762</v>
      </c>
      <c r="K79" s="20">
        <v>0</v>
      </c>
      <c r="L79" s="20">
        <v>0</v>
      </c>
      <c r="M79" s="20">
        <f t="shared" si="3"/>
        <v>762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118</v>
      </c>
      <c r="K88" s="20">
        <v>0</v>
      </c>
      <c r="L88" s="20">
        <v>1</v>
      </c>
      <c r="M88" s="20">
        <f t="shared" si="3"/>
        <v>117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134</v>
      </c>
      <c r="K89" s="20">
        <v>0</v>
      </c>
      <c r="L89" s="20">
        <v>0</v>
      </c>
      <c r="M89" s="20">
        <f t="shared" si="3"/>
        <v>134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4</v>
      </c>
      <c r="D95" s="20">
        <f t="shared" si="4"/>
        <v>0</v>
      </c>
      <c r="E95" s="20">
        <f t="shared" si="4"/>
        <v>0</v>
      </c>
      <c r="F95" s="20">
        <f t="shared" si="4"/>
        <v>4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4149</v>
      </c>
      <c r="K95" s="20">
        <f t="shared" si="4"/>
        <v>7</v>
      </c>
      <c r="L95" s="20">
        <f t="shared" si="4"/>
        <v>9</v>
      </c>
      <c r="M95" s="20">
        <f t="shared" si="4"/>
        <v>4133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5" zoomScale="98" zoomScaleNormal="98" workbookViewId="0">
      <selection activeCell="Q88" sqref="Q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1617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133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537</v>
      </c>
      <c r="M14" s="57" t="s">
        <v>1618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1619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1</v>
      </c>
      <c r="D18" s="20">
        <v>0</v>
      </c>
      <c r="E18" s="20">
        <v>0</v>
      </c>
      <c r="F18" s="36">
        <v>1</v>
      </c>
      <c r="G18" s="20">
        <v>0</v>
      </c>
      <c r="H18" s="20">
        <v>0</v>
      </c>
      <c r="I18" s="20">
        <v>0</v>
      </c>
      <c r="J18" s="20">
        <v>426</v>
      </c>
      <c r="K18" s="20">
        <v>4</v>
      </c>
      <c r="L18" s="20">
        <v>3</v>
      </c>
      <c r="M18" s="20">
        <f>J18-K18-L18</f>
        <v>419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1</v>
      </c>
      <c r="D19" s="20">
        <v>0</v>
      </c>
      <c r="E19" s="20">
        <v>0</v>
      </c>
      <c r="F19" s="36">
        <v>1</v>
      </c>
      <c r="G19" s="20">
        <v>0</v>
      </c>
      <c r="H19" s="20">
        <v>0</v>
      </c>
      <c r="I19" s="20">
        <v>0</v>
      </c>
      <c r="J19" s="20">
        <v>67</v>
      </c>
      <c r="K19" s="20">
        <v>1</v>
      </c>
      <c r="L19" s="20">
        <v>1</v>
      </c>
      <c r="M19" s="20">
        <f>J19-K19-L19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0</v>
      </c>
      <c r="M23" s="20">
        <f t="shared" si="0"/>
        <v>50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>
        <v>0</v>
      </c>
      <c r="M27" s="20">
        <f t="shared" si="0"/>
        <v>87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2</v>
      </c>
      <c r="D31" s="20">
        <f t="shared" si="1"/>
        <v>0</v>
      </c>
      <c r="E31" s="20">
        <f t="shared" si="1"/>
        <v>0</v>
      </c>
      <c r="F31" s="20">
        <f t="shared" si="1"/>
        <v>2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4151</v>
      </c>
      <c r="K31" s="20">
        <v>7</v>
      </c>
      <c r="L31" s="20">
        <f>L95</f>
        <v>6</v>
      </c>
      <c r="M31" s="20">
        <f t="shared" si="0"/>
        <v>4138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4</v>
      </c>
      <c r="D41" s="20">
        <f t="shared" si="2"/>
        <v>0</v>
      </c>
      <c r="E41" s="20">
        <f t="shared" si="2"/>
        <v>0</v>
      </c>
      <c r="F41" s="20">
        <f t="shared" si="2"/>
        <v>4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6047</v>
      </c>
      <c r="K41" s="20">
        <f t="shared" si="2"/>
        <v>13</v>
      </c>
      <c r="L41" s="20">
        <f t="shared" si="2"/>
        <v>10</v>
      </c>
      <c r="M41" s="20">
        <f t="shared" si="2"/>
        <v>6024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1620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1621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0</v>
      </c>
      <c r="M60" s="20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254</v>
      </c>
      <c r="K61" s="20">
        <v>1</v>
      </c>
      <c r="L61" s="20">
        <v>1</v>
      </c>
      <c r="M61" s="20">
        <f t="shared" si="3"/>
        <v>252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217</v>
      </c>
      <c r="K62" s="20">
        <v>4</v>
      </c>
      <c r="L62" s="20">
        <v>1</v>
      </c>
      <c r="M62" s="20">
        <f t="shared" si="3"/>
        <v>212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522</v>
      </c>
      <c r="K68" s="20">
        <v>1</v>
      </c>
      <c r="L68" s="20">
        <v>4</v>
      </c>
      <c r="M68" s="20">
        <f t="shared" si="3"/>
        <v>517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147</v>
      </c>
      <c r="K73" s="20">
        <v>0</v>
      </c>
      <c r="L73" s="20">
        <v>0</v>
      </c>
      <c r="M73" s="20">
        <f t="shared" si="3"/>
        <v>147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541</v>
      </c>
      <c r="K74" s="20">
        <v>1</v>
      </c>
      <c r="L74" s="20">
        <v>0</v>
      </c>
      <c r="M74" s="20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3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762</v>
      </c>
      <c r="K79" s="20">
        <v>0</v>
      </c>
      <c r="L79" s="20">
        <v>0</v>
      </c>
      <c r="M79" s="20">
        <f t="shared" si="3"/>
        <v>762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118</v>
      </c>
      <c r="K88" s="20">
        <v>0</v>
      </c>
      <c r="L88" s="20">
        <v>0</v>
      </c>
      <c r="M88" s="20">
        <f t="shared" si="3"/>
        <v>118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134</v>
      </c>
      <c r="K89" s="20">
        <v>0</v>
      </c>
      <c r="L89" s="20">
        <v>0</v>
      </c>
      <c r="M89" s="20">
        <f t="shared" si="3"/>
        <v>134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2</v>
      </c>
      <c r="D95" s="20">
        <f t="shared" si="4"/>
        <v>0</v>
      </c>
      <c r="E95" s="20">
        <f t="shared" si="4"/>
        <v>0</v>
      </c>
      <c r="F95" s="20">
        <f t="shared" si="4"/>
        <v>2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4151</v>
      </c>
      <c r="K95" s="20">
        <f t="shared" si="4"/>
        <v>7</v>
      </c>
      <c r="L95" s="20">
        <f t="shared" si="4"/>
        <v>6</v>
      </c>
      <c r="M95" s="20">
        <f t="shared" si="4"/>
        <v>4138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8" zoomScale="98" zoomScaleNormal="98" workbookViewId="0">
      <selection activeCell="R87" sqref="R87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1622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537</v>
      </c>
      <c r="M14" s="57" t="s">
        <v>1623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1624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426</v>
      </c>
      <c r="K18" s="20">
        <v>4</v>
      </c>
      <c r="L18" s="20">
        <v>3</v>
      </c>
      <c r="M18" s="20">
        <f>J18-K18-L18</f>
        <v>419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67</v>
      </c>
      <c r="K19" s="20">
        <v>1</v>
      </c>
      <c r="L19" s="20">
        <v>1</v>
      </c>
      <c r="M19" s="20">
        <f>J19-K19-L19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0</v>
      </c>
      <c r="M23" s="20">
        <f t="shared" si="0"/>
        <v>50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>
        <v>0</v>
      </c>
      <c r="M27" s="20">
        <f t="shared" si="0"/>
        <v>87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3</v>
      </c>
      <c r="D31" s="20">
        <f t="shared" si="1"/>
        <v>0</v>
      </c>
      <c r="E31" s="20">
        <f t="shared" si="1"/>
        <v>0</v>
      </c>
      <c r="F31" s="20">
        <f t="shared" si="1"/>
        <v>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4154</v>
      </c>
      <c r="K31" s="20">
        <v>7</v>
      </c>
      <c r="L31" s="20">
        <f>L95</f>
        <v>6</v>
      </c>
      <c r="M31" s="20">
        <f t="shared" si="0"/>
        <v>4141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6050</v>
      </c>
      <c r="K41" s="20">
        <f t="shared" si="2"/>
        <v>13</v>
      </c>
      <c r="L41" s="20">
        <f t="shared" si="2"/>
        <v>10</v>
      </c>
      <c r="M41" s="20">
        <f t="shared" si="2"/>
        <v>6027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319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1625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1626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0</v>
      </c>
      <c r="M60" s="20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254</v>
      </c>
      <c r="K61" s="20">
        <v>1</v>
      </c>
      <c r="L61" s="20">
        <v>0</v>
      </c>
      <c r="M61" s="20">
        <f t="shared" si="3"/>
        <v>253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217</v>
      </c>
      <c r="K62" s="20">
        <v>4</v>
      </c>
      <c r="L62" s="20">
        <v>1</v>
      </c>
      <c r="M62" s="20">
        <f t="shared" si="3"/>
        <v>212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522</v>
      </c>
      <c r="K68" s="20">
        <v>1</v>
      </c>
      <c r="L68" s="20">
        <v>4</v>
      </c>
      <c r="M68" s="20">
        <f t="shared" si="3"/>
        <v>517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2</v>
      </c>
      <c r="D73" s="20">
        <v>0</v>
      </c>
      <c r="E73" s="20">
        <v>0</v>
      </c>
      <c r="F73" s="20">
        <v>2</v>
      </c>
      <c r="G73" s="20">
        <v>0</v>
      </c>
      <c r="H73" s="20">
        <v>0</v>
      </c>
      <c r="I73" s="20">
        <v>0</v>
      </c>
      <c r="J73" s="20">
        <v>149</v>
      </c>
      <c r="K73" s="20">
        <v>0</v>
      </c>
      <c r="L73" s="20">
        <v>0</v>
      </c>
      <c r="M73" s="20">
        <f t="shared" si="3"/>
        <v>149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541</v>
      </c>
      <c r="K74" s="20">
        <v>1</v>
      </c>
      <c r="L74" s="20">
        <v>0</v>
      </c>
      <c r="M74" s="20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3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762</v>
      </c>
      <c r="K79" s="20">
        <v>0</v>
      </c>
      <c r="L79" s="20">
        <v>0</v>
      </c>
      <c r="M79" s="20">
        <f t="shared" si="3"/>
        <v>762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118</v>
      </c>
      <c r="K88" s="20">
        <v>0</v>
      </c>
      <c r="L88" s="20">
        <v>0</v>
      </c>
      <c r="M88" s="20">
        <f t="shared" si="3"/>
        <v>118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1</v>
      </c>
      <c r="D89" s="20">
        <v>0</v>
      </c>
      <c r="E89" s="20">
        <v>0</v>
      </c>
      <c r="F89" s="20">
        <v>1</v>
      </c>
      <c r="G89" s="20">
        <v>0</v>
      </c>
      <c r="H89" s="20">
        <v>0</v>
      </c>
      <c r="I89" s="20">
        <v>0</v>
      </c>
      <c r="J89" s="20">
        <v>135</v>
      </c>
      <c r="K89" s="20">
        <v>0</v>
      </c>
      <c r="L89" s="20">
        <v>1</v>
      </c>
      <c r="M89" s="20">
        <f t="shared" si="3"/>
        <v>134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</v>
      </c>
      <c r="D95" s="20">
        <f t="shared" si="4"/>
        <v>0</v>
      </c>
      <c r="E95" s="20">
        <f t="shared" si="4"/>
        <v>0</v>
      </c>
      <c r="F95" s="20">
        <f t="shared" si="4"/>
        <v>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4154</v>
      </c>
      <c r="K95" s="20">
        <f t="shared" si="4"/>
        <v>7</v>
      </c>
      <c r="L95" s="20">
        <f t="shared" si="4"/>
        <v>6</v>
      </c>
      <c r="M95" s="20">
        <f t="shared" si="4"/>
        <v>4141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77" zoomScale="98" zoomScaleNormal="98" workbookViewId="0">
      <selection activeCell="O102" sqref="O102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1627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537</v>
      </c>
      <c r="M14" s="57" t="s">
        <v>1623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1624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426</v>
      </c>
      <c r="K18" s="20">
        <v>4</v>
      </c>
      <c r="L18" s="20">
        <v>3</v>
      </c>
      <c r="M18" s="20">
        <f>J18-K18-L18</f>
        <v>419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67</v>
      </c>
      <c r="K19" s="20">
        <v>1</v>
      </c>
      <c r="L19" s="20">
        <v>1</v>
      </c>
      <c r="M19" s="20">
        <f>J19-K19-L19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0</v>
      </c>
      <c r="M23" s="20">
        <f t="shared" si="0"/>
        <v>50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>
        <v>0</v>
      </c>
      <c r="M27" s="20">
        <f t="shared" si="0"/>
        <v>87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0</v>
      </c>
      <c r="D31" s="20">
        <f t="shared" si="1"/>
        <v>1</v>
      </c>
      <c r="E31" s="20">
        <f t="shared" si="1"/>
        <v>0</v>
      </c>
      <c r="F31" s="20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4155</v>
      </c>
      <c r="K31" s="20">
        <v>7</v>
      </c>
      <c r="L31" s="20">
        <f>L95</f>
        <v>4</v>
      </c>
      <c r="M31" s="20">
        <f t="shared" si="0"/>
        <v>4144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1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6051</v>
      </c>
      <c r="K41" s="20">
        <f t="shared" si="2"/>
        <v>13</v>
      </c>
      <c r="L41" s="20">
        <f t="shared" si="2"/>
        <v>8</v>
      </c>
      <c r="M41" s="20">
        <f t="shared" si="2"/>
        <v>6030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319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1625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1626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0</v>
      </c>
      <c r="M60" s="20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254</v>
      </c>
      <c r="K61" s="20">
        <v>1</v>
      </c>
      <c r="L61" s="20">
        <v>0</v>
      </c>
      <c r="M61" s="20">
        <f t="shared" si="3"/>
        <v>253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217</v>
      </c>
      <c r="K62" s="20">
        <v>4</v>
      </c>
      <c r="L62" s="20">
        <v>1</v>
      </c>
      <c r="M62" s="20">
        <f t="shared" si="3"/>
        <v>212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1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523</v>
      </c>
      <c r="K68" s="20">
        <v>1</v>
      </c>
      <c r="L68" s="20">
        <v>2</v>
      </c>
      <c r="M68" s="20">
        <f t="shared" si="3"/>
        <v>520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149</v>
      </c>
      <c r="K73" s="20">
        <v>0</v>
      </c>
      <c r="L73" s="20">
        <v>0</v>
      </c>
      <c r="M73" s="20">
        <f t="shared" si="3"/>
        <v>149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541</v>
      </c>
      <c r="K74" s="20">
        <v>1</v>
      </c>
      <c r="L74" s="20">
        <v>0</v>
      </c>
      <c r="M74" s="20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3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762</v>
      </c>
      <c r="K79" s="20">
        <v>0</v>
      </c>
      <c r="L79" s="20">
        <v>0</v>
      </c>
      <c r="M79" s="20">
        <f t="shared" si="3"/>
        <v>762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118</v>
      </c>
      <c r="K88" s="20">
        <v>0</v>
      </c>
      <c r="L88" s="20">
        <v>0</v>
      </c>
      <c r="M88" s="20">
        <f t="shared" si="3"/>
        <v>118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135</v>
      </c>
      <c r="K89" s="20">
        <v>0</v>
      </c>
      <c r="L89" s="20">
        <v>1</v>
      </c>
      <c r="M89" s="20">
        <f t="shared" si="3"/>
        <v>134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0</v>
      </c>
      <c r="D95" s="20">
        <f t="shared" si="4"/>
        <v>1</v>
      </c>
      <c r="E95" s="20">
        <f t="shared" si="4"/>
        <v>0</v>
      </c>
      <c r="F95" s="20">
        <f t="shared" si="4"/>
        <v>1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4155</v>
      </c>
      <c r="K95" s="20">
        <f t="shared" si="4"/>
        <v>7</v>
      </c>
      <c r="L95" s="20">
        <f t="shared" si="4"/>
        <v>4</v>
      </c>
      <c r="M95" s="20">
        <f t="shared" si="4"/>
        <v>4144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8" zoomScale="98" zoomScaleNormal="98" workbookViewId="0">
      <selection activeCell="R85" sqref="R85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1628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537</v>
      </c>
      <c r="M14" s="57" t="s">
        <v>1629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1630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426</v>
      </c>
      <c r="K18" s="20">
        <v>4</v>
      </c>
      <c r="L18" s="20">
        <v>3</v>
      </c>
      <c r="M18" s="20">
        <f>J18-K18-L18</f>
        <v>419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67</v>
      </c>
      <c r="K19" s="20">
        <v>1</v>
      </c>
      <c r="L19" s="20">
        <v>1</v>
      </c>
      <c r="M19" s="20">
        <f>J19-K19-L19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0</v>
      </c>
      <c r="M23" s="20">
        <f t="shared" si="0"/>
        <v>50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>
        <v>0</v>
      </c>
      <c r="M27" s="20">
        <f t="shared" si="0"/>
        <v>87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1</v>
      </c>
      <c r="D31" s="20">
        <f t="shared" si="1"/>
        <v>0</v>
      </c>
      <c r="E31" s="20">
        <f t="shared" si="1"/>
        <v>0</v>
      </c>
      <c r="F31" s="20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4158</v>
      </c>
      <c r="K31" s="20">
        <v>7</v>
      </c>
      <c r="L31" s="20">
        <f>L95</f>
        <v>7</v>
      </c>
      <c r="M31" s="20">
        <f t="shared" si="0"/>
        <v>4144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6054</v>
      </c>
      <c r="K41" s="20">
        <f t="shared" si="2"/>
        <v>13</v>
      </c>
      <c r="L41" s="20">
        <f t="shared" si="2"/>
        <v>11</v>
      </c>
      <c r="M41" s="20">
        <f t="shared" si="2"/>
        <v>6030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319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1625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1626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0</v>
      </c>
      <c r="M60" s="20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1</v>
      </c>
      <c r="D61" s="20">
        <v>0</v>
      </c>
      <c r="E61" s="20">
        <v>0</v>
      </c>
      <c r="F61" s="20">
        <v>1</v>
      </c>
      <c r="G61" s="20">
        <v>0</v>
      </c>
      <c r="H61" s="20">
        <v>0</v>
      </c>
      <c r="I61" s="20">
        <v>0</v>
      </c>
      <c r="J61" s="20">
        <v>256</v>
      </c>
      <c r="K61" s="20">
        <v>1</v>
      </c>
      <c r="L61" s="20">
        <v>2</v>
      </c>
      <c r="M61" s="20">
        <f t="shared" si="3"/>
        <v>253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217</v>
      </c>
      <c r="K62" s="20">
        <v>4</v>
      </c>
      <c r="L62" s="20">
        <v>1</v>
      </c>
      <c r="M62" s="20">
        <f t="shared" si="3"/>
        <v>212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523</v>
      </c>
      <c r="K68" s="20">
        <v>1</v>
      </c>
      <c r="L68" s="20">
        <v>2</v>
      </c>
      <c r="M68" s="20">
        <f t="shared" si="3"/>
        <v>520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149</v>
      </c>
      <c r="K73" s="20">
        <v>0</v>
      </c>
      <c r="L73" s="20">
        <v>0</v>
      </c>
      <c r="M73" s="20">
        <f t="shared" si="3"/>
        <v>149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541</v>
      </c>
      <c r="K74" s="20">
        <v>1</v>
      </c>
      <c r="L74" s="20">
        <v>0</v>
      </c>
      <c r="M74" s="20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3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762</v>
      </c>
      <c r="K79" s="20">
        <v>0</v>
      </c>
      <c r="L79" s="20">
        <v>0</v>
      </c>
      <c r="M79" s="20">
        <f t="shared" si="3"/>
        <v>762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119</v>
      </c>
      <c r="K88" s="20">
        <v>0</v>
      </c>
      <c r="L88" s="20">
        <v>1</v>
      </c>
      <c r="M88" s="20">
        <f t="shared" si="3"/>
        <v>118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135</v>
      </c>
      <c r="K89" s="20">
        <v>0</v>
      </c>
      <c r="L89" s="20">
        <v>1</v>
      </c>
      <c r="M89" s="20">
        <f t="shared" si="3"/>
        <v>134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</v>
      </c>
      <c r="D95" s="20">
        <f t="shared" si="4"/>
        <v>0</v>
      </c>
      <c r="E95" s="20">
        <f t="shared" si="4"/>
        <v>0</v>
      </c>
      <c r="F95" s="20">
        <f t="shared" si="4"/>
        <v>1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4158</v>
      </c>
      <c r="K95" s="20">
        <f t="shared" si="4"/>
        <v>7</v>
      </c>
      <c r="L95" s="20">
        <f t="shared" si="4"/>
        <v>7</v>
      </c>
      <c r="M95" s="20">
        <f t="shared" si="4"/>
        <v>4144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8" zoomScale="98" zoomScaleNormal="98" workbookViewId="0">
      <selection activeCell="R90" sqref="R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1631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453</v>
      </c>
      <c r="M14" s="57" t="s">
        <v>1632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1633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426</v>
      </c>
      <c r="K18" s="20">
        <v>4</v>
      </c>
      <c r="L18" s="20">
        <v>3</v>
      </c>
      <c r="M18" s="20">
        <f>J18-K18-L18</f>
        <v>419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67</v>
      </c>
      <c r="K19" s="20">
        <v>1</v>
      </c>
      <c r="L19" s="20">
        <v>1</v>
      </c>
      <c r="M19" s="20">
        <f>J19-K19-L19</f>
        <v>65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0</v>
      </c>
      <c r="M23" s="20">
        <f t="shared" si="0"/>
        <v>50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>
        <v>0</v>
      </c>
      <c r="M27" s="20">
        <f t="shared" si="0"/>
        <v>87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1</v>
      </c>
      <c r="D31" s="20">
        <f t="shared" si="1"/>
        <v>0</v>
      </c>
      <c r="E31" s="20">
        <f t="shared" si="1"/>
        <v>0</v>
      </c>
      <c r="F31" s="20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4160</v>
      </c>
      <c r="K31" s="20">
        <v>7</v>
      </c>
      <c r="L31" s="20">
        <f>L95</f>
        <v>7</v>
      </c>
      <c r="M31" s="20">
        <f t="shared" si="0"/>
        <v>4146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6056</v>
      </c>
      <c r="K41" s="20">
        <f t="shared" si="2"/>
        <v>13</v>
      </c>
      <c r="L41" s="20">
        <f t="shared" si="2"/>
        <v>11</v>
      </c>
      <c r="M41" s="20">
        <f t="shared" si="2"/>
        <v>6032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319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346</v>
      </c>
      <c r="M56" s="38" t="s">
        <v>1625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1626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0</v>
      </c>
      <c r="M60" s="20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256</v>
      </c>
      <c r="K61" s="20">
        <v>1</v>
      </c>
      <c r="L61" s="20">
        <v>2</v>
      </c>
      <c r="M61" s="20">
        <f t="shared" si="3"/>
        <v>253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217</v>
      </c>
      <c r="K62" s="20">
        <v>4</v>
      </c>
      <c r="L62" s="20">
        <v>1</v>
      </c>
      <c r="M62" s="20">
        <f t="shared" si="3"/>
        <v>212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525</v>
      </c>
      <c r="K68" s="20">
        <v>1</v>
      </c>
      <c r="L68" s="20">
        <v>2</v>
      </c>
      <c r="M68" s="20">
        <f t="shared" si="3"/>
        <v>522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149</v>
      </c>
      <c r="K73" s="20">
        <v>0</v>
      </c>
      <c r="L73" s="20">
        <v>0</v>
      </c>
      <c r="M73" s="20">
        <f t="shared" si="3"/>
        <v>149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541</v>
      </c>
      <c r="K74" s="20">
        <v>1</v>
      </c>
      <c r="L74" s="20">
        <v>0</v>
      </c>
      <c r="M74" s="20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3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762</v>
      </c>
      <c r="K79" s="20">
        <v>0</v>
      </c>
      <c r="L79" s="20">
        <v>0</v>
      </c>
      <c r="M79" s="20">
        <f t="shared" si="3"/>
        <v>762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119</v>
      </c>
      <c r="K88" s="20">
        <v>0</v>
      </c>
      <c r="L88" s="20">
        <v>1</v>
      </c>
      <c r="M88" s="20">
        <f t="shared" si="3"/>
        <v>118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135</v>
      </c>
      <c r="K89" s="20">
        <v>0</v>
      </c>
      <c r="L89" s="20">
        <v>1</v>
      </c>
      <c r="M89" s="20">
        <f t="shared" si="3"/>
        <v>134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</v>
      </c>
      <c r="D95" s="20">
        <f t="shared" si="4"/>
        <v>0</v>
      </c>
      <c r="E95" s="20">
        <f t="shared" si="4"/>
        <v>0</v>
      </c>
      <c r="F95" s="20">
        <f t="shared" si="4"/>
        <v>1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4160</v>
      </c>
      <c r="K95" s="20">
        <f t="shared" si="4"/>
        <v>7</v>
      </c>
      <c r="L95" s="20">
        <f t="shared" si="4"/>
        <v>7</v>
      </c>
      <c r="M95" s="20">
        <f t="shared" si="4"/>
        <v>4146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8" zoomScale="98" zoomScaleNormal="98" workbookViewId="0">
      <selection activeCell="R88" sqref="R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1634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346</v>
      </c>
      <c r="M14" s="57" t="s">
        <v>1635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1633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426</v>
      </c>
      <c r="K18" s="20">
        <v>4</v>
      </c>
      <c r="L18" s="20">
        <v>1</v>
      </c>
      <c r="M18" s="20">
        <f>J18-K18-L18</f>
        <v>421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67</v>
      </c>
      <c r="K19" s="20">
        <v>1</v>
      </c>
      <c r="L19" s="20">
        <v>0</v>
      </c>
      <c r="M19" s="20">
        <f>J19-K19-L19</f>
        <v>66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0</v>
      </c>
      <c r="M23" s="20">
        <f t="shared" si="0"/>
        <v>50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>
        <v>0</v>
      </c>
      <c r="M27" s="20">
        <f t="shared" si="0"/>
        <v>87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0</v>
      </c>
      <c r="D31" s="20">
        <f t="shared" si="1"/>
        <v>0</v>
      </c>
      <c r="E31" s="20">
        <f t="shared" si="1"/>
        <v>0</v>
      </c>
      <c r="F31" s="20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4160</v>
      </c>
      <c r="K31" s="20">
        <v>7</v>
      </c>
      <c r="L31" s="20">
        <f>L95</f>
        <v>5</v>
      </c>
      <c r="M31" s="20">
        <f t="shared" si="0"/>
        <v>4148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6056</v>
      </c>
      <c r="K41" s="20">
        <f t="shared" si="2"/>
        <v>13</v>
      </c>
      <c r="L41" s="20">
        <f t="shared" si="2"/>
        <v>6</v>
      </c>
      <c r="M41" s="20">
        <f t="shared" si="2"/>
        <v>6037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322</v>
      </c>
      <c r="M56" s="38" t="s">
        <v>1636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1637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0</v>
      </c>
      <c r="M60" s="20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256</v>
      </c>
      <c r="K61" s="20">
        <v>1</v>
      </c>
      <c r="L61" s="20">
        <v>2</v>
      </c>
      <c r="M61" s="20">
        <f t="shared" si="3"/>
        <v>253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217</v>
      </c>
      <c r="K62" s="20">
        <v>4</v>
      </c>
      <c r="L62" s="20">
        <v>1</v>
      </c>
      <c r="M62" s="20">
        <f t="shared" si="3"/>
        <v>212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525</v>
      </c>
      <c r="K68" s="20">
        <v>1</v>
      </c>
      <c r="L68" s="20">
        <v>1</v>
      </c>
      <c r="M68" s="20">
        <f t="shared" si="3"/>
        <v>523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149</v>
      </c>
      <c r="K73" s="20">
        <v>0</v>
      </c>
      <c r="L73" s="20">
        <v>0</v>
      </c>
      <c r="M73" s="20">
        <f t="shared" si="3"/>
        <v>149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541</v>
      </c>
      <c r="K74" s="20">
        <v>1</v>
      </c>
      <c r="L74" s="20">
        <v>0</v>
      </c>
      <c r="M74" s="20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3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762</v>
      </c>
      <c r="K79" s="20">
        <v>0</v>
      </c>
      <c r="L79" s="20">
        <v>0</v>
      </c>
      <c r="M79" s="20">
        <f t="shared" si="3"/>
        <v>762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8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8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8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8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  <c r="R84">
        <v>49</v>
      </c>
    </row>
    <row r="85" spans="1:18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8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8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8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119</v>
      </c>
      <c r="K88" s="20">
        <v>0</v>
      </c>
      <c r="L88" s="20">
        <v>1</v>
      </c>
      <c r="M88" s="20">
        <f t="shared" si="3"/>
        <v>118</v>
      </c>
      <c r="N88" s="1"/>
      <c r="O88" s="1"/>
      <c r="P88" s="1"/>
      <c r="Q88" s="1"/>
    </row>
    <row r="89" spans="1:18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135</v>
      </c>
      <c r="K89" s="20">
        <v>0</v>
      </c>
      <c r="L89" s="20">
        <v>0</v>
      </c>
      <c r="M89" s="20">
        <f t="shared" si="3"/>
        <v>135</v>
      </c>
      <c r="N89" s="1"/>
      <c r="O89" s="1"/>
      <c r="P89" s="1"/>
      <c r="Q89" s="1"/>
    </row>
    <row r="90" spans="1:18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8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8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8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8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8" ht="21.75" customHeight="1" x14ac:dyDescent="0.45">
      <c r="A95" s="30"/>
      <c r="B95" s="24" t="s">
        <v>30</v>
      </c>
      <c r="C95" s="20">
        <f t="shared" ref="C95:M95" si="4">SUM(C60:C94)</f>
        <v>0</v>
      </c>
      <c r="D95" s="20">
        <f t="shared" si="4"/>
        <v>0</v>
      </c>
      <c r="E95" s="20">
        <f t="shared" si="4"/>
        <v>0</v>
      </c>
      <c r="F95" s="20">
        <f t="shared" si="4"/>
        <v>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4160</v>
      </c>
      <c r="K95" s="20">
        <f t="shared" si="4"/>
        <v>7</v>
      </c>
      <c r="L95" s="20">
        <f t="shared" si="4"/>
        <v>5</v>
      </c>
      <c r="M95" s="20">
        <f t="shared" si="4"/>
        <v>4148</v>
      </c>
      <c r="N95" s="1"/>
      <c r="O95" s="1"/>
      <c r="P95" s="1"/>
      <c r="Q95" s="1"/>
    </row>
    <row r="96" spans="1:18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8" zoomScale="98" zoomScaleNormal="98" workbookViewId="0">
      <selection activeCell="R88" sqref="R88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1638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346</v>
      </c>
      <c r="M14" s="57" t="s">
        <v>1635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1633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426</v>
      </c>
      <c r="K18" s="20">
        <v>4</v>
      </c>
      <c r="L18" s="20">
        <v>1</v>
      </c>
      <c r="M18" s="20">
        <f>J18-K18-L18</f>
        <v>421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67</v>
      </c>
      <c r="K19" s="20">
        <v>1</v>
      </c>
      <c r="L19" s="20">
        <v>0</v>
      </c>
      <c r="M19" s="20">
        <f>J19-K19-L19</f>
        <v>66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0</v>
      </c>
      <c r="M23" s="20">
        <f t="shared" si="0"/>
        <v>50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>
        <v>0</v>
      </c>
      <c r="M27" s="20">
        <f t="shared" si="0"/>
        <v>87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0</v>
      </c>
      <c r="D31" s="20">
        <f t="shared" si="1"/>
        <v>0</v>
      </c>
      <c r="E31" s="20">
        <f t="shared" si="1"/>
        <v>0</v>
      </c>
      <c r="F31" s="20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4160</v>
      </c>
      <c r="K31" s="20">
        <v>7</v>
      </c>
      <c r="L31" s="20">
        <f>L95</f>
        <v>5</v>
      </c>
      <c r="M31" s="20">
        <f t="shared" si="0"/>
        <v>4148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6056</v>
      </c>
      <c r="K41" s="20">
        <f t="shared" si="2"/>
        <v>13</v>
      </c>
      <c r="L41" s="20">
        <f t="shared" si="2"/>
        <v>6</v>
      </c>
      <c r="M41" s="20">
        <f t="shared" si="2"/>
        <v>6037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322</v>
      </c>
      <c r="M56" s="38" t="s">
        <v>1636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1637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0</v>
      </c>
      <c r="M60" s="20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256</v>
      </c>
      <c r="K61" s="20">
        <v>1</v>
      </c>
      <c r="L61" s="20">
        <v>2</v>
      </c>
      <c r="M61" s="20">
        <f t="shared" si="3"/>
        <v>253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217</v>
      </c>
      <c r="K62" s="20">
        <v>4</v>
      </c>
      <c r="L62" s="20">
        <v>1</v>
      </c>
      <c r="M62" s="20">
        <f t="shared" si="3"/>
        <v>212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525</v>
      </c>
      <c r="K68" s="20">
        <v>1</v>
      </c>
      <c r="L68" s="20">
        <v>1</v>
      </c>
      <c r="M68" s="20">
        <f t="shared" si="3"/>
        <v>523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149</v>
      </c>
      <c r="K73" s="20">
        <v>0</v>
      </c>
      <c r="L73" s="20">
        <v>0</v>
      </c>
      <c r="M73" s="20">
        <f t="shared" si="3"/>
        <v>149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541</v>
      </c>
      <c r="K74" s="20">
        <v>1</v>
      </c>
      <c r="L74" s="20">
        <v>0</v>
      </c>
      <c r="M74" s="20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3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762</v>
      </c>
      <c r="K79" s="20">
        <v>0</v>
      </c>
      <c r="L79" s="20">
        <v>0</v>
      </c>
      <c r="M79" s="20">
        <f t="shared" si="3"/>
        <v>762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119</v>
      </c>
      <c r="K88" s="20">
        <v>0</v>
      </c>
      <c r="L88" s="20">
        <v>1</v>
      </c>
      <c r="M88" s="20">
        <f t="shared" si="3"/>
        <v>118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135</v>
      </c>
      <c r="K89" s="20">
        <v>0</v>
      </c>
      <c r="L89" s="20">
        <v>0</v>
      </c>
      <c r="M89" s="20">
        <f t="shared" si="3"/>
        <v>135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0</v>
      </c>
      <c r="D95" s="20">
        <f t="shared" si="4"/>
        <v>0</v>
      </c>
      <c r="E95" s="20">
        <f t="shared" si="4"/>
        <v>0</v>
      </c>
      <c r="F95" s="20">
        <f t="shared" si="4"/>
        <v>0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4160</v>
      </c>
      <c r="K95" s="20">
        <f t="shared" si="4"/>
        <v>7</v>
      </c>
      <c r="L95" s="20">
        <f t="shared" si="4"/>
        <v>5</v>
      </c>
      <c r="M95" s="20">
        <f t="shared" si="4"/>
        <v>4148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8" zoomScale="98" zoomScaleNormal="98" workbookViewId="0">
      <selection activeCell="S90" sqref="S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1638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119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346</v>
      </c>
      <c r="M14" s="57" t="s">
        <v>1635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1633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426</v>
      </c>
      <c r="K18" s="20">
        <v>4</v>
      </c>
      <c r="L18" s="20">
        <v>1</v>
      </c>
      <c r="M18" s="20">
        <f>J18-K18-L18</f>
        <v>421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67</v>
      </c>
      <c r="K19" s="20">
        <v>1</v>
      </c>
      <c r="L19" s="20">
        <v>0</v>
      </c>
      <c r="M19" s="20">
        <f>J19-K19-L19</f>
        <v>66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0</v>
      </c>
      <c r="M23" s="20">
        <f t="shared" si="0"/>
        <v>50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>
        <v>0</v>
      </c>
      <c r="M27" s="20">
        <f t="shared" si="0"/>
        <v>87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0</v>
      </c>
      <c r="D31" s="20">
        <f t="shared" si="1"/>
        <v>0</v>
      </c>
      <c r="E31" s="20">
        <f t="shared" si="1"/>
        <v>0</v>
      </c>
      <c r="F31" s="20">
        <f t="shared" si="1"/>
        <v>0</v>
      </c>
      <c r="G31" s="20">
        <f t="shared" si="1"/>
        <v>0</v>
      </c>
      <c r="H31" s="20">
        <f t="shared" si="1"/>
        <v>0</v>
      </c>
      <c r="I31" s="20">
        <f t="shared" si="1"/>
        <v>1</v>
      </c>
      <c r="J31" s="20">
        <f t="shared" si="1"/>
        <v>4160</v>
      </c>
      <c r="K31" s="20">
        <v>7</v>
      </c>
      <c r="L31" s="20">
        <f>L95</f>
        <v>5</v>
      </c>
      <c r="M31" s="20">
        <f t="shared" si="0"/>
        <v>4148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0</v>
      </c>
      <c r="D41" s="20">
        <f t="shared" si="2"/>
        <v>0</v>
      </c>
      <c r="E41" s="20">
        <f t="shared" si="2"/>
        <v>0</v>
      </c>
      <c r="F41" s="20">
        <f t="shared" si="2"/>
        <v>0</v>
      </c>
      <c r="G41" s="20">
        <f t="shared" si="2"/>
        <v>0</v>
      </c>
      <c r="H41" s="20">
        <f t="shared" si="2"/>
        <v>0</v>
      </c>
      <c r="I41" s="20">
        <f t="shared" si="2"/>
        <v>1</v>
      </c>
      <c r="J41" s="20">
        <f t="shared" si="2"/>
        <v>6056</v>
      </c>
      <c r="K41" s="20">
        <f t="shared" si="2"/>
        <v>13</v>
      </c>
      <c r="L41" s="20">
        <f t="shared" si="2"/>
        <v>6</v>
      </c>
      <c r="M41" s="20">
        <f t="shared" si="2"/>
        <v>6037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125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322</v>
      </c>
      <c r="M56" s="38" t="s">
        <v>1636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1637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0</v>
      </c>
      <c r="M60" s="20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256</v>
      </c>
      <c r="K61" s="20">
        <v>1</v>
      </c>
      <c r="L61" s="20">
        <v>2</v>
      </c>
      <c r="M61" s="20">
        <f t="shared" si="3"/>
        <v>253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217</v>
      </c>
      <c r="K62" s="20">
        <v>4</v>
      </c>
      <c r="L62" s="20">
        <v>1</v>
      </c>
      <c r="M62" s="20">
        <f t="shared" si="3"/>
        <v>212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1</v>
      </c>
      <c r="J68" s="20">
        <v>525</v>
      </c>
      <c r="K68" s="20">
        <v>2</v>
      </c>
      <c r="L68" s="20">
        <v>1</v>
      </c>
      <c r="M68" s="20">
        <f t="shared" si="3"/>
        <v>522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149</v>
      </c>
      <c r="K73" s="20">
        <v>0</v>
      </c>
      <c r="L73" s="20">
        <v>0</v>
      </c>
      <c r="M73" s="20">
        <f t="shared" si="3"/>
        <v>149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541</v>
      </c>
      <c r="K74" s="20">
        <v>1</v>
      </c>
      <c r="L74" s="20">
        <v>0</v>
      </c>
      <c r="M74" s="20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3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762</v>
      </c>
      <c r="K79" s="20">
        <v>0</v>
      </c>
      <c r="L79" s="20">
        <v>0</v>
      </c>
      <c r="M79" s="20">
        <f t="shared" si="3"/>
        <v>762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119</v>
      </c>
      <c r="K88" s="20">
        <v>0</v>
      </c>
      <c r="L88" s="20">
        <v>1</v>
      </c>
      <c r="M88" s="20">
        <f t="shared" si="3"/>
        <v>118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135</v>
      </c>
      <c r="K89" s="20">
        <v>0</v>
      </c>
      <c r="L89" s="20">
        <v>0</v>
      </c>
      <c r="M89" s="20">
        <f t="shared" si="3"/>
        <v>135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0</v>
      </c>
      <c r="D95" s="20">
        <f t="shared" si="4"/>
        <v>0</v>
      </c>
      <c r="E95" s="20">
        <f t="shared" si="4"/>
        <v>0</v>
      </c>
      <c r="F95" s="20">
        <f t="shared" si="4"/>
        <v>0</v>
      </c>
      <c r="G95" s="20">
        <f t="shared" si="4"/>
        <v>0</v>
      </c>
      <c r="H95" s="20">
        <f t="shared" si="4"/>
        <v>0</v>
      </c>
      <c r="I95" s="20">
        <f t="shared" si="4"/>
        <v>1</v>
      </c>
      <c r="J95" s="20">
        <f t="shared" si="4"/>
        <v>4160</v>
      </c>
      <c r="K95" s="20">
        <f t="shared" si="4"/>
        <v>8</v>
      </c>
      <c r="L95" s="20">
        <f t="shared" si="4"/>
        <v>5</v>
      </c>
      <c r="M95" s="20">
        <f t="shared" si="4"/>
        <v>4147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opLeftCell="A68" zoomScale="98" zoomScaleNormal="98" workbookViewId="0">
      <selection activeCell="R90" sqref="R90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1639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13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346</v>
      </c>
      <c r="M14" s="57" t="s">
        <v>1640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1641</v>
      </c>
      <c r="K15" s="10" t="s">
        <v>1573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426</v>
      </c>
      <c r="K18" s="20">
        <v>4</v>
      </c>
      <c r="L18" s="20">
        <v>1</v>
      </c>
      <c r="M18" s="20">
        <f>J18-K18-L18</f>
        <v>421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67</v>
      </c>
      <c r="K19" s="20">
        <v>1</v>
      </c>
      <c r="L19" s="20">
        <v>0</v>
      </c>
      <c r="M19" s="20">
        <f>J19-K19-L19</f>
        <v>66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0</v>
      </c>
      <c r="M23" s="20">
        <f t="shared" si="0"/>
        <v>50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>
        <v>0</v>
      </c>
      <c r="M27" s="20">
        <f t="shared" si="0"/>
        <v>87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1</v>
      </c>
      <c r="D31" s="20">
        <f t="shared" si="1"/>
        <v>0</v>
      </c>
      <c r="E31" s="20">
        <f t="shared" si="1"/>
        <v>0</v>
      </c>
      <c r="F31" s="20">
        <f t="shared" si="1"/>
        <v>1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4161</v>
      </c>
      <c r="K31" s="20">
        <v>7</v>
      </c>
      <c r="L31" s="20">
        <f>L95</f>
        <v>5</v>
      </c>
      <c r="M31" s="20">
        <f t="shared" si="0"/>
        <v>4149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1</v>
      </c>
      <c r="D41" s="20">
        <f t="shared" si="2"/>
        <v>0</v>
      </c>
      <c r="E41" s="20">
        <f t="shared" si="2"/>
        <v>0</v>
      </c>
      <c r="F41" s="20">
        <f t="shared" si="2"/>
        <v>1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6057</v>
      </c>
      <c r="K41" s="20">
        <f t="shared" si="2"/>
        <v>13</v>
      </c>
      <c r="L41" s="20">
        <f t="shared" si="2"/>
        <v>6</v>
      </c>
      <c r="M41" s="20">
        <f t="shared" si="2"/>
        <v>6038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322</v>
      </c>
      <c r="M56" s="38" t="s">
        <v>1642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1643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0</v>
      </c>
      <c r="M60" s="20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256</v>
      </c>
      <c r="K61" s="20">
        <v>1</v>
      </c>
      <c r="L61" s="20">
        <v>2</v>
      </c>
      <c r="M61" s="20">
        <f t="shared" si="3"/>
        <v>253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217</v>
      </c>
      <c r="K62" s="20">
        <v>4</v>
      </c>
      <c r="L62" s="20">
        <v>1</v>
      </c>
      <c r="M62" s="20">
        <f t="shared" si="3"/>
        <v>212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526</v>
      </c>
      <c r="K68" s="20">
        <v>2</v>
      </c>
      <c r="L68" s="20">
        <v>1</v>
      </c>
      <c r="M68" s="20">
        <f t="shared" si="3"/>
        <v>523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149</v>
      </c>
      <c r="K73" s="20">
        <v>0</v>
      </c>
      <c r="L73" s="20">
        <v>0</v>
      </c>
      <c r="M73" s="20">
        <f t="shared" si="3"/>
        <v>149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541</v>
      </c>
      <c r="K74" s="20">
        <v>1</v>
      </c>
      <c r="L74" s="20">
        <v>0</v>
      </c>
      <c r="M74" s="20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3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762</v>
      </c>
      <c r="K79" s="20">
        <v>0</v>
      </c>
      <c r="L79" s="20">
        <v>0</v>
      </c>
      <c r="M79" s="20">
        <f t="shared" si="3"/>
        <v>762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119</v>
      </c>
      <c r="K88" s="20">
        <v>0</v>
      </c>
      <c r="L88" s="20">
        <v>1</v>
      </c>
      <c r="M88" s="20">
        <f t="shared" si="3"/>
        <v>118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135</v>
      </c>
      <c r="K89" s="20">
        <v>0</v>
      </c>
      <c r="L89" s="20">
        <v>0</v>
      </c>
      <c r="M89" s="20">
        <f t="shared" si="3"/>
        <v>135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1</v>
      </c>
      <c r="D95" s="20">
        <f t="shared" si="4"/>
        <v>0</v>
      </c>
      <c r="E95" s="20">
        <f t="shared" si="4"/>
        <v>0</v>
      </c>
      <c r="F95" s="20">
        <f t="shared" si="4"/>
        <v>1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4161</v>
      </c>
      <c r="K95" s="20">
        <f t="shared" si="4"/>
        <v>8</v>
      </c>
      <c r="L95" s="20">
        <f t="shared" si="4"/>
        <v>5</v>
      </c>
      <c r="M95" s="20">
        <f t="shared" si="4"/>
        <v>4148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G58:I58"/>
    <mergeCell ref="L14:L15"/>
    <mergeCell ref="C56:F57"/>
    <mergeCell ref="F53:I53"/>
    <mergeCell ref="K49:N49"/>
    <mergeCell ref="M16:M17"/>
    <mergeCell ref="K48:M48"/>
    <mergeCell ref="C58:F58"/>
    <mergeCell ref="G16:I16"/>
    <mergeCell ref="M58:M59"/>
    <mergeCell ref="C14:F15"/>
    <mergeCell ref="K47:M47"/>
    <mergeCell ref="K50:M50"/>
    <mergeCell ref="J14:K14"/>
    <mergeCell ref="F52:I52"/>
    <mergeCell ref="M14:M15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xl/worksheets/sheet3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13"/>
  <sheetViews>
    <sheetView tabSelected="1" topLeftCell="A85" zoomScale="98" zoomScaleNormal="98" workbookViewId="0">
      <selection activeCell="A13" sqref="A13:M13"/>
    </sheetView>
  </sheetViews>
  <sheetFormatPr defaultRowHeight="14.4" x14ac:dyDescent="0.3"/>
  <cols>
    <col min="1" max="1" width="8.109375" style="34" customWidth="1"/>
    <col min="2" max="2" width="40.44140625" style="34" customWidth="1"/>
    <col min="3" max="4" width="14.33203125" style="34" customWidth="1"/>
    <col min="5" max="5" width="14.5546875" style="34" customWidth="1"/>
    <col min="6" max="6" width="12" style="34" customWidth="1"/>
    <col min="7" max="7" width="12.109375" style="34" customWidth="1"/>
    <col min="8" max="8" width="11.6640625" style="34" customWidth="1"/>
    <col min="9" max="9" width="11.88671875" style="34" customWidth="1"/>
    <col min="10" max="11" width="17.109375" style="34" customWidth="1"/>
    <col min="12" max="12" width="15.88671875" style="34" customWidth="1"/>
    <col min="13" max="13" width="17.109375" style="34" customWidth="1"/>
    <col min="14" max="14" width="3.88671875" style="34" customWidth="1"/>
  </cols>
  <sheetData>
    <row r="1" spans="1:19" ht="18.75" customHeight="1" x14ac:dyDescent="0.5">
      <c r="A1" s="58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1"/>
      <c r="O1" s="1"/>
      <c r="P1" s="1"/>
      <c r="Q1" s="1"/>
    </row>
    <row r="2" spans="1:19" ht="18.75" customHeight="1" x14ac:dyDescent="0.45">
      <c r="A2" s="52" t="s">
        <v>1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1"/>
      <c r="O2" s="1"/>
      <c r="P2" s="1"/>
      <c r="Q2" s="1"/>
    </row>
    <row r="3" spans="1:19" ht="18.75" customHeight="1" x14ac:dyDescent="0.45">
      <c r="A3" s="52" t="s">
        <v>2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1"/>
      <c r="O3" s="1"/>
      <c r="P3" s="1"/>
      <c r="Q3" s="1"/>
    </row>
    <row r="4" spans="1:19" ht="18.75" customHeight="1" x14ac:dyDescent="0.45">
      <c r="A4" s="52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1"/>
      <c r="O4" s="1"/>
      <c r="P4" s="1"/>
      <c r="Q4" s="1"/>
    </row>
    <row r="5" spans="1:19" s="37" customFormat="1" ht="17.25" customHeight="1" x14ac:dyDescent="0.3">
      <c r="A5" s="2" t="s">
        <v>4</v>
      </c>
      <c r="B5" s="2"/>
      <c r="C5" s="2"/>
      <c r="D5" s="3"/>
      <c r="E5" s="3"/>
      <c r="F5" s="3"/>
      <c r="G5" s="3"/>
      <c r="H5" s="3"/>
      <c r="I5" s="3"/>
      <c r="J5" s="3"/>
      <c r="K5" s="60" t="s">
        <v>1639</v>
      </c>
      <c r="L5" s="61"/>
      <c r="M5" s="61"/>
      <c r="N5" s="3"/>
      <c r="O5" s="3"/>
      <c r="P5" s="3"/>
      <c r="Q5" s="3"/>
    </row>
    <row r="6" spans="1:19" ht="17.25" customHeight="1" x14ac:dyDescent="0.45">
      <c r="A6" s="4" t="s">
        <v>6</v>
      </c>
      <c r="B6" s="5"/>
      <c r="C6" s="5"/>
      <c r="D6" s="1"/>
      <c r="E6" s="1"/>
      <c r="F6" s="1"/>
      <c r="G6" s="1"/>
      <c r="H6" s="1"/>
      <c r="I6" s="1"/>
      <c r="J6" s="1"/>
      <c r="K6" s="6"/>
      <c r="L6" s="6"/>
      <c r="M6" s="6"/>
      <c r="N6" s="1"/>
      <c r="O6" s="1"/>
      <c r="P6" s="1"/>
      <c r="Q6" s="1"/>
    </row>
    <row r="7" spans="1:19" ht="17.25" customHeight="1" x14ac:dyDescent="0.45">
      <c r="A7" s="4" t="s">
        <v>7</v>
      </c>
      <c r="B7" s="5"/>
      <c r="C7" s="5"/>
      <c r="D7" s="1"/>
      <c r="E7" s="1"/>
      <c r="F7" s="1"/>
      <c r="G7" s="1"/>
      <c r="H7" s="1"/>
      <c r="I7" s="1"/>
      <c r="J7" s="19"/>
      <c r="K7" s="6"/>
      <c r="L7" s="6"/>
      <c r="M7" s="6"/>
      <c r="N7" s="1"/>
      <c r="O7" s="1"/>
      <c r="P7" s="1"/>
    </row>
    <row r="8" spans="1:19" ht="17.25" customHeight="1" x14ac:dyDescent="0.45">
      <c r="A8" s="4" t="s">
        <v>8</v>
      </c>
      <c r="B8" s="5"/>
      <c r="C8" s="5"/>
      <c r="D8" s="1"/>
      <c r="E8" s="1"/>
      <c r="F8" s="1"/>
      <c r="G8" s="1"/>
      <c r="H8" s="1"/>
      <c r="I8" s="1"/>
      <c r="J8" s="1"/>
      <c r="K8" s="6"/>
      <c r="L8" s="6"/>
      <c r="M8" s="6"/>
      <c r="N8" s="1"/>
      <c r="O8" s="1"/>
      <c r="P8" s="1"/>
      <c r="Q8" s="1"/>
    </row>
    <row r="9" spans="1:19" ht="8.4" customHeight="1" x14ac:dyDescent="0.45">
      <c r="A9" s="4"/>
      <c r="B9" s="5"/>
      <c r="C9" s="5"/>
      <c r="D9" s="1"/>
      <c r="E9" s="1"/>
      <c r="F9" s="1"/>
      <c r="G9" s="1"/>
      <c r="H9" s="1"/>
      <c r="I9" s="1"/>
      <c r="J9" s="1"/>
      <c r="K9" s="6"/>
      <c r="L9" s="6"/>
      <c r="M9" s="6"/>
      <c r="N9" s="1"/>
      <c r="O9" s="1"/>
      <c r="P9" s="1"/>
      <c r="Q9" s="1"/>
    </row>
    <row r="10" spans="1:19" ht="17.25" customHeight="1" x14ac:dyDescent="0.45">
      <c r="A10" s="7" t="s">
        <v>9</v>
      </c>
      <c r="B10" s="7"/>
      <c r="C10" s="5"/>
      <c r="D10" s="1"/>
      <c r="E10" s="1"/>
      <c r="F10" s="1"/>
      <c r="G10" s="1"/>
      <c r="H10" s="1"/>
      <c r="J10" s="1"/>
      <c r="K10" s="6"/>
      <c r="L10" s="6"/>
      <c r="M10" s="6"/>
      <c r="N10" s="1"/>
      <c r="O10" s="1"/>
      <c r="P10" s="1"/>
      <c r="Q10" s="1"/>
    </row>
    <row r="11" spans="1:19" ht="17.25" customHeight="1" x14ac:dyDescent="0.45">
      <c r="A11" s="5" t="s">
        <v>8</v>
      </c>
      <c r="B11" s="5"/>
      <c r="C11" s="5"/>
      <c r="D11" s="1"/>
      <c r="E11" s="1"/>
      <c r="F11" s="1"/>
      <c r="G11" s="1"/>
      <c r="H11" s="1"/>
      <c r="I11" s="1"/>
      <c r="J11" s="1"/>
      <c r="K11" s="6"/>
      <c r="L11" s="6"/>
      <c r="M11" s="8" t="s">
        <v>10</v>
      </c>
      <c r="N11" s="1"/>
      <c r="O11" s="1"/>
      <c r="P11" s="1"/>
      <c r="R11" s="1"/>
    </row>
    <row r="12" spans="1:19" ht="8.1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9"/>
      <c r="N12" s="1"/>
      <c r="O12" s="1" t="s">
        <v>11</v>
      </c>
      <c r="P12" s="1"/>
      <c r="Q12" s="1"/>
    </row>
    <row r="13" spans="1:19" ht="24" customHeight="1" x14ac:dyDescent="0.35">
      <c r="A13" s="54" t="s">
        <v>12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1"/>
      <c r="O13" s="1"/>
      <c r="P13" s="1"/>
      <c r="Q13" s="1"/>
    </row>
    <row r="14" spans="1:19" ht="19.5" customHeight="1" x14ac:dyDescent="0.35">
      <c r="A14" s="1"/>
      <c r="B14" s="1"/>
      <c r="C14" s="38" t="s">
        <v>316</v>
      </c>
      <c r="D14" s="39"/>
      <c r="E14" s="39"/>
      <c r="F14" s="40"/>
      <c r="G14" s="59" t="s">
        <v>612</v>
      </c>
      <c r="H14" s="39"/>
      <c r="I14" s="40"/>
      <c r="J14" s="50" t="s">
        <v>120</v>
      </c>
      <c r="K14" s="48"/>
      <c r="L14" s="50" t="s">
        <v>366</v>
      </c>
      <c r="M14" s="57" t="s">
        <v>1645</v>
      </c>
      <c r="N14" s="1"/>
      <c r="O14" s="1"/>
      <c r="P14" s="28"/>
      <c r="Q14" s="28"/>
      <c r="R14" s="28"/>
      <c r="S14" s="28"/>
    </row>
    <row r="15" spans="1:19" ht="18.75" customHeight="1" x14ac:dyDescent="0.35">
      <c r="A15" s="1"/>
      <c r="B15" s="1"/>
      <c r="C15" s="41"/>
      <c r="D15" s="42"/>
      <c r="E15" s="42"/>
      <c r="F15" s="43"/>
      <c r="G15" s="41"/>
      <c r="H15" s="42"/>
      <c r="I15" s="43"/>
      <c r="J15" s="10" t="s">
        <v>1646</v>
      </c>
      <c r="K15" s="10" t="s">
        <v>1644</v>
      </c>
      <c r="L15" s="51"/>
      <c r="M15" s="51"/>
      <c r="N15" s="1"/>
      <c r="O15" s="1"/>
      <c r="P15" s="1"/>
      <c r="Q15" s="1"/>
    </row>
    <row r="16" spans="1:19" ht="17.25" customHeight="1" x14ac:dyDescent="0.4">
      <c r="A16" s="53" t="s">
        <v>20</v>
      </c>
      <c r="B16" s="55" t="s">
        <v>21</v>
      </c>
      <c r="C16" s="46" t="s">
        <v>22</v>
      </c>
      <c r="D16" s="47"/>
      <c r="E16" s="47"/>
      <c r="F16" s="48"/>
      <c r="G16" s="46" t="s">
        <v>23</v>
      </c>
      <c r="H16" s="47"/>
      <c r="I16" s="48"/>
      <c r="J16" s="46" t="s">
        <v>24</v>
      </c>
      <c r="K16" s="48"/>
      <c r="L16" s="55" t="s">
        <v>25</v>
      </c>
      <c r="M16" s="55" t="s">
        <v>26</v>
      </c>
      <c r="N16" s="1"/>
      <c r="O16" s="1"/>
      <c r="P16" s="1"/>
      <c r="Q16" s="1"/>
    </row>
    <row r="17" spans="1:17" ht="31.5" customHeight="1" x14ac:dyDescent="0.35">
      <c r="A17" s="51"/>
      <c r="B17" s="51"/>
      <c r="C17" s="36" t="s">
        <v>27</v>
      </c>
      <c r="D17" s="35" t="s">
        <v>28</v>
      </c>
      <c r="E17" s="35" t="s">
        <v>29</v>
      </c>
      <c r="F17" s="36" t="s">
        <v>30</v>
      </c>
      <c r="G17" s="36" t="s">
        <v>31</v>
      </c>
      <c r="H17" s="36" t="s">
        <v>32</v>
      </c>
      <c r="I17" s="36" t="s">
        <v>30</v>
      </c>
      <c r="J17" s="36" t="s">
        <v>33</v>
      </c>
      <c r="K17" s="36" t="s">
        <v>34</v>
      </c>
      <c r="L17" s="51"/>
      <c r="M17" s="51"/>
      <c r="N17" s="1"/>
      <c r="O17" s="1"/>
      <c r="P17" s="1"/>
      <c r="Q17" s="26"/>
    </row>
    <row r="18" spans="1:17" ht="18.75" customHeight="1" x14ac:dyDescent="0.45">
      <c r="A18" s="20">
        <v>1</v>
      </c>
      <c r="B18" s="21" t="s">
        <v>35</v>
      </c>
      <c r="C18" s="20">
        <v>0</v>
      </c>
      <c r="D18" s="20">
        <v>0</v>
      </c>
      <c r="E18" s="20">
        <v>0</v>
      </c>
      <c r="F18" s="36">
        <v>0</v>
      </c>
      <c r="G18" s="20">
        <v>0</v>
      </c>
      <c r="H18" s="20">
        <v>0</v>
      </c>
      <c r="I18" s="20">
        <v>0</v>
      </c>
      <c r="J18" s="20">
        <v>426</v>
      </c>
      <c r="K18" s="20">
        <v>4</v>
      </c>
      <c r="L18" s="20">
        <v>1</v>
      </c>
      <c r="M18" s="20">
        <f>J18-K18-L18</f>
        <v>421</v>
      </c>
      <c r="N18" s="1"/>
      <c r="O18" s="1"/>
      <c r="P18" s="1"/>
      <c r="Q18" s="1"/>
    </row>
    <row r="19" spans="1:17" ht="18.75" customHeight="1" x14ac:dyDescent="0.45">
      <c r="A19" s="20">
        <v>2</v>
      </c>
      <c r="B19" s="21" t="s">
        <v>36</v>
      </c>
      <c r="C19" s="20">
        <v>0</v>
      </c>
      <c r="D19" s="20">
        <v>0</v>
      </c>
      <c r="E19" s="20">
        <v>0</v>
      </c>
      <c r="F19" s="36">
        <v>0</v>
      </c>
      <c r="G19" s="20">
        <v>0</v>
      </c>
      <c r="H19" s="20">
        <v>0</v>
      </c>
      <c r="I19" s="20">
        <v>0</v>
      </c>
      <c r="J19" s="20">
        <v>67</v>
      </c>
      <c r="K19" s="20">
        <v>1</v>
      </c>
      <c r="L19" s="20">
        <v>0</v>
      </c>
      <c r="M19" s="20">
        <f>J19-K19-L19</f>
        <v>66</v>
      </c>
      <c r="N19" s="1"/>
      <c r="O19" s="1"/>
      <c r="P19" s="1"/>
      <c r="Q19" s="1"/>
    </row>
    <row r="20" spans="1:17" ht="15.75" customHeight="1" x14ac:dyDescent="0.45">
      <c r="A20" s="20">
        <v>3</v>
      </c>
      <c r="B20" s="21" t="s">
        <v>37</v>
      </c>
      <c r="C20" s="20">
        <v>0</v>
      </c>
      <c r="D20" s="20">
        <v>0</v>
      </c>
      <c r="E20" s="20">
        <v>0</v>
      </c>
      <c r="F20" s="36">
        <v>0</v>
      </c>
      <c r="G20" s="20">
        <v>0</v>
      </c>
      <c r="H20" s="20">
        <v>0</v>
      </c>
      <c r="I20" s="20">
        <v>0</v>
      </c>
      <c r="J20" s="20">
        <v>129</v>
      </c>
      <c r="K20" s="20">
        <v>0</v>
      </c>
      <c r="L20" s="20">
        <v>0</v>
      </c>
      <c r="M20" s="20">
        <f t="shared" ref="M20:M31" si="0">J20-(K20+L20)</f>
        <v>129</v>
      </c>
      <c r="N20" s="1"/>
      <c r="P20" s="1"/>
      <c r="Q20" s="1"/>
    </row>
    <row r="21" spans="1:17" ht="15.75" customHeight="1" x14ac:dyDescent="0.45">
      <c r="A21" s="20">
        <v>4</v>
      </c>
      <c r="B21" s="21" t="s">
        <v>38</v>
      </c>
      <c r="C21" s="20">
        <v>0</v>
      </c>
      <c r="D21" s="20">
        <v>0</v>
      </c>
      <c r="E21" s="20">
        <v>0</v>
      </c>
      <c r="F21" s="36">
        <v>0</v>
      </c>
      <c r="G21" s="20">
        <v>0</v>
      </c>
      <c r="H21" s="20">
        <v>0</v>
      </c>
      <c r="I21" s="20">
        <v>0</v>
      </c>
      <c r="J21" s="20">
        <v>168</v>
      </c>
      <c r="K21" s="20">
        <v>0</v>
      </c>
      <c r="L21" s="20">
        <v>0</v>
      </c>
      <c r="M21" s="20">
        <f t="shared" si="0"/>
        <v>168</v>
      </c>
      <c r="N21" s="1"/>
      <c r="O21" s="1"/>
      <c r="P21" s="1"/>
      <c r="Q21" s="1"/>
    </row>
    <row r="22" spans="1:17" ht="15.75" customHeight="1" x14ac:dyDescent="0.45">
      <c r="A22" s="20">
        <v>5</v>
      </c>
      <c r="B22" s="21" t="s">
        <v>39</v>
      </c>
      <c r="C22" s="20">
        <v>0</v>
      </c>
      <c r="D22" s="20">
        <v>0</v>
      </c>
      <c r="E22" s="20">
        <v>0</v>
      </c>
      <c r="F22" s="36">
        <v>0</v>
      </c>
      <c r="G22" s="20">
        <v>0</v>
      </c>
      <c r="H22" s="20">
        <v>0</v>
      </c>
      <c r="I22" s="20">
        <v>0</v>
      </c>
      <c r="J22" s="20">
        <v>223</v>
      </c>
      <c r="K22" s="20">
        <v>0</v>
      </c>
      <c r="L22" s="20">
        <v>0</v>
      </c>
      <c r="M22" s="20">
        <f t="shared" si="0"/>
        <v>223</v>
      </c>
      <c r="N22" s="1"/>
      <c r="O22" s="1"/>
      <c r="P22" s="1"/>
      <c r="Q22" s="1"/>
    </row>
    <row r="23" spans="1:17" ht="15.75" customHeight="1" x14ac:dyDescent="0.45">
      <c r="A23" s="20">
        <v>6</v>
      </c>
      <c r="B23" s="21" t="s">
        <v>40</v>
      </c>
      <c r="C23" s="20">
        <v>0</v>
      </c>
      <c r="D23" s="20">
        <v>0</v>
      </c>
      <c r="E23" s="20">
        <v>0</v>
      </c>
      <c r="F23" s="36">
        <v>0</v>
      </c>
      <c r="G23" s="20">
        <v>0</v>
      </c>
      <c r="H23" s="20">
        <v>0</v>
      </c>
      <c r="I23" s="20">
        <v>0</v>
      </c>
      <c r="J23" s="20">
        <v>51</v>
      </c>
      <c r="K23" s="20">
        <v>1</v>
      </c>
      <c r="L23" s="20">
        <v>0</v>
      </c>
      <c r="M23" s="20">
        <f t="shared" si="0"/>
        <v>50</v>
      </c>
      <c r="N23" s="1"/>
      <c r="O23" s="1"/>
      <c r="P23" s="1"/>
      <c r="Q23" s="1"/>
    </row>
    <row r="24" spans="1:17" ht="19.5" customHeight="1" x14ac:dyDescent="0.45">
      <c r="A24" s="20">
        <v>7</v>
      </c>
      <c r="B24" s="21" t="s">
        <v>41</v>
      </c>
      <c r="C24" s="20">
        <v>0</v>
      </c>
      <c r="D24" s="20">
        <v>0</v>
      </c>
      <c r="E24" s="20">
        <v>0</v>
      </c>
      <c r="F24" s="36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f t="shared" si="0"/>
        <v>0</v>
      </c>
      <c r="N24" s="1"/>
      <c r="O24" s="1"/>
      <c r="P24" s="1"/>
      <c r="Q24" s="1"/>
    </row>
    <row r="25" spans="1:17" ht="15.75" customHeight="1" x14ac:dyDescent="0.45">
      <c r="A25" s="20">
        <v>8</v>
      </c>
      <c r="B25" s="21" t="s">
        <v>42</v>
      </c>
      <c r="C25" s="20">
        <v>0</v>
      </c>
      <c r="D25" s="20">
        <v>0</v>
      </c>
      <c r="E25" s="20">
        <v>0</v>
      </c>
      <c r="F25" s="36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f t="shared" si="0"/>
        <v>0</v>
      </c>
      <c r="N25" s="1"/>
      <c r="O25" s="1"/>
      <c r="P25" s="1"/>
      <c r="Q25" s="1"/>
    </row>
    <row r="26" spans="1:17" ht="18.75" customHeight="1" x14ac:dyDescent="0.45">
      <c r="A26" s="20">
        <v>9</v>
      </c>
      <c r="B26" s="21" t="s">
        <v>43</v>
      </c>
      <c r="C26" s="20">
        <v>0</v>
      </c>
      <c r="D26" s="20">
        <v>0</v>
      </c>
      <c r="E26" s="20">
        <v>0</v>
      </c>
      <c r="F26" s="36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f t="shared" si="0"/>
        <v>0</v>
      </c>
      <c r="N26" s="1"/>
      <c r="O26" s="1"/>
      <c r="P26" s="1"/>
      <c r="Q26" s="1"/>
    </row>
    <row r="27" spans="1:17" ht="18.75" customHeight="1" x14ac:dyDescent="0.45">
      <c r="A27" s="20">
        <v>10</v>
      </c>
      <c r="B27" s="21" t="s">
        <v>44</v>
      </c>
      <c r="C27" s="20">
        <v>0</v>
      </c>
      <c r="D27" s="20">
        <v>0</v>
      </c>
      <c r="E27" s="20">
        <v>0</v>
      </c>
      <c r="F27" s="36">
        <v>0</v>
      </c>
      <c r="G27" s="20">
        <v>0</v>
      </c>
      <c r="H27" s="20">
        <v>0</v>
      </c>
      <c r="I27" s="20">
        <v>0</v>
      </c>
      <c r="J27" s="20">
        <v>87</v>
      </c>
      <c r="K27" s="20">
        <v>0</v>
      </c>
      <c r="L27" s="20">
        <v>0</v>
      </c>
      <c r="M27" s="20">
        <f t="shared" si="0"/>
        <v>87</v>
      </c>
      <c r="N27" s="1"/>
      <c r="O27" s="1"/>
      <c r="P27" s="1"/>
      <c r="Q27" s="1"/>
    </row>
    <row r="28" spans="1:17" ht="18.75" customHeight="1" x14ac:dyDescent="0.45">
      <c r="A28" s="20">
        <v>11</v>
      </c>
      <c r="B28" s="21" t="s">
        <v>45</v>
      </c>
      <c r="C28" s="20">
        <v>0</v>
      </c>
      <c r="D28" s="20">
        <v>0</v>
      </c>
      <c r="E28" s="20">
        <v>0</v>
      </c>
      <c r="F28" s="36">
        <v>0</v>
      </c>
      <c r="G28" s="20">
        <v>0</v>
      </c>
      <c r="H28" s="20">
        <v>0</v>
      </c>
      <c r="I28" s="20">
        <v>0</v>
      </c>
      <c r="J28" s="20">
        <v>57</v>
      </c>
      <c r="K28" s="20">
        <v>0</v>
      </c>
      <c r="L28" s="20">
        <v>0</v>
      </c>
      <c r="M28" s="20">
        <f t="shared" si="0"/>
        <v>57</v>
      </c>
      <c r="N28" s="1"/>
      <c r="O28" s="1"/>
      <c r="P28" s="1"/>
      <c r="Q28" s="1"/>
    </row>
    <row r="29" spans="1:17" ht="18.75" customHeight="1" x14ac:dyDescent="0.35">
      <c r="A29" s="20">
        <v>12</v>
      </c>
      <c r="B29" s="29" t="s">
        <v>557</v>
      </c>
      <c r="C29" s="20">
        <v>0</v>
      </c>
      <c r="D29" s="20">
        <v>0</v>
      </c>
      <c r="E29" s="20">
        <v>0</v>
      </c>
      <c r="F29" s="36">
        <v>0</v>
      </c>
      <c r="G29" s="20">
        <v>0</v>
      </c>
      <c r="H29" s="20">
        <v>0</v>
      </c>
      <c r="I29" s="20">
        <v>0</v>
      </c>
      <c r="J29" s="20">
        <v>470</v>
      </c>
      <c r="K29" s="20">
        <v>0</v>
      </c>
      <c r="L29" s="20">
        <v>0</v>
      </c>
      <c r="M29" s="20">
        <f t="shared" si="0"/>
        <v>470</v>
      </c>
      <c r="N29" s="1"/>
      <c r="O29" s="1"/>
      <c r="P29" s="1"/>
      <c r="Q29" s="1"/>
    </row>
    <row r="30" spans="1:17" ht="18.75" customHeight="1" x14ac:dyDescent="0.45">
      <c r="A30" s="20">
        <v>13</v>
      </c>
      <c r="B30" s="21" t="s">
        <v>46</v>
      </c>
      <c r="C30" s="20">
        <v>0</v>
      </c>
      <c r="D30" s="20">
        <v>0</v>
      </c>
      <c r="E30" s="20">
        <v>0</v>
      </c>
      <c r="F30" s="36">
        <v>0</v>
      </c>
      <c r="G30" s="20">
        <v>0</v>
      </c>
      <c r="H30" s="20">
        <v>0</v>
      </c>
      <c r="I30" s="20">
        <v>0</v>
      </c>
      <c r="J30" s="20">
        <v>181</v>
      </c>
      <c r="K30" s="20">
        <v>0</v>
      </c>
      <c r="L30" s="20">
        <v>0</v>
      </c>
      <c r="M30" s="20">
        <f t="shared" si="0"/>
        <v>181</v>
      </c>
      <c r="N30" s="1"/>
      <c r="O30" s="1"/>
      <c r="P30" s="1"/>
      <c r="Q30" s="1"/>
    </row>
    <row r="31" spans="1:17" ht="18.75" customHeight="1" x14ac:dyDescent="0.45">
      <c r="A31" s="20" t="s">
        <v>47</v>
      </c>
      <c r="B31" s="23" t="s">
        <v>48</v>
      </c>
      <c r="C31" s="20">
        <f t="shared" ref="C31:J31" si="1">C95</f>
        <v>3</v>
      </c>
      <c r="D31" s="20">
        <f t="shared" si="1"/>
        <v>0</v>
      </c>
      <c r="E31" s="20">
        <f t="shared" si="1"/>
        <v>0</v>
      </c>
      <c r="F31" s="20">
        <f t="shared" si="1"/>
        <v>3</v>
      </c>
      <c r="G31" s="20">
        <f t="shared" si="1"/>
        <v>0</v>
      </c>
      <c r="H31" s="20">
        <f t="shared" si="1"/>
        <v>0</v>
      </c>
      <c r="I31" s="20">
        <f t="shared" si="1"/>
        <v>0</v>
      </c>
      <c r="J31" s="20">
        <f t="shared" si="1"/>
        <v>4164</v>
      </c>
      <c r="K31" s="20">
        <v>8</v>
      </c>
      <c r="L31" s="20">
        <f>L95</f>
        <v>7</v>
      </c>
      <c r="M31" s="20">
        <f t="shared" si="0"/>
        <v>4149</v>
      </c>
      <c r="N31" s="1"/>
      <c r="O31" s="1"/>
      <c r="P31" s="1"/>
      <c r="Q31" s="1"/>
    </row>
    <row r="32" spans="1:17" ht="18.75" customHeight="1" x14ac:dyDescent="0.45">
      <c r="A32" s="20">
        <v>15</v>
      </c>
      <c r="B32" s="21" t="s">
        <v>49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1"/>
      <c r="O32" s="1"/>
      <c r="P32" s="1"/>
      <c r="Q32" s="1"/>
    </row>
    <row r="33" spans="1:17" ht="18.75" customHeight="1" x14ac:dyDescent="0.45">
      <c r="A33" s="21"/>
      <c r="B33" s="24" t="s">
        <v>50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1"/>
      <c r="O33" s="1"/>
      <c r="P33" s="1"/>
      <c r="Q33" s="1"/>
    </row>
    <row r="34" spans="1:17" ht="18.75" customHeight="1" x14ac:dyDescent="0.45">
      <c r="A34" s="20">
        <v>16</v>
      </c>
      <c r="B34" s="21" t="s">
        <v>51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1"/>
      <c r="O34" s="1"/>
      <c r="P34" s="1"/>
      <c r="Q34" s="1"/>
    </row>
    <row r="35" spans="1:17" ht="18.75" customHeight="1" x14ac:dyDescent="0.45">
      <c r="A35" s="20">
        <v>17</v>
      </c>
      <c r="B35" s="21" t="s">
        <v>52</v>
      </c>
      <c r="C35" s="20"/>
      <c r="D35" s="20"/>
      <c r="E35" s="20"/>
      <c r="F35" s="20"/>
      <c r="G35" s="20"/>
      <c r="H35" s="20"/>
      <c r="I35" s="20"/>
      <c r="J35" s="20">
        <v>37</v>
      </c>
      <c r="K35" s="20">
        <v>0</v>
      </c>
      <c r="L35" s="20">
        <v>0</v>
      </c>
      <c r="M35" s="20">
        <v>37</v>
      </c>
      <c r="N35" s="1"/>
      <c r="O35" s="1"/>
      <c r="P35" s="1"/>
      <c r="Q35" s="1"/>
    </row>
    <row r="36" spans="1:17" ht="18.75" customHeight="1" x14ac:dyDescent="0.45">
      <c r="A36" s="20">
        <v>18</v>
      </c>
      <c r="B36" s="21" t="s">
        <v>53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1"/>
      <c r="O36" s="1"/>
      <c r="P36" s="1"/>
      <c r="Q36" s="1"/>
    </row>
    <row r="37" spans="1:17" ht="18.75" customHeight="1" x14ac:dyDescent="0.45">
      <c r="A37" s="20">
        <v>19</v>
      </c>
      <c r="B37" s="21" t="s">
        <v>54</v>
      </c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1"/>
      <c r="O37" s="1"/>
      <c r="P37" s="1"/>
      <c r="Q37" s="1"/>
    </row>
    <row r="38" spans="1:17" ht="18.75" customHeight="1" x14ac:dyDescent="0.45">
      <c r="A38" s="20">
        <v>20</v>
      </c>
      <c r="B38" s="21" t="s">
        <v>55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1"/>
      <c r="O38" s="1"/>
      <c r="P38" s="1"/>
      <c r="Q38" s="1"/>
    </row>
    <row r="39" spans="1:17" ht="18.75" customHeight="1" x14ac:dyDescent="0.45">
      <c r="A39" s="20">
        <v>21</v>
      </c>
      <c r="B39" s="21" t="s">
        <v>56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1"/>
      <c r="O39" s="1"/>
      <c r="P39" s="1"/>
      <c r="Q39" s="1"/>
    </row>
    <row r="40" spans="1:17" ht="18.75" customHeight="1" x14ac:dyDescent="0.45">
      <c r="A40" s="20">
        <v>22</v>
      </c>
      <c r="B40" s="21" t="s">
        <v>57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1"/>
      <c r="O40" s="1"/>
      <c r="P40" s="1"/>
      <c r="Q40" s="1"/>
    </row>
    <row r="41" spans="1:17" ht="18.75" customHeight="1" x14ac:dyDescent="0.45">
      <c r="A41" s="21"/>
      <c r="B41" s="24" t="s">
        <v>30</v>
      </c>
      <c r="C41" s="20">
        <f t="shared" ref="C41:M41" si="2">SUM(C18:C40)</f>
        <v>3</v>
      </c>
      <c r="D41" s="20">
        <f t="shared" si="2"/>
        <v>0</v>
      </c>
      <c r="E41" s="20">
        <f t="shared" si="2"/>
        <v>0</v>
      </c>
      <c r="F41" s="20">
        <f t="shared" si="2"/>
        <v>3</v>
      </c>
      <c r="G41" s="20">
        <f t="shared" si="2"/>
        <v>0</v>
      </c>
      <c r="H41" s="20">
        <f t="shared" si="2"/>
        <v>0</v>
      </c>
      <c r="I41" s="20">
        <f t="shared" si="2"/>
        <v>0</v>
      </c>
      <c r="J41" s="20">
        <f t="shared" si="2"/>
        <v>6060</v>
      </c>
      <c r="K41" s="20">
        <f t="shared" si="2"/>
        <v>14</v>
      </c>
      <c r="L41" s="20">
        <f t="shared" si="2"/>
        <v>8</v>
      </c>
      <c r="M41" s="20">
        <f t="shared" si="2"/>
        <v>6038</v>
      </c>
      <c r="N41" s="1"/>
      <c r="O41" s="1"/>
      <c r="P41" s="1"/>
      <c r="Q41" s="1"/>
    </row>
    <row r="42" spans="1:17" ht="18.75" customHeight="1" x14ac:dyDescent="0.35">
      <c r="A42" s="12" t="s">
        <v>58</v>
      </c>
      <c r="B42" s="12"/>
      <c r="C42" s="13"/>
      <c r="D42" s="13"/>
      <c r="E42" s="13"/>
      <c r="F42" s="13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ht="15.75" customHeight="1" x14ac:dyDescent="0.35">
      <c r="A43" s="14" t="s">
        <v>59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ht="15" customHeight="1" x14ac:dyDescent="0.4">
      <c r="A44" s="15" t="s">
        <v>60</v>
      </c>
      <c r="B44" s="15"/>
      <c r="C44" s="15"/>
      <c r="D44" s="15"/>
      <c r="E44" s="15"/>
      <c r="F44" s="15"/>
      <c r="G44" s="15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ht="15" customHeight="1" x14ac:dyDescent="0.4">
      <c r="A45" s="15" t="s">
        <v>61</v>
      </c>
      <c r="B45" s="15"/>
      <c r="C45" s="15"/>
      <c r="D45" s="15"/>
      <c r="E45" s="15"/>
      <c r="F45" s="15"/>
      <c r="G45" s="15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ht="15" customHeight="1" x14ac:dyDescent="0.4">
      <c r="A46" s="15" t="s">
        <v>62</v>
      </c>
      <c r="B46" s="15"/>
      <c r="C46" s="15"/>
      <c r="D46" s="15"/>
      <c r="E46" s="15"/>
      <c r="F46" s="15"/>
      <c r="G46" s="15"/>
      <c r="H46" s="1"/>
      <c r="I46" s="16"/>
      <c r="J46" s="16"/>
      <c r="K46" s="49"/>
      <c r="L46" s="45"/>
      <c r="M46" s="45"/>
      <c r="N46" s="45"/>
      <c r="O46" s="1"/>
      <c r="P46" s="1"/>
      <c r="Q46" s="1"/>
    </row>
    <row r="47" spans="1:17" ht="15" customHeight="1" x14ac:dyDescent="0.4">
      <c r="A47" s="15" t="s">
        <v>912</v>
      </c>
      <c r="B47" s="15"/>
      <c r="C47" s="15"/>
      <c r="D47" s="15"/>
      <c r="E47" s="15"/>
      <c r="F47" s="15"/>
      <c r="G47" s="15"/>
      <c r="H47" s="1"/>
      <c r="I47" s="16"/>
      <c r="J47" s="16"/>
      <c r="K47" s="49" t="s">
        <v>64</v>
      </c>
      <c r="L47" s="45"/>
      <c r="M47" s="45"/>
      <c r="N47" s="32"/>
      <c r="O47" s="1"/>
      <c r="P47" s="1"/>
      <c r="Q47" s="1"/>
    </row>
    <row r="48" spans="1:17" ht="15" customHeight="1" x14ac:dyDescent="0.4">
      <c r="A48" s="15" t="s">
        <v>913</v>
      </c>
      <c r="B48" s="15"/>
      <c r="C48" s="15"/>
      <c r="D48" s="15"/>
      <c r="E48" s="15"/>
      <c r="F48" s="15"/>
      <c r="G48" s="15"/>
      <c r="H48" s="1"/>
      <c r="I48" s="16"/>
      <c r="J48" s="16"/>
      <c r="K48" s="44" t="s">
        <v>66</v>
      </c>
      <c r="L48" s="45"/>
      <c r="M48" s="45"/>
      <c r="N48" s="16"/>
      <c r="O48" s="1"/>
      <c r="P48" s="1"/>
      <c r="Q48" s="1"/>
    </row>
    <row r="49" spans="1:17" ht="15" customHeight="1" x14ac:dyDescent="0.4">
      <c r="A49" s="15" t="s">
        <v>67</v>
      </c>
      <c r="B49" s="15"/>
      <c r="C49" s="15"/>
      <c r="D49" s="15"/>
      <c r="E49" s="15"/>
      <c r="F49" s="15"/>
      <c r="G49" s="15"/>
      <c r="H49" s="1"/>
      <c r="I49" s="16"/>
      <c r="J49" s="16"/>
      <c r="K49" s="44" t="s">
        <v>68</v>
      </c>
      <c r="L49" s="45"/>
      <c r="M49" s="45"/>
      <c r="N49" s="45"/>
      <c r="O49" s="1"/>
      <c r="P49" s="1"/>
      <c r="Q49" s="1"/>
    </row>
    <row r="50" spans="1:17" ht="15" customHeight="1" x14ac:dyDescent="0.4">
      <c r="A50" s="15" t="s">
        <v>69</v>
      </c>
      <c r="B50" s="15"/>
      <c r="C50" s="15"/>
      <c r="D50" s="15"/>
      <c r="E50" s="15"/>
      <c r="F50" s="44"/>
      <c r="G50" s="45"/>
      <c r="H50" s="45"/>
      <c r="I50" s="45"/>
      <c r="J50" s="16"/>
      <c r="K50" s="44" t="s">
        <v>70</v>
      </c>
      <c r="L50" s="45"/>
      <c r="M50" s="45"/>
      <c r="N50" s="16"/>
      <c r="O50" s="1"/>
      <c r="P50" s="1"/>
      <c r="Q50" s="1"/>
    </row>
    <row r="51" spans="1:17" ht="15" customHeight="1" x14ac:dyDescent="0.4">
      <c r="A51" s="15" t="s">
        <v>71</v>
      </c>
      <c r="B51" s="15"/>
      <c r="C51" s="15"/>
      <c r="D51" s="15"/>
      <c r="E51" s="15"/>
      <c r="F51" s="44"/>
      <c r="G51" s="45"/>
      <c r="H51" s="45"/>
      <c r="I51" s="45"/>
      <c r="J51" s="16"/>
      <c r="K51" s="16" t="s">
        <v>72</v>
      </c>
      <c r="L51" s="16"/>
      <c r="M51" s="16"/>
      <c r="N51" s="33"/>
      <c r="O51" s="1"/>
      <c r="P51" s="1"/>
      <c r="Q51" s="1"/>
    </row>
    <row r="52" spans="1:17" ht="15" customHeight="1" x14ac:dyDescent="0.4">
      <c r="A52" s="15" t="s">
        <v>73</v>
      </c>
      <c r="B52" s="15"/>
      <c r="C52" s="15"/>
      <c r="D52" s="15"/>
      <c r="E52" s="15"/>
      <c r="F52" s="44"/>
      <c r="G52" s="45"/>
      <c r="H52" s="45"/>
      <c r="I52" s="45"/>
      <c r="J52" s="32"/>
      <c r="K52" s="44" t="s">
        <v>74</v>
      </c>
      <c r="L52" s="45"/>
      <c r="M52" s="45"/>
      <c r="N52" s="16"/>
      <c r="O52" s="1"/>
      <c r="P52" s="1"/>
      <c r="Q52" s="1"/>
    </row>
    <row r="53" spans="1:17" ht="15" customHeight="1" x14ac:dyDescent="0.4">
      <c r="A53" s="15" t="s">
        <v>75</v>
      </c>
      <c r="B53" s="15"/>
      <c r="C53" s="15"/>
      <c r="D53" s="15"/>
      <c r="E53" s="15"/>
      <c r="F53" s="44"/>
      <c r="G53" s="45"/>
      <c r="H53" s="45"/>
      <c r="I53" s="45"/>
      <c r="J53" s="16"/>
      <c r="K53" s="16" t="s">
        <v>76</v>
      </c>
      <c r="L53" s="16"/>
      <c r="N53" s="1"/>
      <c r="O53" s="1"/>
      <c r="P53" s="1"/>
      <c r="Q53" s="1"/>
    </row>
    <row r="54" spans="1:17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.2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9" t="s">
        <v>77</v>
      </c>
      <c r="N55" s="1"/>
      <c r="O55" s="1"/>
      <c r="P55" s="1"/>
      <c r="Q55" s="1"/>
    </row>
    <row r="56" spans="1:17" ht="31.5" customHeight="1" x14ac:dyDescent="0.35">
      <c r="A56" s="1"/>
      <c r="B56" s="1"/>
      <c r="C56" s="50" t="s">
        <v>78</v>
      </c>
      <c r="D56" s="39"/>
      <c r="E56" s="39"/>
      <c r="F56" s="40"/>
      <c r="G56" s="50" t="s">
        <v>79</v>
      </c>
      <c r="H56" s="39"/>
      <c r="I56" s="40"/>
      <c r="J56" s="56" t="s">
        <v>126</v>
      </c>
      <c r="K56" s="48"/>
      <c r="L56" s="50" t="s">
        <v>322</v>
      </c>
      <c r="M56" s="38" t="s">
        <v>1642</v>
      </c>
      <c r="N56" s="1"/>
      <c r="O56" s="1"/>
      <c r="P56" s="1"/>
      <c r="Q56" s="1"/>
    </row>
    <row r="57" spans="1:17" ht="17.25" customHeight="1" x14ac:dyDescent="0.4">
      <c r="A57" s="1"/>
      <c r="B57" s="1"/>
      <c r="C57" s="41"/>
      <c r="D57" s="42"/>
      <c r="E57" s="42"/>
      <c r="F57" s="43"/>
      <c r="G57" s="41"/>
      <c r="H57" s="42"/>
      <c r="I57" s="43"/>
      <c r="J57" s="17" t="s">
        <v>1643</v>
      </c>
      <c r="K57" s="18" t="s">
        <v>1066</v>
      </c>
      <c r="L57" s="51"/>
      <c r="M57" s="51"/>
      <c r="N57" s="1"/>
      <c r="O57" s="1"/>
      <c r="P57" s="1"/>
      <c r="Q57" s="1"/>
    </row>
    <row r="58" spans="1:17" ht="17.25" customHeight="1" x14ac:dyDescent="0.4">
      <c r="A58" s="53" t="s">
        <v>20</v>
      </c>
      <c r="B58" s="55" t="s">
        <v>84</v>
      </c>
      <c r="C58" s="46" t="s">
        <v>22</v>
      </c>
      <c r="D58" s="47"/>
      <c r="E58" s="47"/>
      <c r="F58" s="48"/>
      <c r="G58" s="46" t="s">
        <v>23</v>
      </c>
      <c r="H58" s="47"/>
      <c r="I58" s="48"/>
      <c r="J58" s="46" t="s">
        <v>24</v>
      </c>
      <c r="K58" s="48"/>
      <c r="L58" s="62" t="s">
        <v>25</v>
      </c>
      <c r="M58" s="55" t="s">
        <v>26</v>
      </c>
      <c r="N58" s="1"/>
      <c r="O58" s="1"/>
      <c r="P58" s="1"/>
      <c r="Q58" s="1"/>
    </row>
    <row r="59" spans="1:17" ht="28.5" customHeight="1" x14ac:dyDescent="0.35">
      <c r="A59" s="51"/>
      <c r="B59" s="51"/>
      <c r="C59" s="36" t="s">
        <v>27</v>
      </c>
      <c r="D59" s="35" t="s">
        <v>28</v>
      </c>
      <c r="E59" s="35" t="s">
        <v>29</v>
      </c>
      <c r="F59" s="36" t="s">
        <v>30</v>
      </c>
      <c r="G59" s="36" t="s">
        <v>31</v>
      </c>
      <c r="H59" s="36" t="s">
        <v>32</v>
      </c>
      <c r="I59" s="36" t="s">
        <v>30</v>
      </c>
      <c r="J59" s="36" t="s">
        <v>33</v>
      </c>
      <c r="K59" s="36" t="s">
        <v>34</v>
      </c>
      <c r="L59" s="41"/>
      <c r="M59" s="51"/>
      <c r="N59" s="1"/>
      <c r="O59" s="1"/>
      <c r="P59" s="1"/>
      <c r="Q59" s="1"/>
    </row>
    <row r="60" spans="1:17" ht="21.75" customHeight="1" x14ac:dyDescent="0.45">
      <c r="A60" s="20">
        <v>1</v>
      </c>
      <c r="B60" s="21" t="s">
        <v>85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190</v>
      </c>
      <c r="K60" s="20">
        <v>0</v>
      </c>
      <c r="L60" s="20">
        <v>0</v>
      </c>
      <c r="M60" s="20">
        <f t="shared" ref="M60:M94" si="3">J60-(K60+L60)</f>
        <v>190</v>
      </c>
      <c r="N60" s="1"/>
      <c r="O60" s="1"/>
      <c r="P60" s="1"/>
      <c r="Q60" s="1"/>
    </row>
    <row r="61" spans="1:17" ht="21.75" customHeight="1" x14ac:dyDescent="0.45">
      <c r="A61" s="20">
        <v>2</v>
      </c>
      <c r="B61" s="21" t="s">
        <v>86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256</v>
      </c>
      <c r="K61" s="20">
        <v>1</v>
      </c>
      <c r="L61" s="20">
        <v>2</v>
      </c>
      <c r="M61" s="20">
        <f t="shared" si="3"/>
        <v>253</v>
      </c>
      <c r="N61" s="1"/>
      <c r="O61" s="1"/>
      <c r="P61" s="1"/>
      <c r="Q61" s="1"/>
    </row>
    <row r="62" spans="1:17" ht="21.75" customHeight="1" x14ac:dyDescent="0.45">
      <c r="A62" s="20">
        <v>3</v>
      </c>
      <c r="B62" s="21" t="s">
        <v>87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217</v>
      </c>
      <c r="K62" s="20">
        <v>4</v>
      </c>
      <c r="L62" s="20">
        <v>1</v>
      </c>
      <c r="M62" s="20">
        <f t="shared" si="3"/>
        <v>212</v>
      </c>
      <c r="N62" s="1"/>
      <c r="O62" s="1"/>
      <c r="P62" s="1"/>
      <c r="Q62" s="1"/>
    </row>
    <row r="63" spans="1:17" ht="21.75" customHeight="1" x14ac:dyDescent="0.45">
      <c r="A63" s="20">
        <v>4</v>
      </c>
      <c r="B63" s="21" t="s">
        <v>88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1</v>
      </c>
      <c r="K63" s="20">
        <v>0</v>
      </c>
      <c r="L63" s="20">
        <v>0</v>
      </c>
      <c r="M63" s="20">
        <f t="shared" si="3"/>
        <v>1</v>
      </c>
      <c r="N63" s="1"/>
      <c r="O63" s="1"/>
      <c r="P63" s="1"/>
      <c r="Q63" s="1"/>
    </row>
    <row r="64" spans="1:17" ht="21.75" customHeight="1" x14ac:dyDescent="0.45">
      <c r="A64" s="20">
        <v>5</v>
      </c>
      <c r="B64" s="21" t="s">
        <v>89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63</v>
      </c>
      <c r="K64" s="20">
        <v>0</v>
      </c>
      <c r="L64" s="20">
        <v>0</v>
      </c>
      <c r="M64" s="20">
        <f t="shared" si="3"/>
        <v>63</v>
      </c>
      <c r="N64" s="1"/>
      <c r="O64" s="1"/>
      <c r="P64" s="1"/>
      <c r="Q64" s="1"/>
    </row>
    <row r="65" spans="1:19" ht="21.75" customHeight="1" x14ac:dyDescent="0.45">
      <c r="A65" s="20">
        <v>6</v>
      </c>
      <c r="B65" s="21" t="s">
        <v>90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99</v>
      </c>
      <c r="K65" s="20">
        <v>0</v>
      </c>
      <c r="L65" s="20">
        <v>0</v>
      </c>
      <c r="M65" s="20">
        <f t="shared" si="3"/>
        <v>99</v>
      </c>
      <c r="N65" s="1"/>
      <c r="O65" s="1"/>
      <c r="P65" s="1"/>
      <c r="Q65" s="1"/>
    </row>
    <row r="66" spans="1:19" ht="21.75" customHeight="1" x14ac:dyDescent="0.45">
      <c r="A66" s="20">
        <v>7</v>
      </c>
      <c r="B66" s="21" t="s">
        <v>91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121</v>
      </c>
      <c r="K66" s="20">
        <v>0</v>
      </c>
      <c r="L66" s="20">
        <v>0</v>
      </c>
      <c r="M66" s="20">
        <f t="shared" si="3"/>
        <v>121</v>
      </c>
      <c r="N66" s="1"/>
      <c r="O66" s="1"/>
      <c r="P66" s="1"/>
      <c r="Q66" s="1"/>
    </row>
    <row r="67" spans="1:19" ht="21.75" customHeight="1" x14ac:dyDescent="0.45">
      <c r="A67" s="20">
        <v>8</v>
      </c>
      <c r="B67" s="21" t="s">
        <v>92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f t="shared" si="3"/>
        <v>0</v>
      </c>
      <c r="N67" s="1"/>
      <c r="O67" s="1"/>
      <c r="P67" s="1"/>
      <c r="Q67" s="1"/>
    </row>
    <row r="68" spans="1:19" ht="21.75" customHeight="1" x14ac:dyDescent="0.45">
      <c r="A68" s="20">
        <v>9</v>
      </c>
      <c r="B68" s="21" t="s">
        <v>93</v>
      </c>
      <c r="C68" s="20">
        <v>1</v>
      </c>
      <c r="D68" s="20">
        <v>0</v>
      </c>
      <c r="E68" s="20">
        <v>0</v>
      </c>
      <c r="F68" s="20">
        <v>1</v>
      </c>
      <c r="G68" s="20">
        <v>0</v>
      </c>
      <c r="H68" s="20">
        <v>0</v>
      </c>
      <c r="I68" s="20">
        <v>0</v>
      </c>
      <c r="J68" s="20">
        <v>527</v>
      </c>
      <c r="K68" s="20">
        <v>2</v>
      </c>
      <c r="L68" s="20">
        <v>1</v>
      </c>
      <c r="M68" s="20">
        <f t="shared" si="3"/>
        <v>524</v>
      </c>
      <c r="N68" s="1"/>
      <c r="O68" s="1"/>
      <c r="P68" s="1"/>
      <c r="Q68" s="1"/>
    </row>
    <row r="69" spans="1:19" ht="21.75" customHeight="1" x14ac:dyDescent="0.45">
      <c r="A69" s="20">
        <v>10</v>
      </c>
      <c r="B69" s="25" t="s">
        <v>94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f t="shared" si="3"/>
        <v>0</v>
      </c>
      <c r="N69" s="1"/>
      <c r="O69" s="1"/>
      <c r="P69" s="1"/>
      <c r="Q69" s="1"/>
    </row>
    <row r="70" spans="1:19" ht="21.75" customHeight="1" x14ac:dyDescent="0.45">
      <c r="A70" s="20">
        <v>11</v>
      </c>
      <c r="B70" s="21" t="s">
        <v>95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21</v>
      </c>
      <c r="K70" s="20">
        <v>0</v>
      </c>
      <c r="L70" s="20">
        <v>0</v>
      </c>
      <c r="M70" s="20">
        <f t="shared" si="3"/>
        <v>21</v>
      </c>
      <c r="N70" s="1"/>
      <c r="O70" s="1"/>
      <c r="P70" s="1"/>
      <c r="Q70" s="1"/>
    </row>
    <row r="71" spans="1:19" ht="21.75" customHeight="1" x14ac:dyDescent="0.45">
      <c r="A71" s="20">
        <v>12</v>
      </c>
      <c r="B71" s="21" t="s">
        <v>96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f t="shared" si="3"/>
        <v>0</v>
      </c>
      <c r="N71" s="1"/>
      <c r="O71" s="1"/>
      <c r="P71" s="1"/>
      <c r="Q71" s="1"/>
    </row>
    <row r="72" spans="1:19" ht="21.75" customHeight="1" x14ac:dyDescent="0.45">
      <c r="A72" s="20">
        <v>13</v>
      </c>
      <c r="B72" s="21" t="s">
        <v>97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f t="shared" si="3"/>
        <v>0</v>
      </c>
      <c r="N72" s="1"/>
      <c r="O72" s="1"/>
      <c r="P72" s="1"/>
      <c r="Q72" s="1"/>
    </row>
    <row r="73" spans="1:19" ht="21.75" customHeight="1" x14ac:dyDescent="0.45">
      <c r="A73" s="20">
        <v>14</v>
      </c>
      <c r="B73" s="21" t="s">
        <v>98</v>
      </c>
      <c r="C73" s="31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149</v>
      </c>
      <c r="K73" s="20">
        <v>0</v>
      </c>
      <c r="L73" s="20">
        <v>0</v>
      </c>
      <c r="M73" s="20">
        <f t="shared" si="3"/>
        <v>149</v>
      </c>
      <c r="N73" s="1"/>
      <c r="O73" s="1"/>
      <c r="P73" s="1"/>
      <c r="Q73" s="1"/>
    </row>
    <row r="74" spans="1:19" ht="21.75" customHeight="1" x14ac:dyDescent="0.45">
      <c r="A74" s="20">
        <v>15</v>
      </c>
      <c r="B74" s="21" t="s">
        <v>99</v>
      </c>
      <c r="C74" s="20">
        <v>2</v>
      </c>
      <c r="D74" s="20">
        <v>0</v>
      </c>
      <c r="E74" s="20">
        <v>0</v>
      </c>
      <c r="F74" s="20">
        <v>2</v>
      </c>
      <c r="G74" s="20">
        <v>0</v>
      </c>
      <c r="H74" s="20">
        <v>0</v>
      </c>
      <c r="I74" s="20">
        <v>0</v>
      </c>
      <c r="J74" s="20">
        <v>543</v>
      </c>
      <c r="K74" s="20">
        <v>1</v>
      </c>
      <c r="L74" s="20">
        <v>2</v>
      </c>
      <c r="M74" s="20">
        <f t="shared" si="3"/>
        <v>540</v>
      </c>
      <c r="N74" s="1"/>
      <c r="O74" s="1"/>
      <c r="P74" s="1">
        <v>2</v>
      </c>
      <c r="Q74" s="1"/>
    </row>
    <row r="75" spans="1:19" ht="21.75" customHeight="1" x14ac:dyDescent="0.45">
      <c r="A75" s="20">
        <v>16</v>
      </c>
      <c r="B75" s="21" t="s">
        <v>100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97</v>
      </c>
      <c r="K75" s="20">
        <v>0</v>
      </c>
      <c r="L75" s="20">
        <v>0</v>
      </c>
      <c r="M75" s="20">
        <f t="shared" si="3"/>
        <v>97</v>
      </c>
      <c r="N75" s="1"/>
      <c r="O75" s="1"/>
      <c r="P75" s="1"/>
      <c r="Q75" s="1"/>
      <c r="S75" s="27"/>
    </row>
    <row r="76" spans="1:19" ht="21.75" customHeight="1" x14ac:dyDescent="0.45">
      <c r="A76" s="20">
        <v>17</v>
      </c>
      <c r="B76" s="21" t="s">
        <v>101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f t="shared" si="3"/>
        <v>0</v>
      </c>
      <c r="N76" s="1"/>
      <c r="O76" s="1"/>
      <c r="P76" s="1"/>
      <c r="Q76" s="1"/>
    </row>
    <row r="77" spans="1:19" ht="21.75" customHeight="1" x14ac:dyDescent="0.45">
      <c r="A77" s="20">
        <v>18</v>
      </c>
      <c r="B77" s="21" t="s">
        <v>929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f t="shared" si="3"/>
        <v>0</v>
      </c>
      <c r="N77" s="1"/>
      <c r="O77" s="1"/>
      <c r="P77" s="1"/>
      <c r="Q77" s="1"/>
    </row>
    <row r="78" spans="1:19" ht="21.75" customHeight="1" x14ac:dyDescent="0.45">
      <c r="A78" s="20">
        <v>19</v>
      </c>
      <c r="B78" s="21" t="s">
        <v>103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f t="shared" si="3"/>
        <v>0</v>
      </c>
      <c r="N78" s="1"/>
      <c r="O78" s="1"/>
      <c r="P78" s="1"/>
      <c r="Q78" s="1"/>
    </row>
    <row r="79" spans="1:19" ht="21.75" customHeight="1" x14ac:dyDescent="0.45">
      <c r="A79" s="20">
        <v>20</v>
      </c>
      <c r="B79" s="21" t="s">
        <v>104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762</v>
      </c>
      <c r="K79" s="20">
        <v>0</v>
      </c>
      <c r="L79" s="20">
        <v>0</v>
      </c>
      <c r="M79" s="20">
        <f t="shared" si="3"/>
        <v>762</v>
      </c>
      <c r="N79" s="1"/>
      <c r="O79" s="1"/>
      <c r="P79" s="1"/>
      <c r="Q79" s="1"/>
    </row>
    <row r="80" spans="1:19" ht="21.75" customHeight="1" x14ac:dyDescent="0.45">
      <c r="A80" s="20">
        <v>21</v>
      </c>
      <c r="B80" s="21" t="s">
        <v>105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f t="shared" si="3"/>
        <v>0</v>
      </c>
      <c r="N80" s="1"/>
      <c r="O80" s="1"/>
      <c r="P80" s="1"/>
      <c r="Q80" s="1"/>
    </row>
    <row r="81" spans="1:17" ht="21.75" customHeight="1" x14ac:dyDescent="0.45">
      <c r="A81" s="20">
        <v>22</v>
      </c>
      <c r="B81" s="21" t="s">
        <v>106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122</v>
      </c>
      <c r="K81" s="20">
        <v>0</v>
      </c>
      <c r="L81" s="20">
        <v>0</v>
      </c>
      <c r="M81" s="20">
        <f t="shared" si="3"/>
        <v>122</v>
      </c>
      <c r="N81" s="1"/>
      <c r="O81" s="1"/>
      <c r="P81" s="1"/>
      <c r="Q81" s="1"/>
    </row>
    <row r="82" spans="1:17" ht="21.75" customHeight="1" x14ac:dyDescent="0.45">
      <c r="A82" s="20">
        <v>23</v>
      </c>
      <c r="B82" s="21" t="s">
        <v>663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227</v>
      </c>
      <c r="K82" s="20">
        <v>0</v>
      </c>
      <c r="L82" s="20">
        <v>0</v>
      </c>
      <c r="M82" s="20">
        <f t="shared" si="3"/>
        <v>227</v>
      </c>
      <c r="N82" s="1"/>
      <c r="O82" s="1"/>
      <c r="P82" s="1"/>
      <c r="Q82" s="1"/>
    </row>
    <row r="83" spans="1:17" ht="21.75" customHeight="1" x14ac:dyDescent="0.45">
      <c r="A83" s="20">
        <v>24</v>
      </c>
      <c r="B83" s="21" t="s">
        <v>108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6</v>
      </c>
      <c r="K83" s="20">
        <v>0</v>
      </c>
      <c r="L83" s="20">
        <v>0</v>
      </c>
      <c r="M83" s="20">
        <f t="shared" si="3"/>
        <v>6</v>
      </c>
      <c r="N83" s="1"/>
      <c r="O83" s="1"/>
      <c r="P83" s="1"/>
      <c r="Q83" s="1"/>
    </row>
    <row r="84" spans="1:17" ht="21.75" customHeight="1" x14ac:dyDescent="0.45">
      <c r="A84" s="20">
        <v>25</v>
      </c>
      <c r="B84" s="21" t="s">
        <v>109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f t="shared" si="3"/>
        <v>0</v>
      </c>
      <c r="N84" s="1"/>
      <c r="O84" s="1"/>
      <c r="P84" s="1"/>
      <c r="Q84" s="1"/>
    </row>
    <row r="85" spans="1:17" ht="21.75" customHeight="1" x14ac:dyDescent="0.45">
      <c r="A85" s="20">
        <v>26</v>
      </c>
      <c r="B85" s="21" t="s">
        <v>110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f t="shared" si="3"/>
        <v>0</v>
      </c>
      <c r="N85" s="1"/>
      <c r="O85" s="1"/>
      <c r="P85" s="1"/>
      <c r="Q85" s="1"/>
    </row>
    <row r="86" spans="1:17" ht="21.75" customHeight="1" x14ac:dyDescent="0.45">
      <c r="A86" s="20">
        <v>27</v>
      </c>
      <c r="B86" s="21" t="s">
        <v>712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243</v>
      </c>
      <c r="K86" s="20">
        <v>0</v>
      </c>
      <c r="L86" s="20">
        <v>0</v>
      </c>
      <c r="M86" s="20">
        <f t="shared" si="3"/>
        <v>243</v>
      </c>
      <c r="N86" s="1"/>
      <c r="O86" s="1"/>
      <c r="P86" s="1"/>
      <c r="Q86" s="1"/>
    </row>
    <row r="87" spans="1:17" ht="21.75" customHeight="1" x14ac:dyDescent="0.45">
      <c r="A87" s="20">
        <v>28</v>
      </c>
      <c r="B87" s="21" t="s">
        <v>112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3</v>
      </c>
      <c r="K87" s="20">
        <v>0</v>
      </c>
      <c r="L87" s="20">
        <v>0</v>
      </c>
      <c r="M87" s="20">
        <f t="shared" si="3"/>
        <v>3</v>
      </c>
      <c r="N87" s="1"/>
      <c r="O87" s="1"/>
      <c r="P87" s="1"/>
      <c r="Q87" s="1"/>
    </row>
    <row r="88" spans="1:17" ht="21.75" customHeight="1" x14ac:dyDescent="0.45">
      <c r="A88" s="20">
        <v>29</v>
      </c>
      <c r="B88" s="21" t="s">
        <v>930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119</v>
      </c>
      <c r="K88" s="20">
        <v>0</v>
      </c>
      <c r="L88" s="20">
        <v>1</v>
      </c>
      <c r="M88" s="20">
        <f t="shared" si="3"/>
        <v>118</v>
      </c>
      <c r="N88" s="1"/>
      <c r="O88" s="1"/>
      <c r="P88" s="1"/>
      <c r="Q88" s="1"/>
    </row>
    <row r="89" spans="1:17" ht="21.75" customHeight="1" x14ac:dyDescent="0.45">
      <c r="A89" s="20">
        <v>30</v>
      </c>
      <c r="B89" s="21" t="s">
        <v>931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135</v>
      </c>
      <c r="K89" s="20">
        <v>0</v>
      </c>
      <c r="L89" s="20">
        <v>0</v>
      </c>
      <c r="M89" s="20">
        <f t="shared" si="3"/>
        <v>135</v>
      </c>
      <c r="N89" s="1"/>
      <c r="O89" s="1"/>
      <c r="P89" s="1"/>
      <c r="Q89" s="1"/>
    </row>
    <row r="90" spans="1:17" ht="21.75" customHeight="1" x14ac:dyDescent="0.45">
      <c r="A90" s="20">
        <v>31</v>
      </c>
      <c r="B90" s="21" t="s">
        <v>115</v>
      </c>
      <c r="C90" s="20">
        <v>0</v>
      </c>
      <c r="D90" s="20">
        <v>0</v>
      </c>
      <c r="E90" s="20">
        <v>0</v>
      </c>
      <c r="F90" s="20">
        <f>C111+D90+E90</f>
        <v>0</v>
      </c>
      <c r="G90" s="20">
        <v>0</v>
      </c>
      <c r="H90" s="20">
        <v>0</v>
      </c>
      <c r="I90" s="20">
        <v>0</v>
      </c>
      <c r="J90" s="20">
        <v>211</v>
      </c>
      <c r="K90" s="20">
        <v>0</v>
      </c>
      <c r="L90" s="20">
        <v>0</v>
      </c>
      <c r="M90" s="20">
        <f t="shared" si="3"/>
        <v>211</v>
      </c>
      <c r="N90" s="1"/>
      <c r="O90" s="1"/>
      <c r="P90" s="1"/>
      <c r="Q90" s="1"/>
    </row>
    <row r="91" spans="1:17" ht="21.75" customHeight="1" x14ac:dyDescent="0.45">
      <c r="A91" s="20">
        <v>32</v>
      </c>
      <c r="B91" s="21" t="s">
        <v>116</v>
      </c>
      <c r="C91" s="20">
        <v>0</v>
      </c>
      <c r="D91" s="20">
        <v>0</v>
      </c>
      <c r="E91" s="20">
        <v>0</v>
      </c>
      <c r="F91" s="20">
        <f>C112+D91+E91</f>
        <v>0</v>
      </c>
      <c r="G91" s="20">
        <v>0</v>
      </c>
      <c r="H91" s="20">
        <v>0</v>
      </c>
      <c r="I91" s="20">
        <v>0</v>
      </c>
      <c r="J91" s="20">
        <v>49</v>
      </c>
      <c r="K91" s="20">
        <v>0</v>
      </c>
      <c r="L91" s="20">
        <v>0</v>
      </c>
      <c r="M91" s="20">
        <f t="shared" si="3"/>
        <v>49</v>
      </c>
      <c r="N91" s="1"/>
      <c r="O91" s="1"/>
      <c r="P91" s="1"/>
      <c r="Q91" s="1"/>
    </row>
    <row r="92" spans="1:17" ht="21.75" customHeight="1" x14ac:dyDescent="0.45">
      <c r="A92" s="20">
        <v>33</v>
      </c>
      <c r="B92" s="21" t="s">
        <v>857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f t="shared" si="3"/>
        <v>1</v>
      </c>
      <c r="N92" s="1"/>
      <c r="O92" s="1"/>
      <c r="P92" s="1"/>
      <c r="Q92" s="1"/>
    </row>
    <row r="93" spans="1:17" ht="21.75" customHeight="1" x14ac:dyDescent="0.45">
      <c r="A93" s="20">
        <v>34</v>
      </c>
      <c r="B93" s="21" t="s">
        <v>117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f t="shared" si="3"/>
        <v>0</v>
      </c>
      <c r="N93" s="1"/>
      <c r="O93" s="1"/>
      <c r="P93" s="1"/>
      <c r="Q93" s="1"/>
    </row>
    <row r="94" spans="1:17" ht="21.75" customHeight="1" x14ac:dyDescent="0.45">
      <c r="A94" s="20">
        <v>35</v>
      </c>
      <c r="B94" s="21" t="s">
        <v>858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2</v>
      </c>
      <c r="K94" s="20">
        <v>0</v>
      </c>
      <c r="L94" s="20">
        <v>0</v>
      </c>
      <c r="M94" s="20">
        <f t="shared" si="3"/>
        <v>2</v>
      </c>
      <c r="N94" s="1"/>
      <c r="O94" s="1"/>
      <c r="P94" s="1"/>
      <c r="Q94" s="1"/>
    </row>
    <row r="95" spans="1:17" ht="21.75" customHeight="1" x14ac:dyDescent="0.45">
      <c r="A95" s="30"/>
      <c r="B95" s="24" t="s">
        <v>30</v>
      </c>
      <c r="C95" s="20">
        <f t="shared" ref="C95:M95" si="4">SUM(C60:C94)</f>
        <v>3</v>
      </c>
      <c r="D95" s="20">
        <f t="shared" si="4"/>
        <v>0</v>
      </c>
      <c r="E95" s="20">
        <f t="shared" si="4"/>
        <v>0</v>
      </c>
      <c r="F95" s="20">
        <f t="shared" si="4"/>
        <v>3</v>
      </c>
      <c r="G95" s="20">
        <f t="shared" si="4"/>
        <v>0</v>
      </c>
      <c r="H95" s="20">
        <f t="shared" si="4"/>
        <v>0</v>
      </c>
      <c r="I95" s="20">
        <f t="shared" si="4"/>
        <v>0</v>
      </c>
      <c r="J95" s="20">
        <f t="shared" si="4"/>
        <v>4164</v>
      </c>
      <c r="K95" s="20">
        <f t="shared" si="4"/>
        <v>8</v>
      </c>
      <c r="L95" s="20">
        <f t="shared" si="4"/>
        <v>7</v>
      </c>
      <c r="M95" s="20">
        <f t="shared" si="4"/>
        <v>4149</v>
      </c>
      <c r="N95" s="1"/>
      <c r="O95" s="1"/>
      <c r="P95" s="1"/>
      <c r="Q95" s="1"/>
    </row>
    <row r="96" spans="1:17" ht="19.5" customHeight="1" x14ac:dyDescent="0.3">
      <c r="C96" s="28"/>
    </row>
    <row r="97" spans="3:3" ht="19.5" customHeight="1" x14ac:dyDescent="0.3">
      <c r="C97" s="28"/>
    </row>
    <row r="98" spans="3:3" ht="19.5" customHeight="1" x14ac:dyDescent="0.3">
      <c r="C98" s="28"/>
    </row>
    <row r="99" spans="3:3" ht="19.5" customHeight="1" x14ac:dyDescent="0.3">
      <c r="C99" s="28"/>
    </row>
    <row r="100" spans="3:3" ht="19.5" customHeight="1" x14ac:dyDescent="0.3">
      <c r="C100" s="28"/>
    </row>
    <row r="101" spans="3:3" ht="19.5" customHeight="1" x14ac:dyDescent="0.3">
      <c r="C101" s="28"/>
    </row>
    <row r="102" spans="3:3" ht="19.5" customHeight="1" x14ac:dyDescent="0.3">
      <c r="C102" s="28"/>
    </row>
    <row r="103" spans="3:3" ht="19.5" customHeight="1" x14ac:dyDescent="0.3">
      <c r="C103" s="28"/>
    </row>
    <row r="104" spans="3:3" ht="19.5" customHeight="1" x14ac:dyDescent="0.3">
      <c r="C104" s="28"/>
    </row>
    <row r="105" spans="3:3" ht="19.5" customHeight="1" x14ac:dyDescent="0.3">
      <c r="C105" s="28"/>
    </row>
    <row r="106" spans="3:3" ht="19.5" customHeight="1" x14ac:dyDescent="0.3">
      <c r="C106" s="28"/>
    </row>
    <row r="107" spans="3:3" ht="19.5" customHeight="1" x14ac:dyDescent="0.3">
      <c r="C107" s="28"/>
    </row>
    <row r="108" spans="3:3" ht="19.5" customHeight="1" x14ac:dyDescent="0.3">
      <c r="C108" s="28"/>
    </row>
    <row r="109" spans="3:3" ht="19.5" customHeight="1" x14ac:dyDescent="0.3">
      <c r="C109" s="28"/>
    </row>
    <row r="110" spans="3:3" ht="19.5" customHeight="1" x14ac:dyDescent="0.3">
      <c r="C110" s="28"/>
    </row>
    <row r="111" spans="3:3" ht="19.5" customHeight="1" x14ac:dyDescent="0.3">
      <c r="C111" s="28"/>
    </row>
    <row r="112" spans="3:3" ht="19.5" customHeight="1" x14ac:dyDescent="0.3">
      <c r="C112" s="28"/>
    </row>
    <row r="113" spans="3:3" ht="19.5" customHeight="1" x14ac:dyDescent="0.3">
      <c r="C113" s="28"/>
    </row>
  </sheetData>
  <mergeCells count="40">
    <mergeCell ref="A58:A59"/>
    <mergeCell ref="J58:K58"/>
    <mergeCell ref="A2:M2"/>
    <mergeCell ref="A1:M1"/>
    <mergeCell ref="M14:M15"/>
    <mergeCell ref="J16:K16"/>
    <mergeCell ref="L56:L57"/>
    <mergeCell ref="C16:F16"/>
    <mergeCell ref="F51:I51"/>
    <mergeCell ref="J56:K56"/>
    <mergeCell ref="K46:N46"/>
    <mergeCell ref="F50:I50"/>
    <mergeCell ref="M56:M57"/>
    <mergeCell ref="G14:I15"/>
    <mergeCell ref="K5:M5"/>
    <mergeCell ref="A3:M3"/>
    <mergeCell ref="L16:L17"/>
    <mergeCell ref="B16:B17"/>
    <mergeCell ref="A4:M4"/>
    <mergeCell ref="A16:A17"/>
    <mergeCell ref="G56:I57"/>
    <mergeCell ref="B58:B59"/>
    <mergeCell ref="K52:M52"/>
    <mergeCell ref="L58:L59"/>
    <mergeCell ref="A13:M13"/>
    <mergeCell ref="L14:L15"/>
    <mergeCell ref="G58:I58"/>
    <mergeCell ref="F53:I53"/>
    <mergeCell ref="C56:F57"/>
    <mergeCell ref="K49:N49"/>
    <mergeCell ref="M16:M17"/>
    <mergeCell ref="K48:M48"/>
    <mergeCell ref="C58:F58"/>
    <mergeCell ref="G16:I16"/>
    <mergeCell ref="C14:F15"/>
    <mergeCell ref="M58:M59"/>
    <mergeCell ref="K47:M47"/>
    <mergeCell ref="K50:M50"/>
    <mergeCell ref="J14:K14"/>
    <mergeCell ref="F52:I52"/>
  </mergeCells>
  <printOptions horizontalCentered="1" verticalCentered="1"/>
  <pageMargins left="0.7" right="0.7" top="0.5" bottom="0.25" header="0.3" footer="0.3"/>
  <pageSetup paperSize="9" scale="60" orientation="landscape"/>
  <rowBreaks count="1" manualBreakCount="1">
    <brk id="53" max="12" man="1"/>
  </rowBreaks>
  <colBreaks count="1" manualBreakCount="1">
    <brk id="13" max="1048575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364</vt:i4>
      </vt:variant>
      <vt:variant>
        <vt:lpstr>Named Ranges</vt:lpstr>
      </vt:variant>
      <vt:variant>
        <vt:i4>364</vt:i4>
      </vt:variant>
    </vt:vector>
  </HeadingPairs>
  <TitlesOfParts>
    <vt:vector size="728" baseType="lpstr">
      <vt:lpstr>01.01.16</vt:lpstr>
      <vt:lpstr>02.01.16</vt:lpstr>
      <vt:lpstr>03.01.16</vt:lpstr>
      <vt:lpstr>04.01.16 </vt:lpstr>
      <vt:lpstr>05.01.16</vt:lpstr>
      <vt:lpstr>06.01.16</vt:lpstr>
      <vt:lpstr>07.01.16</vt:lpstr>
      <vt:lpstr>08.01.16</vt:lpstr>
      <vt:lpstr>09.01.16</vt:lpstr>
      <vt:lpstr>10.01.16</vt:lpstr>
      <vt:lpstr>11.01.16</vt:lpstr>
      <vt:lpstr>12.01.16</vt:lpstr>
      <vt:lpstr>13.01.16</vt:lpstr>
      <vt:lpstr>14.01.16</vt:lpstr>
      <vt:lpstr>15.01.16</vt:lpstr>
      <vt:lpstr>16.01.16</vt:lpstr>
      <vt:lpstr>17.01.16</vt:lpstr>
      <vt:lpstr>18.01.16</vt:lpstr>
      <vt:lpstr>19.01.16</vt:lpstr>
      <vt:lpstr>20.01.16</vt:lpstr>
      <vt:lpstr>21.01.16</vt:lpstr>
      <vt:lpstr>22.01.16</vt:lpstr>
      <vt:lpstr>23.01.16</vt:lpstr>
      <vt:lpstr>24.01.16</vt:lpstr>
      <vt:lpstr>25.01.16</vt:lpstr>
      <vt:lpstr>26.01.16</vt:lpstr>
      <vt:lpstr>27.01.16</vt:lpstr>
      <vt:lpstr>28.01.16 </vt:lpstr>
      <vt:lpstr>29.01.16</vt:lpstr>
      <vt:lpstr>30.01.16</vt:lpstr>
      <vt:lpstr>31.01.16</vt:lpstr>
      <vt:lpstr>01.02.16 </vt:lpstr>
      <vt:lpstr>02.02.16</vt:lpstr>
      <vt:lpstr>03.02.16</vt:lpstr>
      <vt:lpstr>04.02.16</vt:lpstr>
      <vt:lpstr>05.02.16</vt:lpstr>
      <vt:lpstr>06.02.16</vt:lpstr>
      <vt:lpstr>07.02.16</vt:lpstr>
      <vt:lpstr>08.02.16</vt:lpstr>
      <vt:lpstr>09.02.16</vt:lpstr>
      <vt:lpstr>10.02.16</vt:lpstr>
      <vt:lpstr>11.02.16</vt:lpstr>
      <vt:lpstr>12.02.16</vt:lpstr>
      <vt:lpstr>13.02.16</vt:lpstr>
      <vt:lpstr>14.02.16</vt:lpstr>
      <vt:lpstr>15.02.16</vt:lpstr>
      <vt:lpstr>16.02.16</vt:lpstr>
      <vt:lpstr>17.02.16</vt:lpstr>
      <vt:lpstr>18.02.16</vt:lpstr>
      <vt:lpstr>19.02.16</vt:lpstr>
      <vt:lpstr>20.02.16</vt:lpstr>
      <vt:lpstr>21.02.16 </vt:lpstr>
      <vt:lpstr>22.02.16</vt:lpstr>
      <vt:lpstr>23.02.16</vt:lpstr>
      <vt:lpstr>24.02.16</vt:lpstr>
      <vt:lpstr>25.02.16</vt:lpstr>
      <vt:lpstr>26.02.16</vt:lpstr>
      <vt:lpstr>27.02.16</vt:lpstr>
      <vt:lpstr>28.02.16</vt:lpstr>
      <vt:lpstr>29.02.16</vt:lpstr>
      <vt:lpstr>01.03.16</vt:lpstr>
      <vt:lpstr>02.03.16</vt:lpstr>
      <vt:lpstr>03.03.16</vt:lpstr>
      <vt:lpstr>04.03.16</vt:lpstr>
      <vt:lpstr>05.03.16</vt:lpstr>
      <vt:lpstr>06.03.16</vt:lpstr>
      <vt:lpstr>07.03.16 </vt:lpstr>
      <vt:lpstr>08.03.16</vt:lpstr>
      <vt:lpstr>09.03.16</vt:lpstr>
      <vt:lpstr>10.03.16</vt:lpstr>
      <vt:lpstr>11.03.16</vt:lpstr>
      <vt:lpstr>12.03.16</vt:lpstr>
      <vt:lpstr>13.03.16</vt:lpstr>
      <vt:lpstr>14.03.16</vt:lpstr>
      <vt:lpstr>15.03.16</vt:lpstr>
      <vt:lpstr>16.03.16</vt:lpstr>
      <vt:lpstr>17.03.16 </vt:lpstr>
      <vt:lpstr>18.03.16</vt:lpstr>
      <vt:lpstr>19.03.16</vt:lpstr>
      <vt:lpstr>20.03.16</vt:lpstr>
      <vt:lpstr>21.03.16</vt:lpstr>
      <vt:lpstr>22.03.16</vt:lpstr>
      <vt:lpstr>23.03.16</vt:lpstr>
      <vt:lpstr>24.03.16</vt:lpstr>
      <vt:lpstr>25.03.16 </vt:lpstr>
      <vt:lpstr>26.03.16</vt:lpstr>
      <vt:lpstr>27.03.16</vt:lpstr>
      <vt:lpstr>28.03.16</vt:lpstr>
      <vt:lpstr>29.03.16</vt:lpstr>
      <vt:lpstr>30.03.16</vt:lpstr>
      <vt:lpstr>31.03.16</vt:lpstr>
      <vt:lpstr>01.04.16</vt:lpstr>
      <vt:lpstr>02.04.16</vt:lpstr>
      <vt:lpstr>03.04.16</vt:lpstr>
      <vt:lpstr>04.04.16</vt:lpstr>
      <vt:lpstr>05.04.16 </vt:lpstr>
      <vt:lpstr>06.04.16</vt:lpstr>
      <vt:lpstr>07.04.16</vt:lpstr>
      <vt:lpstr>08.04.16</vt:lpstr>
      <vt:lpstr>09.04.16</vt:lpstr>
      <vt:lpstr>10.04.16</vt:lpstr>
      <vt:lpstr>11.04.16</vt:lpstr>
      <vt:lpstr>12.04.16</vt:lpstr>
      <vt:lpstr>13.04.16</vt:lpstr>
      <vt:lpstr>14.04.16</vt:lpstr>
      <vt:lpstr>15.04.16</vt:lpstr>
      <vt:lpstr>16.04.16</vt:lpstr>
      <vt:lpstr>17.04.16 </vt:lpstr>
      <vt:lpstr>18.04.16 </vt:lpstr>
      <vt:lpstr>19.04.16</vt:lpstr>
      <vt:lpstr>20.04.16</vt:lpstr>
      <vt:lpstr>21.04.16</vt:lpstr>
      <vt:lpstr>22.04.16</vt:lpstr>
      <vt:lpstr>23.04.16</vt:lpstr>
      <vt:lpstr>24.04.16</vt:lpstr>
      <vt:lpstr>25.04.16</vt:lpstr>
      <vt:lpstr>26.04.16</vt:lpstr>
      <vt:lpstr>27.04.16</vt:lpstr>
      <vt:lpstr>28.04.16</vt:lpstr>
      <vt:lpstr>29.04.16</vt:lpstr>
      <vt:lpstr>30.04.16</vt:lpstr>
      <vt:lpstr>01.05.16</vt:lpstr>
      <vt:lpstr>02.05.16</vt:lpstr>
      <vt:lpstr>03.05.16</vt:lpstr>
      <vt:lpstr>04.05.16</vt:lpstr>
      <vt:lpstr>05.05.16</vt:lpstr>
      <vt:lpstr>06.05.16</vt:lpstr>
      <vt:lpstr>07.05.16 </vt:lpstr>
      <vt:lpstr>08.05.16</vt:lpstr>
      <vt:lpstr>09.05.16</vt:lpstr>
      <vt:lpstr>10.05.16</vt:lpstr>
      <vt:lpstr>11.05.16</vt:lpstr>
      <vt:lpstr>12.05.16</vt:lpstr>
      <vt:lpstr>13.05.16</vt:lpstr>
      <vt:lpstr>14.05.16 </vt:lpstr>
      <vt:lpstr>15.05.16</vt:lpstr>
      <vt:lpstr>16.05.16</vt:lpstr>
      <vt:lpstr>17.05.16</vt:lpstr>
      <vt:lpstr>18.05.16</vt:lpstr>
      <vt:lpstr>19.05.16</vt:lpstr>
      <vt:lpstr>20.05.16</vt:lpstr>
      <vt:lpstr>21.05.16</vt:lpstr>
      <vt:lpstr>22.05.16</vt:lpstr>
      <vt:lpstr>23.05.16</vt:lpstr>
      <vt:lpstr>24.05.16</vt:lpstr>
      <vt:lpstr>25.05.16</vt:lpstr>
      <vt:lpstr>26.05.16</vt:lpstr>
      <vt:lpstr>27.05.16</vt:lpstr>
      <vt:lpstr>28.05.16</vt:lpstr>
      <vt:lpstr>29.05.16</vt:lpstr>
      <vt:lpstr>30.05.16</vt:lpstr>
      <vt:lpstr>31.05.16</vt:lpstr>
      <vt:lpstr>01.06.16</vt:lpstr>
      <vt:lpstr>02.06.16</vt:lpstr>
      <vt:lpstr>03.06.16</vt:lpstr>
      <vt:lpstr>04.06.16</vt:lpstr>
      <vt:lpstr>05.06.16</vt:lpstr>
      <vt:lpstr>06.06.16 </vt:lpstr>
      <vt:lpstr>07.06.16</vt:lpstr>
      <vt:lpstr>08.06.16</vt:lpstr>
      <vt:lpstr>09.06.16</vt:lpstr>
      <vt:lpstr>10.06.16</vt:lpstr>
      <vt:lpstr>11.06.16</vt:lpstr>
      <vt:lpstr>12.06.16</vt:lpstr>
      <vt:lpstr>13.06.16</vt:lpstr>
      <vt:lpstr>14.06.16</vt:lpstr>
      <vt:lpstr>15.06.16</vt:lpstr>
      <vt:lpstr>16.06.16</vt:lpstr>
      <vt:lpstr>17.06.16</vt:lpstr>
      <vt:lpstr>18.06.16</vt:lpstr>
      <vt:lpstr>19.06.16</vt:lpstr>
      <vt:lpstr>20.06.16</vt:lpstr>
      <vt:lpstr>21.06.16</vt:lpstr>
      <vt:lpstr>22.06.16</vt:lpstr>
      <vt:lpstr>23.06.16</vt:lpstr>
      <vt:lpstr>24.06.16</vt:lpstr>
      <vt:lpstr>25.06.16</vt:lpstr>
      <vt:lpstr>26.06.16 </vt:lpstr>
      <vt:lpstr>27.06.16</vt:lpstr>
      <vt:lpstr>28.06.16 </vt:lpstr>
      <vt:lpstr>29.06.16 </vt:lpstr>
      <vt:lpstr>30.06.16</vt:lpstr>
      <vt:lpstr>01.07.16</vt:lpstr>
      <vt:lpstr>02.07.16</vt:lpstr>
      <vt:lpstr>03.07.16 </vt:lpstr>
      <vt:lpstr>04.07.16</vt:lpstr>
      <vt:lpstr>05.07.16</vt:lpstr>
      <vt:lpstr>06.07.16</vt:lpstr>
      <vt:lpstr>07.07.16</vt:lpstr>
      <vt:lpstr>08.07.16</vt:lpstr>
      <vt:lpstr>09.07.16</vt:lpstr>
      <vt:lpstr>10.07.16</vt:lpstr>
      <vt:lpstr>11.07.16</vt:lpstr>
      <vt:lpstr>12.07.16</vt:lpstr>
      <vt:lpstr>13.07.16</vt:lpstr>
      <vt:lpstr>14.07.16</vt:lpstr>
      <vt:lpstr>15.07.16</vt:lpstr>
      <vt:lpstr>16.07.16</vt:lpstr>
      <vt:lpstr>17.07.16</vt:lpstr>
      <vt:lpstr>18.07.16</vt:lpstr>
      <vt:lpstr>19.07.16</vt:lpstr>
      <vt:lpstr>20.07.16</vt:lpstr>
      <vt:lpstr>21.07.16</vt:lpstr>
      <vt:lpstr>22.07.16</vt:lpstr>
      <vt:lpstr>23.07.16</vt:lpstr>
      <vt:lpstr>24.07.16</vt:lpstr>
      <vt:lpstr>25.07.16</vt:lpstr>
      <vt:lpstr>26.07.16 </vt:lpstr>
      <vt:lpstr>27.07.16</vt:lpstr>
      <vt:lpstr>28.07.16</vt:lpstr>
      <vt:lpstr>29.07.16</vt:lpstr>
      <vt:lpstr>30.07.16 </vt:lpstr>
      <vt:lpstr>31.07.16</vt:lpstr>
      <vt:lpstr>01.08.16</vt:lpstr>
      <vt:lpstr>02.08.16</vt:lpstr>
      <vt:lpstr>03.08.16</vt:lpstr>
      <vt:lpstr>04.08.16</vt:lpstr>
      <vt:lpstr>05.08.16</vt:lpstr>
      <vt:lpstr>06.08.16</vt:lpstr>
      <vt:lpstr>07.08.16</vt:lpstr>
      <vt:lpstr>08.08.16</vt:lpstr>
      <vt:lpstr>09.08.16</vt:lpstr>
      <vt:lpstr>10.08.16</vt:lpstr>
      <vt:lpstr>11.08.16</vt:lpstr>
      <vt:lpstr>12.08.16</vt:lpstr>
      <vt:lpstr>13.08.16</vt:lpstr>
      <vt:lpstr>14.08.16</vt:lpstr>
      <vt:lpstr>15.08.16</vt:lpstr>
      <vt:lpstr>16.08.16</vt:lpstr>
      <vt:lpstr>17.08.16</vt:lpstr>
      <vt:lpstr>18.08.16</vt:lpstr>
      <vt:lpstr>19.08.16</vt:lpstr>
      <vt:lpstr>20.08.16 </vt:lpstr>
      <vt:lpstr>21.08.16</vt:lpstr>
      <vt:lpstr>22.08.16</vt:lpstr>
      <vt:lpstr>23.08.16</vt:lpstr>
      <vt:lpstr>24.08.16</vt:lpstr>
      <vt:lpstr>25.08.16</vt:lpstr>
      <vt:lpstr>26.08.16</vt:lpstr>
      <vt:lpstr>27.08.16</vt:lpstr>
      <vt:lpstr>28.08.16</vt:lpstr>
      <vt:lpstr>29.08.16</vt:lpstr>
      <vt:lpstr>30.08.16</vt:lpstr>
      <vt:lpstr>31.08.16</vt:lpstr>
      <vt:lpstr>01.09.16</vt:lpstr>
      <vt:lpstr>02.09.16</vt:lpstr>
      <vt:lpstr>03.09.16</vt:lpstr>
      <vt:lpstr>04.09.16</vt:lpstr>
      <vt:lpstr>05.09.16</vt:lpstr>
      <vt:lpstr>06.09.16</vt:lpstr>
      <vt:lpstr>07.09.16</vt:lpstr>
      <vt:lpstr>08.09.16</vt:lpstr>
      <vt:lpstr>09.09.16</vt:lpstr>
      <vt:lpstr>10.09.16 </vt:lpstr>
      <vt:lpstr>11.09.16 </vt:lpstr>
      <vt:lpstr>12.09.16</vt:lpstr>
      <vt:lpstr>13.09.16</vt:lpstr>
      <vt:lpstr>14.09.16</vt:lpstr>
      <vt:lpstr>15.09.16</vt:lpstr>
      <vt:lpstr>16.09.16 </vt:lpstr>
      <vt:lpstr>17.09.16</vt:lpstr>
      <vt:lpstr>18.09.16</vt:lpstr>
      <vt:lpstr>19.09.16</vt:lpstr>
      <vt:lpstr>20.09.16</vt:lpstr>
      <vt:lpstr>21.09.16</vt:lpstr>
      <vt:lpstr>22.09.16</vt:lpstr>
      <vt:lpstr>23.09.16 </vt:lpstr>
      <vt:lpstr>24.09.16</vt:lpstr>
      <vt:lpstr>25.09.16</vt:lpstr>
      <vt:lpstr>26.09.16</vt:lpstr>
      <vt:lpstr>27.09.16</vt:lpstr>
      <vt:lpstr>28.09.16</vt:lpstr>
      <vt:lpstr>29.09.16</vt:lpstr>
      <vt:lpstr>30.09.16</vt:lpstr>
      <vt:lpstr>01.10.16 </vt:lpstr>
      <vt:lpstr>02.10.16</vt:lpstr>
      <vt:lpstr>03.10.16</vt:lpstr>
      <vt:lpstr>04.10.16</vt:lpstr>
      <vt:lpstr>05.10.16</vt:lpstr>
      <vt:lpstr>06.10.16</vt:lpstr>
      <vt:lpstr>07.10.16 </vt:lpstr>
      <vt:lpstr>08.10.16 </vt:lpstr>
      <vt:lpstr>09.10.16</vt:lpstr>
      <vt:lpstr>10.10.16</vt:lpstr>
      <vt:lpstr>11.10.16</vt:lpstr>
      <vt:lpstr>12.10.16</vt:lpstr>
      <vt:lpstr>13.10.16</vt:lpstr>
      <vt:lpstr>14.10.16 </vt:lpstr>
      <vt:lpstr>15.10.16</vt:lpstr>
      <vt:lpstr>16.10.16 </vt:lpstr>
      <vt:lpstr>17.10.16</vt:lpstr>
      <vt:lpstr>18.10.16 </vt:lpstr>
      <vt:lpstr>19.10.16</vt:lpstr>
      <vt:lpstr>20.10.16</vt:lpstr>
      <vt:lpstr>21.10.16</vt:lpstr>
      <vt:lpstr>22.10.16</vt:lpstr>
      <vt:lpstr>23.10.16</vt:lpstr>
      <vt:lpstr>24.10.16 </vt:lpstr>
      <vt:lpstr>25.10.16</vt:lpstr>
      <vt:lpstr>26.10.16 </vt:lpstr>
      <vt:lpstr>27.10.16  </vt:lpstr>
      <vt:lpstr>28.10.16</vt:lpstr>
      <vt:lpstr>29.10.16</vt:lpstr>
      <vt:lpstr>30.10.16 </vt:lpstr>
      <vt:lpstr>31.10.16</vt:lpstr>
      <vt:lpstr>01.11.16 </vt:lpstr>
      <vt:lpstr>02.11.16</vt:lpstr>
      <vt:lpstr>03.11.16</vt:lpstr>
      <vt:lpstr>04.11.16</vt:lpstr>
      <vt:lpstr>05.11.16</vt:lpstr>
      <vt:lpstr>06.11.16</vt:lpstr>
      <vt:lpstr>07.11.16</vt:lpstr>
      <vt:lpstr>08.11.16</vt:lpstr>
      <vt:lpstr>09.11.16 </vt:lpstr>
      <vt:lpstr>10.11.16</vt:lpstr>
      <vt:lpstr>11.11.16</vt:lpstr>
      <vt:lpstr>12.11.16</vt:lpstr>
      <vt:lpstr>13.11.16 </vt:lpstr>
      <vt:lpstr>14.11.16</vt:lpstr>
      <vt:lpstr>15.11.16 </vt:lpstr>
      <vt:lpstr>16.11.16 </vt:lpstr>
      <vt:lpstr>17.11.16  </vt:lpstr>
      <vt:lpstr>18.11.16 </vt:lpstr>
      <vt:lpstr>19.11.16</vt:lpstr>
      <vt:lpstr>20.11.16</vt:lpstr>
      <vt:lpstr>21.11.16</vt:lpstr>
      <vt:lpstr>22.11.16</vt:lpstr>
      <vt:lpstr>23.11.16 </vt:lpstr>
      <vt:lpstr>24.11.16</vt:lpstr>
      <vt:lpstr>25.11.16</vt:lpstr>
      <vt:lpstr>26.11.16</vt:lpstr>
      <vt:lpstr>27.11.16 </vt:lpstr>
      <vt:lpstr>28.11.16</vt:lpstr>
      <vt:lpstr>29.11.16 </vt:lpstr>
      <vt:lpstr>30.11.16</vt:lpstr>
      <vt:lpstr>01.12.16</vt:lpstr>
      <vt:lpstr>02.12.16</vt:lpstr>
      <vt:lpstr>03.12.16</vt:lpstr>
      <vt:lpstr>04.12.16</vt:lpstr>
      <vt:lpstr>05.12.16 </vt:lpstr>
      <vt:lpstr>06.12.16 </vt:lpstr>
      <vt:lpstr>07.12.16</vt:lpstr>
      <vt:lpstr>08.12.16 </vt:lpstr>
      <vt:lpstr>09.12.16 </vt:lpstr>
      <vt:lpstr>10.12.16</vt:lpstr>
      <vt:lpstr>11.12.16</vt:lpstr>
      <vt:lpstr>12.12.16 </vt:lpstr>
      <vt:lpstr>13.12.16 </vt:lpstr>
      <vt:lpstr>14.12.16</vt:lpstr>
      <vt:lpstr>15.12.16</vt:lpstr>
      <vt:lpstr>16.12.16</vt:lpstr>
      <vt:lpstr>17.12.16</vt:lpstr>
      <vt:lpstr>18.12.16 </vt:lpstr>
      <vt:lpstr>19.12.16</vt:lpstr>
      <vt:lpstr>20.12.16</vt:lpstr>
      <vt:lpstr>21.12.16</vt:lpstr>
      <vt:lpstr>22.12.16</vt:lpstr>
      <vt:lpstr>26.12.16</vt:lpstr>
      <vt:lpstr>27.12.16</vt:lpstr>
      <vt:lpstr>28.12.16 </vt:lpstr>
      <vt:lpstr>29.12.16</vt:lpstr>
      <vt:lpstr>31.12.16 </vt:lpstr>
      <vt:lpstr>30.12.16</vt:lpstr>
      <vt:lpstr>31.12.16</vt:lpstr>
      <vt:lpstr>'01.01.16'!Print_Area</vt:lpstr>
      <vt:lpstr>'01.02.16 '!Print_Area</vt:lpstr>
      <vt:lpstr>'01.03.16'!Print_Area</vt:lpstr>
      <vt:lpstr>'01.04.16'!Print_Area</vt:lpstr>
      <vt:lpstr>'01.05.16'!Print_Area</vt:lpstr>
      <vt:lpstr>'01.06.16'!Print_Area</vt:lpstr>
      <vt:lpstr>'01.07.16'!Print_Area</vt:lpstr>
      <vt:lpstr>'01.08.16'!Print_Area</vt:lpstr>
      <vt:lpstr>'01.09.16'!Print_Area</vt:lpstr>
      <vt:lpstr>'01.10.16 '!Print_Area</vt:lpstr>
      <vt:lpstr>'01.11.16 '!Print_Area</vt:lpstr>
      <vt:lpstr>'01.12.16'!Print_Area</vt:lpstr>
      <vt:lpstr>'02.01.16'!Print_Area</vt:lpstr>
      <vt:lpstr>'02.02.16'!Print_Area</vt:lpstr>
      <vt:lpstr>'02.03.16'!Print_Area</vt:lpstr>
      <vt:lpstr>'02.04.16'!Print_Area</vt:lpstr>
      <vt:lpstr>'02.05.16'!Print_Area</vt:lpstr>
      <vt:lpstr>'02.06.16'!Print_Area</vt:lpstr>
      <vt:lpstr>'02.07.16'!Print_Area</vt:lpstr>
      <vt:lpstr>'02.08.16'!Print_Area</vt:lpstr>
      <vt:lpstr>'02.09.16'!Print_Area</vt:lpstr>
      <vt:lpstr>'02.10.16'!Print_Area</vt:lpstr>
      <vt:lpstr>'02.11.16'!Print_Area</vt:lpstr>
      <vt:lpstr>'02.12.16'!Print_Area</vt:lpstr>
      <vt:lpstr>'03.01.16'!Print_Area</vt:lpstr>
      <vt:lpstr>'03.02.16'!Print_Area</vt:lpstr>
      <vt:lpstr>'03.03.16'!Print_Area</vt:lpstr>
      <vt:lpstr>'03.04.16'!Print_Area</vt:lpstr>
      <vt:lpstr>'03.05.16'!Print_Area</vt:lpstr>
      <vt:lpstr>'03.06.16'!Print_Area</vt:lpstr>
      <vt:lpstr>'03.07.16 '!Print_Area</vt:lpstr>
      <vt:lpstr>'03.08.16'!Print_Area</vt:lpstr>
      <vt:lpstr>'03.09.16'!Print_Area</vt:lpstr>
      <vt:lpstr>'03.10.16'!Print_Area</vt:lpstr>
      <vt:lpstr>'03.11.16'!Print_Area</vt:lpstr>
      <vt:lpstr>'03.12.16'!Print_Area</vt:lpstr>
      <vt:lpstr>'04.01.16 '!Print_Area</vt:lpstr>
      <vt:lpstr>'04.02.16'!Print_Area</vt:lpstr>
      <vt:lpstr>'04.03.16'!Print_Area</vt:lpstr>
      <vt:lpstr>'04.04.16'!Print_Area</vt:lpstr>
      <vt:lpstr>'04.05.16'!Print_Area</vt:lpstr>
      <vt:lpstr>'04.06.16'!Print_Area</vt:lpstr>
      <vt:lpstr>'04.07.16'!Print_Area</vt:lpstr>
      <vt:lpstr>'04.08.16'!Print_Area</vt:lpstr>
      <vt:lpstr>'04.09.16'!Print_Area</vt:lpstr>
      <vt:lpstr>'04.10.16'!Print_Area</vt:lpstr>
      <vt:lpstr>'04.11.16'!Print_Area</vt:lpstr>
      <vt:lpstr>'04.12.16'!Print_Area</vt:lpstr>
      <vt:lpstr>'05.01.16'!Print_Area</vt:lpstr>
      <vt:lpstr>'05.02.16'!Print_Area</vt:lpstr>
      <vt:lpstr>'05.03.16'!Print_Area</vt:lpstr>
      <vt:lpstr>'05.04.16 '!Print_Area</vt:lpstr>
      <vt:lpstr>'05.05.16'!Print_Area</vt:lpstr>
      <vt:lpstr>'05.06.16'!Print_Area</vt:lpstr>
      <vt:lpstr>'05.07.16'!Print_Area</vt:lpstr>
      <vt:lpstr>'05.08.16'!Print_Area</vt:lpstr>
      <vt:lpstr>'05.09.16'!Print_Area</vt:lpstr>
      <vt:lpstr>'05.10.16'!Print_Area</vt:lpstr>
      <vt:lpstr>'05.11.16'!Print_Area</vt:lpstr>
      <vt:lpstr>'05.12.16 '!Print_Area</vt:lpstr>
      <vt:lpstr>'06.01.16'!Print_Area</vt:lpstr>
      <vt:lpstr>'06.02.16'!Print_Area</vt:lpstr>
      <vt:lpstr>'06.03.16'!Print_Area</vt:lpstr>
      <vt:lpstr>'06.04.16'!Print_Area</vt:lpstr>
      <vt:lpstr>'06.05.16'!Print_Area</vt:lpstr>
      <vt:lpstr>'06.06.16 '!Print_Area</vt:lpstr>
      <vt:lpstr>'06.07.16'!Print_Area</vt:lpstr>
      <vt:lpstr>'06.08.16'!Print_Area</vt:lpstr>
      <vt:lpstr>'06.09.16'!Print_Area</vt:lpstr>
      <vt:lpstr>'06.10.16'!Print_Area</vt:lpstr>
      <vt:lpstr>'06.11.16'!Print_Area</vt:lpstr>
      <vt:lpstr>'06.12.16 '!Print_Area</vt:lpstr>
      <vt:lpstr>'07.01.16'!Print_Area</vt:lpstr>
      <vt:lpstr>'07.02.16'!Print_Area</vt:lpstr>
      <vt:lpstr>'07.03.16 '!Print_Area</vt:lpstr>
      <vt:lpstr>'07.04.16'!Print_Area</vt:lpstr>
      <vt:lpstr>'07.05.16 '!Print_Area</vt:lpstr>
      <vt:lpstr>'07.06.16'!Print_Area</vt:lpstr>
      <vt:lpstr>'07.07.16'!Print_Area</vt:lpstr>
      <vt:lpstr>'07.08.16'!Print_Area</vt:lpstr>
      <vt:lpstr>'07.09.16'!Print_Area</vt:lpstr>
      <vt:lpstr>'07.10.16 '!Print_Area</vt:lpstr>
      <vt:lpstr>'07.11.16'!Print_Area</vt:lpstr>
      <vt:lpstr>'07.12.16'!Print_Area</vt:lpstr>
      <vt:lpstr>'08.01.16'!Print_Area</vt:lpstr>
      <vt:lpstr>'08.02.16'!Print_Area</vt:lpstr>
      <vt:lpstr>'08.03.16'!Print_Area</vt:lpstr>
      <vt:lpstr>'08.04.16'!Print_Area</vt:lpstr>
      <vt:lpstr>'08.05.16'!Print_Area</vt:lpstr>
      <vt:lpstr>'08.06.16'!Print_Area</vt:lpstr>
      <vt:lpstr>'08.07.16'!Print_Area</vt:lpstr>
      <vt:lpstr>'08.08.16'!Print_Area</vt:lpstr>
      <vt:lpstr>'08.09.16'!Print_Area</vt:lpstr>
      <vt:lpstr>'08.10.16 '!Print_Area</vt:lpstr>
      <vt:lpstr>'08.11.16'!Print_Area</vt:lpstr>
      <vt:lpstr>'08.12.16 '!Print_Area</vt:lpstr>
      <vt:lpstr>'09.01.16'!Print_Area</vt:lpstr>
      <vt:lpstr>'09.02.16'!Print_Area</vt:lpstr>
      <vt:lpstr>'09.03.16'!Print_Area</vt:lpstr>
      <vt:lpstr>'09.04.16'!Print_Area</vt:lpstr>
      <vt:lpstr>'09.05.16'!Print_Area</vt:lpstr>
      <vt:lpstr>'09.06.16'!Print_Area</vt:lpstr>
      <vt:lpstr>'09.07.16'!Print_Area</vt:lpstr>
      <vt:lpstr>'09.08.16'!Print_Area</vt:lpstr>
      <vt:lpstr>'09.09.16'!Print_Area</vt:lpstr>
      <vt:lpstr>'09.10.16'!Print_Area</vt:lpstr>
      <vt:lpstr>'09.11.16 '!Print_Area</vt:lpstr>
      <vt:lpstr>'09.12.16 '!Print_Area</vt:lpstr>
      <vt:lpstr>'10.01.16'!Print_Area</vt:lpstr>
      <vt:lpstr>'10.02.16'!Print_Area</vt:lpstr>
      <vt:lpstr>'10.03.16'!Print_Area</vt:lpstr>
      <vt:lpstr>'10.04.16'!Print_Area</vt:lpstr>
      <vt:lpstr>'10.05.16'!Print_Area</vt:lpstr>
      <vt:lpstr>'10.06.16'!Print_Area</vt:lpstr>
      <vt:lpstr>'10.07.16'!Print_Area</vt:lpstr>
      <vt:lpstr>'10.08.16'!Print_Area</vt:lpstr>
      <vt:lpstr>'10.09.16 '!Print_Area</vt:lpstr>
      <vt:lpstr>'10.10.16'!Print_Area</vt:lpstr>
      <vt:lpstr>'10.11.16'!Print_Area</vt:lpstr>
      <vt:lpstr>'10.12.16'!Print_Area</vt:lpstr>
      <vt:lpstr>'11.01.16'!Print_Area</vt:lpstr>
      <vt:lpstr>'11.02.16'!Print_Area</vt:lpstr>
      <vt:lpstr>'11.03.16'!Print_Area</vt:lpstr>
      <vt:lpstr>'11.04.16'!Print_Area</vt:lpstr>
      <vt:lpstr>'11.05.16'!Print_Area</vt:lpstr>
      <vt:lpstr>'11.06.16'!Print_Area</vt:lpstr>
      <vt:lpstr>'11.07.16'!Print_Area</vt:lpstr>
      <vt:lpstr>'11.08.16'!Print_Area</vt:lpstr>
      <vt:lpstr>'11.09.16 '!Print_Area</vt:lpstr>
      <vt:lpstr>'11.10.16'!Print_Area</vt:lpstr>
      <vt:lpstr>'11.11.16'!Print_Area</vt:lpstr>
      <vt:lpstr>'11.12.16'!Print_Area</vt:lpstr>
      <vt:lpstr>'12.01.16'!Print_Area</vt:lpstr>
      <vt:lpstr>'12.02.16'!Print_Area</vt:lpstr>
      <vt:lpstr>'12.03.16'!Print_Area</vt:lpstr>
      <vt:lpstr>'12.04.16'!Print_Area</vt:lpstr>
      <vt:lpstr>'12.05.16'!Print_Area</vt:lpstr>
      <vt:lpstr>'12.06.16'!Print_Area</vt:lpstr>
      <vt:lpstr>'12.07.16'!Print_Area</vt:lpstr>
      <vt:lpstr>'12.08.16'!Print_Area</vt:lpstr>
      <vt:lpstr>'12.09.16'!Print_Area</vt:lpstr>
      <vt:lpstr>'12.10.16'!Print_Area</vt:lpstr>
      <vt:lpstr>'12.11.16'!Print_Area</vt:lpstr>
      <vt:lpstr>'12.12.16 '!Print_Area</vt:lpstr>
      <vt:lpstr>'13.01.16'!Print_Area</vt:lpstr>
      <vt:lpstr>'13.02.16'!Print_Area</vt:lpstr>
      <vt:lpstr>'13.03.16'!Print_Area</vt:lpstr>
      <vt:lpstr>'13.04.16'!Print_Area</vt:lpstr>
      <vt:lpstr>'13.05.16'!Print_Area</vt:lpstr>
      <vt:lpstr>'13.06.16'!Print_Area</vt:lpstr>
      <vt:lpstr>'13.07.16'!Print_Area</vt:lpstr>
      <vt:lpstr>'13.08.16'!Print_Area</vt:lpstr>
      <vt:lpstr>'13.09.16'!Print_Area</vt:lpstr>
      <vt:lpstr>'13.10.16'!Print_Area</vt:lpstr>
      <vt:lpstr>'13.11.16 '!Print_Area</vt:lpstr>
      <vt:lpstr>'13.12.16 '!Print_Area</vt:lpstr>
      <vt:lpstr>'14.01.16'!Print_Area</vt:lpstr>
      <vt:lpstr>'14.02.16'!Print_Area</vt:lpstr>
      <vt:lpstr>'14.03.16'!Print_Area</vt:lpstr>
      <vt:lpstr>'14.04.16'!Print_Area</vt:lpstr>
      <vt:lpstr>'14.05.16 '!Print_Area</vt:lpstr>
      <vt:lpstr>'14.06.16'!Print_Area</vt:lpstr>
      <vt:lpstr>'14.07.16'!Print_Area</vt:lpstr>
      <vt:lpstr>'14.08.16'!Print_Area</vt:lpstr>
      <vt:lpstr>'14.09.16'!Print_Area</vt:lpstr>
      <vt:lpstr>'14.10.16 '!Print_Area</vt:lpstr>
      <vt:lpstr>'14.11.16'!Print_Area</vt:lpstr>
      <vt:lpstr>'14.12.16'!Print_Area</vt:lpstr>
      <vt:lpstr>'15.01.16'!Print_Area</vt:lpstr>
      <vt:lpstr>'15.02.16'!Print_Area</vt:lpstr>
      <vt:lpstr>'15.03.16'!Print_Area</vt:lpstr>
      <vt:lpstr>'15.04.16'!Print_Area</vt:lpstr>
      <vt:lpstr>'15.05.16'!Print_Area</vt:lpstr>
      <vt:lpstr>'15.06.16'!Print_Area</vt:lpstr>
      <vt:lpstr>'15.07.16'!Print_Area</vt:lpstr>
      <vt:lpstr>'15.08.16'!Print_Area</vt:lpstr>
      <vt:lpstr>'15.09.16'!Print_Area</vt:lpstr>
      <vt:lpstr>'15.10.16'!Print_Area</vt:lpstr>
      <vt:lpstr>'15.11.16 '!Print_Area</vt:lpstr>
      <vt:lpstr>'15.12.16'!Print_Area</vt:lpstr>
      <vt:lpstr>'16.01.16'!Print_Area</vt:lpstr>
      <vt:lpstr>'16.02.16'!Print_Area</vt:lpstr>
      <vt:lpstr>'16.03.16'!Print_Area</vt:lpstr>
      <vt:lpstr>'16.04.16'!Print_Area</vt:lpstr>
      <vt:lpstr>'16.05.16'!Print_Area</vt:lpstr>
      <vt:lpstr>'16.06.16'!Print_Area</vt:lpstr>
      <vt:lpstr>'16.07.16'!Print_Area</vt:lpstr>
      <vt:lpstr>'16.08.16'!Print_Area</vt:lpstr>
      <vt:lpstr>'16.09.16 '!Print_Area</vt:lpstr>
      <vt:lpstr>'16.10.16 '!Print_Area</vt:lpstr>
      <vt:lpstr>'16.11.16 '!Print_Area</vt:lpstr>
      <vt:lpstr>'16.12.16'!Print_Area</vt:lpstr>
      <vt:lpstr>'17.01.16'!Print_Area</vt:lpstr>
      <vt:lpstr>'17.02.16'!Print_Area</vt:lpstr>
      <vt:lpstr>'17.03.16 '!Print_Area</vt:lpstr>
      <vt:lpstr>'17.04.16 '!Print_Area</vt:lpstr>
      <vt:lpstr>'17.05.16'!Print_Area</vt:lpstr>
      <vt:lpstr>'17.06.16'!Print_Area</vt:lpstr>
      <vt:lpstr>'17.07.16'!Print_Area</vt:lpstr>
      <vt:lpstr>'17.08.16'!Print_Area</vt:lpstr>
      <vt:lpstr>'17.09.16'!Print_Area</vt:lpstr>
      <vt:lpstr>'17.10.16'!Print_Area</vt:lpstr>
      <vt:lpstr>'17.11.16  '!Print_Area</vt:lpstr>
      <vt:lpstr>'17.12.16'!Print_Area</vt:lpstr>
      <vt:lpstr>'18.01.16'!Print_Area</vt:lpstr>
      <vt:lpstr>'18.02.16'!Print_Area</vt:lpstr>
      <vt:lpstr>'18.03.16'!Print_Area</vt:lpstr>
      <vt:lpstr>'18.04.16 '!Print_Area</vt:lpstr>
      <vt:lpstr>'18.05.16'!Print_Area</vt:lpstr>
      <vt:lpstr>'18.06.16'!Print_Area</vt:lpstr>
      <vt:lpstr>'18.07.16'!Print_Area</vt:lpstr>
      <vt:lpstr>'18.08.16'!Print_Area</vt:lpstr>
      <vt:lpstr>'18.09.16'!Print_Area</vt:lpstr>
      <vt:lpstr>'18.10.16 '!Print_Area</vt:lpstr>
      <vt:lpstr>'18.11.16 '!Print_Area</vt:lpstr>
      <vt:lpstr>'18.12.16 '!Print_Area</vt:lpstr>
      <vt:lpstr>'19.01.16'!Print_Area</vt:lpstr>
      <vt:lpstr>'19.02.16'!Print_Area</vt:lpstr>
      <vt:lpstr>'19.03.16'!Print_Area</vt:lpstr>
      <vt:lpstr>'19.04.16'!Print_Area</vt:lpstr>
      <vt:lpstr>'19.05.16'!Print_Area</vt:lpstr>
      <vt:lpstr>'19.06.16'!Print_Area</vt:lpstr>
      <vt:lpstr>'19.07.16'!Print_Area</vt:lpstr>
      <vt:lpstr>'19.08.16'!Print_Area</vt:lpstr>
      <vt:lpstr>'19.09.16'!Print_Area</vt:lpstr>
      <vt:lpstr>'19.10.16'!Print_Area</vt:lpstr>
      <vt:lpstr>'19.11.16'!Print_Area</vt:lpstr>
      <vt:lpstr>'19.12.16'!Print_Area</vt:lpstr>
      <vt:lpstr>'20.01.16'!Print_Area</vt:lpstr>
      <vt:lpstr>'20.02.16'!Print_Area</vt:lpstr>
      <vt:lpstr>'20.03.16'!Print_Area</vt:lpstr>
      <vt:lpstr>'20.04.16'!Print_Area</vt:lpstr>
      <vt:lpstr>'20.05.16'!Print_Area</vt:lpstr>
      <vt:lpstr>'20.06.16'!Print_Area</vt:lpstr>
      <vt:lpstr>'20.07.16'!Print_Area</vt:lpstr>
      <vt:lpstr>'20.08.16 '!Print_Area</vt:lpstr>
      <vt:lpstr>'20.09.16'!Print_Area</vt:lpstr>
      <vt:lpstr>'20.10.16'!Print_Area</vt:lpstr>
      <vt:lpstr>'20.11.16'!Print_Area</vt:lpstr>
      <vt:lpstr>'20.12.16'!Print_Area</vt:lpstr>
      <vt:lpstr>'21.01.16'!Print_Area</vt:lpstr>
      <vt:lpstr>'21.02.16 '!Print_Area</vt:lpstr>
      <vt:lpstr>'21.03.16'!Print_Area</vt:lpstr>
      <vt:lpstr>'21.04.16'!Print_Area</vt:lpstr>
      <vt:lpstr>'21.05.16'!Print_Area</vt:lpstr>
      <vt:lpstr>'21.06.16'!Print_Area</vt:lpstr>
      <vt:lpstr>'21.07.16'!Print_Area</vt:lpstr>
      <vt:lpstr>'21.08.16'!Print_Area</vt:lpstr>
      <vt:lpstr>'21.09.16'!Print_Area</vt:lpstr>
      <vt:lpstr>'21.10.16'!Print_Area</vt:lpstr>
      <vt:lpstr>'21.11.16'!Print_Area</vt:lpstr>
      <vt:lpstr>'21.12.16'!Print_Area</vt:lpstr>
      <vt:lpstr>'22.01.16'!Print_Area</vt:lpstr>
      <vt:lpstr>'22.02.16'!Print_Area</vt:lpstr>
      <vt:lpstr>'22.03.16'!Print_Area</vt:lpstr>
      <vt:lpstr>'22.04.16'!Print_Area</vt:lpstr>
      <vt:lpstr>'22.05.16'!Print_Area</vt:lpstr>
      <vt:lpstr>'22.06.16'!Print_Area</vt:lpstr>
      <vt:lpstr>'22.07.16'!Print_Area</vt:lpstr>
      <vt:lpstr>'22.08.16'!Print_Area</vt:lpstr>
      <vt:lpstr>'22.09.16'!Print_Area</vt:lpstr>
      <vt:lpstr>'22.10.16'!Print_Area</vt:lpstr>
      <vt:lpstr>'22.11.16'!Print_Area</vt:lpstr>
      <vt:lpstr>'22.12.16'!Print_Area</vt:lpstr>
      <vt:lpstr>'23.01.16'!Print_Area</vt:lpstr>
      <vt:lpstr>'23.02.16'!Print_Area</vt:lpstr>
      <vt:lpstr>'23.03.16'!Print_Area</vt:lpstr>
      <vt:lpstr>'23.04.16'!Print_Area</vt:lpstr>
      <vt:lpstr>'23.05.16'!Print_Area</vt:lpstr>
      <vt:lpstr>'23.06.16'!Print_Area</vt:lpstr>
      <vt:lpstr>'23.07.16'!Print_Area</vt:lpstr>
      <vt:lpstr>'23.08.16'!Print_Area</vt:lpstr>
      <vt:lpstr>'23.09.16 '!Print_Area</vt:lpstr>
      <vt:lpstr>'23.10.16'!Print_Area</vt:lpstr>
      <vt:lpstr>'23.11.16 '!Print_Area</vt:lpstr>
      <vt:lpstr>'24.01.16'!Print_Area</vt:lpstr>
      <vt:lpstr>'24.02.16'!Print_Area</vt:lpstr>
      <vt:lpstr>'24.03.16'!Print_Area</vt:lpstr>
      <vt:lpstr>'24.04.16'!Print_Area</vt:lpstr>
      <vt:lpstr>'24.05.16'!Print_Area</vt:lpstr>
      <vt:lpstr>'24.06.16'!Print_Area</vt:lpstr>
      <vt:lpstr>'24.07.16'!Print_Area</vt:lpstr>
      <vt:lpstr>'24.08.16'!Print_Area</vt:lpstr>
      <vt:lpstr>'24.09.16'!Print_Area</vt:lpstr>
      <vt:lpstr>'24.10.16 '!Print_Area</vt:lpstr>
      <vt:lpstr>'24.11.16'!Print_Area</vt:lpstr>
      <vt:lpstr>'25.01.16'!Print_Area</vt:lpstr>
      <vt:lpstr>'25.02.16'!Print_Area</vt:lpstr>
      <vt:lpstr>'25.03.16 '!Print_Area</vt:lpstr>
      <vt:lpstr>'25.04.16'!Print_Area</vt:lpstr>
      <vt:lpstr>'25.05.16'!Print_Area</vt:lpstr>
      <vt:lpstr>'25.06.16'!Print_Area</vt:lpstr>
      <vt:lpstr>'25.07.16'!Print_Area</vt:lpstr>
      <vt:lpstr>'25.08.16'!Print_Area</vt:lpstr>
      <vt:lpstr>'25.09.16'!Print_Area</vt:lpstr>
      <vt:lpstr>'25.10.16'!Print_Area</vt:lpstr>
      <vt:lpstr>'25.11.16'!Print_Area</vt:lpstr>
      <vt:lpstr>'26.01.16'!Print_Area</vt:lpstr>
      <vt:lpstr>'26.02.16'!Print_Area</vt:lpstr>
      <vt:lpstr>'26.03.16'!Print_Area</vt:lpstr>
      <vt:lpstr>'26.04.16'!Print_Area</vt:lpstr>
      <vt:lpstr>'26.05.16'!Print_Area</vt:lpstr>
      <vt:lpstr>'26.06.16 '!Print_Area</vt:lpstr>
      <vt:lpstr>'26.07.16 '!Print_Area</vt:lpstr>
      <vt:lpstr>'26.08.16'!Print_Area</vt:lpstr>
      <vt:lpstr>'26.09.16'!Print_Area</vt:lpstr>
      <vt:lpstr>'26.10.16 '!Print_Area</vt:lpstr>
      <vt:lpstr>'26.11.16'!Print_Area</vt:lpstr>
      <vt:lpstr>'26.12.16'!Print_Area</vt:lpstr>
      <vt:lpstr>'27.01.16'!Print_Area</vt:lpstr>
      <vt:lpstr>'27.02.16'!Print_Area</vt:lpstr>
      <vt:lpstr>'27.03.16'!Print_Area</vt:lpstr>
      <vt:lpstr>'27.04.16'!Print_Area</vt:lpstr>
      <vt:lpstr>'27.05.16'!Print_Area</vt:lpstr>
      <vt:lpstr>'27.06.16'!Print_Area</vt:lpstr>
      <vt:lpstr>'27.07.16'!Print_Area</vt:lpstr>
      <vt:lpstr>'27.08.16'!Print_Area</vt:lpstr>
      <vt:lpstr>'27.09.16'!Print_Area</vt:lpstr>
      <vt:lpstr>'27.10.16  '!Print_Area</vt:lpstr>
      <vt:lpstr>'27.11.16 '!Print_Area</vt:lpstr>
      <vt:lpstr>'27.12.16'!Print_Area</vt:lpstr>
      <vt:lpstr>'28.01.16 '!Print_Area</vt:lpstr>
      <vt:lpstr>'28.02.16'!Print_Area</vt:lpstr>
      <vt:lpstr>'28.03.16'!Print_Area</vt:lpstr>
      <vt:lpstr>'28.04.16'!Print_Area</vt:lpstr>
      <vt:lpstr>'28.05.16'!Print_Area</vt:lpstr>
      <vt:lpstr>'28.06.16 '!Print_Area</vt:lpstr>
      <vt:lpstr>'28.07.16'!Print_Area</vt:lpstr>
      <vt:lpstr>'28.08.16'!Print_Area</vt:lpstr>
      <vt:lpstr>'28.09.16'!Print_Area</vt:lpstr>
      <vt:lpstr>'28.10.16'!Print_Area</vt:lpstr>
      <vt:lpstr>'28.11.16'!Print_Area</vt:lpstr>
      <vt:lpstr>'28.12.16 '!Print_Area</vt:lpstr>
      <vt:lpstr>'29.01.16'!Print_Area</vt:lpstr>
      <vt:lpstr>'29.02.16'!Print_Area</vt:lpstr>
      <vt:lpstr>'29.03.16'!Print_Area</vt:lpstr>
      <vt:lpstr>'29.04.16'!Print_Area</vt:lpstr>
      <vt:lpstr>'29.05.16'!Print_Area</vt:lpstr>
      <vt:lpstr>'29.06.16 '!Print_Area</vt:lpstr>
      <vt:lpstr>'29.07.16'!Print_Area</vt:lpstr>
      <vt:lpstr>'29.08.16'!Print_Area</vt:lpstr>
      <vt:lpstr>'29.09.16'!Print_Area</vt:lpstr>
      <vt:lpstr>'29.10.16'!Print_Area</vt:lpstr>
      <vt:lpstr>'29.11.16 '!Print_Area</vt:lpstr>
      <vt:lpstr>'29.12.16'!Print_Area</vt:lpstr>
      <vt:lpstr>'30.01.16'!Print_Area</vt:lpstr>
      <vt:lpstr>'30.03.16'!Print_Area</vt:lpstr>
      <vt:lpstr>'30.04.16'!Print_Area</vt:lpstr>
      <vt:lpstr>'30.05.16'!Print_Area</vt:lpstr>
      <vt:lpstr>'30.06.16'!Print_Area</vt:lpstr>
      <vt:lpstr>'30.07.16 '!Print_Area</vt:lpstr>
      <vt:lpstr>'30.08.16'!Print_Area</vt:lpstr>
      <vt:lpstr>'30.09.16'!Print_Area</vt:lpstr>
      <vt:lpstr>'30.10.16 '!Print_Area</vt:lpstr>
      <vt:lpstr>'30.11.16'!Print_Area</vt:lpstr>
      <vt:lpstr>'30.12.16'!Print_Area</vt:lpstr>
      <vt:lpstr>'31.01.16'!Print_Area</vt:lpstr>
      <vt:lpstr>'31.03.16'!Print_Area</vt:lpstr>
      <vt:lpstr>'31.05.16'!Print_Area</vt:lpstr>
      <vt:lpstr>'31.07.16'!Print_Area</vt:lpstr>
      <vt:lpstr>'31.08.16'!Print_Area</vt:lpstr>
      <vt:lpstr>'31.10.16'!Print_Area</vt:lpstr>
      <vt:lpstr>'31.12.16'!Print_Area</vt:lpstr>
      <vt:lpstr>'31.12.16 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Bipul</dc:creator>
  <cp:lastModifiedBy>ASUS</cp:lastModifiedBy>
  <cp:lastPrinted>2018-12-23T10:03:14Z</cp:lastPrinted>
  <dcterms:created xsi:type="dcterms:W3CDTF">2015-01-01T06:44:07Z</dcterms:created>
  <dcterms:modified xsi:type="dcterms:W3CDTF">2023-04-01T14:03:16Z</dcterms:modified>
</cp:coreProperties>
</file>