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tanmoydas/Documents/GitHub/MIP-Python-Lamoscad/data/"/>
    </mc:Choice>
  </mc:AlternateContent>
  <xr:revisionPtr revIDLastSave="0" documentId="13_ncr:1_{0564B769-4603-E545-82F3-01A865C42A9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optimization on emergency" sheetId="2" r:id="rId1"/>
  </sheets>
  <definedNames>
    <definedName name="ExternalData_1" localSheetId="0" hidden="1">'optimization on emergency'!$A$3:$M$11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K2" i="2"/>
  <c r="L2" i="2"/>
  <c r="M2" i="2"/>
  <c r="C2" i="2"/>
  <c r="D2" i="2"/>
  <c r="E2" i="2"/>
  <c r="F2" i="2"/>
  <c r="G2" i="2"/>
  <c r="H2" i="2"/>
  <c r="J2" i="2"/>
  <c r="J7" i="2"/>
  <c r="K7" i="2"/>
  <c r="L7" i="2"/>
  <c r="M7" i="2"/>
  <c r="C7" i="2"/>
  <c r="D7" i="2"/>
  <c r="E7" i="2"/>
  <c r="F7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3239A-3676-465F-A1CF-3C99B482FDF4}" keepAlive="1" name="Query - optimization on emergency" description="Connection to the 'optimization on emergency' query in the workbook." type="5" refreshedVersion="8" background="1" saveData="1">
    <dbPr connection="Provider=Microsoft.Mashup.OleDb.1;Data Source=$Workbook$;Location=&quot;optimization on emergency&quot;;Extended Properties=&quot;&quot;" command="SELECT * FROM [optimization on emergency]"/>
  </connection>
</connections>
</file>

<file path=xl/sharedStrings.xml><?xml version="1.0" encoding="utf-8"?>
<sst xmlns="http://schemas.openxmlformats.org/spreadsheetml/2006/main" count="38" uniqueCount="34">
  <si>
    <t>Column1.6</t>
  </si>
  <si>
    <t>Column1.8</t>
  </si>
  <si>
    <t>Column1.10</t>
  </si>
  <si>
    <t>Column1.12</t>
  </si>
  <si>
    <t>Column1.13</t>
  </si>
  <si>
    <t>E1/Containmentbooms</t>
  </si>
  <si>
    <t>45m3/100m</t>
  </si>
  <si>
    <t>3600</t>
  </si>
  <si>
    <t>E2/unloadingpump</t>
  </si>
  <si>
    <t>10m3/set</t>
  </si>
  <si>
    <t>12</t>
  </si>
  <si>
    <t>E3/Oilskimmer</t>
  </si>
  <si>
    <t>15</t>
  </si>
  <si>
    <t>E4/Spilldispersant</t>
  </si>
  <si>
    <t>1.5m3/t</t>
  </si>
  <si>
    <t>2000t</t>
  </si>
  <si>
    <t>3000</t>
  </si>
  <si>
    <t>E5/Absorptionmaterial</t>
  </si>
  <si>
    <t>5m3/t</t>
  </si>
  <si>
    <t>800t</t>
  </si>
  <si>
    <t>20000t</t>
  </si>
  <si>
    <t>0</t>
  </si>
  <si>
    <t>Stowage Factor</t>
  </si>
  <si>
    <t>Kinds</t>
  </si>
  <si>
    <t>number</t>
  </si>
  <si>
    <t>volume recovered</t>
  </si>
  <si>
    <t>number2</t>
  </si>
  <si>
    <t>number3</t>
  </si>
  <si>
    <t>number4</t>
  </si>
  <si>
    <t>number5</t>
  </si>
  <si>
    <t>E6/Oilwastewaterstorage</t>
  </si>
  <si>
    <t>MCR</t>
  </si>
  <si>
    <t>CDU</t>
  </si>
  <si>
    <t>if volume &lt; 1415, MCR=24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</si>
</sst>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848757-8C7F-45BF-82AE-775C5B4455E9}" autoFormatId="16" applyNumberFormats="0" applyBorderFormats="0" applyFontFormats="0" applyPatternFormats="0" applyAlignmentFormats="0" applyWidthHeightFormats="0">
  <queryTableRefresh nextId="20">
    <queryTableFields count="13">
      <queryTableField id="2" name="Column1.1" tableColumnId="2"/>
      <queryTableField id="3" name="Column1.2" tableColumnId="3"/>
      <queryTableField id="8" name="Column1.7" tableColumnId="8"/>
      <queryTableField id="9" name="Column1.8" tableColumnId="9"/>
      <queryTableField id="10" name="Column1.9" tableColumnId="10"/>
      <queryTableField id="11" name="Column1.10" tableColumnId="11"/>
      <queryTableField id="12" name="Column1.11" tableColumnId="12"/>
      <queryTableField id="13" name="Column1.12" tableColumnId="13"/>
      <queryTableField id="19" dataBound="0" tableColumnId="15"/>
      <queryTableField id="4" name="Column1.3" tableColumnId="4"/>
      <queryTableField id="5" name="Column1.4" tableColumnId="5"/>
      <queryTableField id="6" name="Column1.5" tableColumnId="6"/>
      <queryTableField id="7" name="Column1.6" tableColumnId="7"/>
    </queryTableFields>
    <queryTableDeletedFields count="1">
      <deletedField name="Column1.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8BED1-2671-4EAC-8DF0-B2FF26C91741}" name="optimization_on_emergency" displayName="optimization_on_emergency" ref="A3:M11" tableType="queryTable" totalsRowShown="0" dataDxfId="13">
  <autoFilter ref="A3:M11" xr:uid="{2BA8BED1-2671-4EAC-8DF0-B2FF26C91741}"/>
  <tableColumns count="13">
    <tableColumn id="2" xr3:uid="{0BAD26AB-FCF9-428B-B60C-3A98F4C48039}" uniqueName="2" name="Kinds" queryTableFieldId="2" dataDxfId="12"/>
    <tableColumn id="3" xr3:uid="{BA023D1F-0BD0-4938-9E4F-D7F63E4DD4F1}" uniqueName="3" name="Stowage Factor" queryTableFieldId="3" dataDxfId="11"/>
    <tableColumn id="8" xr3:uid="{B4E00A9B-3249-429D-88F3-D7AD52E7313E}" uniqueName="8" name="number3" queryTableFieldId="8" dataDxfId="10"/>
    <tableColumn id="9" xr3:uid="{A4BF29FA-FCEA-4C78-8427-F0D41E75EB0D}" uniqueName="9" name="Column1.8" queryTableFieldId="9" dataDxfId="9"/>
    <tableColumn id="10" xr3:uid="{C16BCBDD-321F-48C3-8498-8BB730103AD9}" uniqueName="10" name="number4" queryTableFieldId="10" dataDxfId="8"/>
    <tableColumn id="11" xr3:uid="{10CC925E-BA00-4F83-9D1B-86566AAF0557}" uniqueName="11" name="Column1.10" queryTableFieldId="11" dataDxfId="7"/>
    <tableColumn id="12" xr3:uid="{1F627EE2-30F0-4AF3-A035-1F08D5637E68}" uniqueName="12" name="number5" queryTableFieldId="12" dataDxfId="6"/>
    <tableColumn id="13" xr3:uid="{C91B5D8E-81B2-4C15-9672-29C99D6AC372}" uniqueName="13" name="Column1.12" queryTableFieldId="13" dataDxfId="5"/>
    <tableColumn id="15" xr3:uid="{B8642BED-1FC0-414C-9B00-951DAC4F1B62}" uniqueName="15" name="Column1.13" queryTableFieldId="19" dataDxfId="4"/>
    <tableColumn id="4" xr3:uid="{DC496D73-D41B-411C-A798-5E6F8AC83BED}" uniqueName="4" name="number" queryTableFieldId="4" dataDxfId="3"/>
    <tableColumn id="5" xr3:uid="{77F965C1-6537-4FEF-AE7C-257A3060B315}" uniqueName="5" name="volume recovered" queryTableFieldId="5" dataDxfId="2"/>
    <tableColumn id="6" xr3:uid="{908D6603-BD27-4E7E-A854-A82E1BBAC89E}" uniqueName="6" name="number2" queryTableFieldId="6" dataDxfId="1"/>
    <tableColumn id="7" xr3:uid="{5B9024D0-266A-4863-9E4A-3C8E448E22FB}" uniqueName="7" name="Column1.6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939C-3925-4E33-B7AC-4F2D948C3844}">
  <dimension ref="A1:M17"/>
  <sheetViews>
    <sheetView tabSelected="1" zoomScale="85" zoomScaleNormal="85" workbookViewId="0">
      <selection activeCell="L9" sqref="L9"/>
    </sheetView>
  </sheetViews>
  <sheetFormatPr baseColWidth="10" defaultColWidth="8.83203125" defaultRowHeight="15" x14ac:dyDescent="0.2"/>
  <cols>
    <col min="1" max="1" width="25.33203125" bestFit="1" customWidth="1"/>
    <col min="2" max="2" width="12.6640625" bestFit="1" customWidth="1"/>
    <col min="7" max="8" width="12.6640625" bestFit="1" customWidth="1"/>
    <col min="9" max="9" width="12.6640625" customWidth="1"/>
    <col min="10" max="10" width="12.6640625" style="9" bestFit="1" customWidth="1"/>
    <col min="11" max="13" width="13.6640625" style="9" bestFit="1" customWidth="1"/>
    <col min="14" max="17" width="12.6640625" bestFit="1" customWidth="1"/>
    <col min="18" max="18" width="81.1640625" bestFit="1" customWidth="1"/>
  </cols>
  <sheetData>
    <row r="1" spans="1:13" x14ac:dyDescent="0.2">
      <c r="C1">
        <v>5000</v>
      </c>
      <c r="D1">
        <v>5000</v>
      </c>
      <c r="E1">
        <v>1000</v>
      </c>
      <c r="F1">
        <v>1000</v>
      </c>
      <c r="G1">
        <v>500</v>
      </c>
      <c r="H1">
        <v>500</v>
      </c>
      <c r="J1" s="9">
        <v>20000</v>
      </c>
      <c r="K1" s="9">
        <v>20000</v>
      </c>
      <c r="L1" s="9">
        <v>10000</v>
      </c>
      <c r="M1" s="9">
        <v>10000</v>
      </c>
    </row>
    <row r="2" spans="1:13" x14ac:dyDescent="0.2">
      <c r="C2" s="11">
        <f t="shared" ref="C2:H2" si="0">C1*2.83</f>
        <v>14150</v>
      </c>
      <c r="D2" s="7">
        <f t="shared" si="0"/>
        <v>14150</v>
      </c>
      <c r="E2" s="11">
        <f t="shared" si="0"/>
        <v>2830</v>
      </c>
      <c r="F2" s="7">
        <f t="shared" si="0"/>
        <v>2830</v>
      </c>
      <c r="G2" s="11">
        <f t="shared" si="0"/>
        <v>1415</v>
      </c>
      <c r="H2" s="7">
        <f t="shared" si="0"/>
        <v>1415</v>
      </c>
      <c r="I2" s="7"/>
      <c r="J2" s="9">
        <f>J1*2.83</f>
        <v>56600</v>
      </c>
      <c r="K2" s="9">
        <f>K1*2.83</f>
        <v>56600</v>
      </c>
      <c r="L2" s="7">
        <f>L1*2.83</f>
        <v>28300</v>
      </c>
      <c r="M2" s="9">
        <f>M1*2.83</f>
        <v>28300</v>
      </c>
    </row>
    <row r="3" spans="1:13" x14ac:dyDescent="0.2">
      <c r="A3" t="s">
        <v>23</v>
      </c>
      <c r="B3" t="s">
        <v>22</v>
      </c>
      <c r="C3" s="7" t="s">
        <v>27</v>
      </c>
      <c r="D3" t="s">
        <v>1</v>
      </c>
      <c r="E3" s="7" t="s">
        <v>28</v>
      </c>
      <c r="F3" t="s">
        <v>2</v>
      </c>
      <c r="G3" s="2" t="s">
        <v>29</v>
      </c>
      <c r="H3" t="s">
        <v>3</v>
      </c>
      <c r="I3" t="s">
        <v>4</v>
      </c>
      <c r="J3" s="9" t="s">
        <v>24</v>
      </c>
      <c r="K3" s="9" t="s">
        <v>25</v>
      </c>
      <c r="L3" s="7" t="s">
        <v>26</v>
      </c>
      <c r="M3" s="9" t="s">
        <v>0</v>
      </c>
    </row>
    <row r="4" spans="1:13" x14ac:dyDescent="0.2">
      <c r="A4" s="1" t="s">
        <v>5</v>
      </c>
      <c r="B4" s="1" t="s">
        <v>6</v>
      </c>
      <c r="C4" s="8">
        <v>4000</v>
      </c>
      <c r="D4" s="1">
        <v>1800</v>
      </c>
      <c r="E4" s="8">
        <v>2200</v>
      </c>
      <c r="F4" s="1">
        <v>990</v>
      </c>
      <c r="G4" s="3">
        <v>1600</v>
      </c>
      <c r="H4" s="1">
        <v>720</v>
      </c>
      <c r="I4" s="1"/>
      <c r="J4" s="5">
        <v>8000</v>
      </c>
      <c r="K4" s="5" t="s">
        <v>7</v>
      </c>
      <c r="L4" s="8">
        <v>6000</v>
      </c>
      <c r="M4" s="5">
        <v>2700</v>
      </c>
    </row>
    <row r="5" spans="1:13" x14ac:dyDescent="0.2">
      <c r="A5" s="1" t="s">
        <v>8</v>
      </c>
      <c r="B5" s="1" t="s">
        <v>9</v>
      </c>
      <c r="C5" s="8">
        <v>7</v>
      </c>
      <c r="D5" s="1">
        <v>70</v>
      </c>
      <c r="E5" s="8">
        <v>5</v>
      </c>
      <c r="F5" s="1">
        <v>50</v>
      </c>
      <c r="G5" s="3">
        <v>4</v>
      </c>
      <c r="H5" s="1">
        <v>40</v>
      </c>
      <c r="I5" s="1"/>
      <c r="J5" s="5" t="s">
        <v>10</v>
      </c>
      <c r="K5" s="5">
        <v>120</v>
      </c>
      <c r="L5" s="8">
        <v>9</v>
      </c>
      <c r="M5" s="5">
        <v>90</v>
      </c>
    </row>
    <row r="6" spans="1:13" x14ac:dyDescent="0.2">
      <c r="A6" s="1" t="s">
        <v>11</v>
      </c>
      <c r="B6" s="5" t="s">
        <v>9</v>
      </c>
      <c r="C6" s="8">
        <v>7</v>
      </c>
      <c r="D6" s="5">
        <v>70</v>
      </c>
      <c r="E6" s="8">
        <v>5</v>
      </c>
      <c r="F6" s="5">
        <v>50</v>
      </c>
      <c r="G6" s="3">
        <v>4</v>
      </c>
      <c r="H6" s="1">
        <v>40</v>
      </c>
      <c r="I6" s="1"/>
      <c r="J6" s="5" t="s">
        <v>12</v>
      </c>
      <c r="K6" s="5">
        <v>150</v>
      </c>
      <c r="L6" s="8">
        <v>9</v>
      </c>
      <c r="M6" s="5">
        <v>90</v>
      </c>
    </row>
    <row r="7" spans="1:13" x14ac:dyDescent="0.2">
      <c r="A7" s="3" t="s">
        <v>31</v>
      </c>
      <c r="B7" s="5"/>
      <c r="C7" s="10">
        <f t="shared" ref="C7:F7" si="1">C4/100+C5+C6</f>
        <v>54</v>
      </c>
      <c r="D7" s="6">
        <f t="shared" si="1"/>
        <v>158</v>
      </c>
      <c r="E7" s="10">
        <f t="shared" si="1"/>
        <v>32</v>
      </c>
      <c r="F7" s="6">
        <f t="shared" si="1"/>
        <v>109.9</v>
      </c>
      <c r="G7" s="10">
        <f>G4/100+G5+G6</f>
        <v>24</v>
      </c>
      <c r="H7" s="3">
        <f>H4/100+H5+H6</f>
        <v>87.2</v>
      </c>
      <c r="I7" s="1"/>
      <c r="J7" s="5">
        <f>J4/100+J5+J6</f>
        <v>107</v>
      </c>
      <c r="K7" s="5">
        <f>K4/100+K5+K6</f>
        <v>306</v>
      </c>
      <c r="L7" s="12">
        <f>L4/100+L5+L6</f>
        <v>78</v>
      </c>
      <c r="M7" s="5">
        <f>M4/100+M5+M6</f>
        <v>207</v>
      </c>
    </row>
    <row r="8" spans="1:13" x14ac:dyDescent="0.2">
      <c r="A8" s="1" t="s">
        <v>13</v>
      </c>
      <c r="B8" s="5" t="s">
        <v>14</v>
      </c>
      <c r="C8" s="8">
        <v>800</v>
      </c>
      <c r="D8" s="5">
        <v>1200</v>
      </c>
      <c r="E8" s="8">
        <v>200</v>
      </c>
      <c r="F8" s="5">
        <v>300</v>
      </c>
      <c r="G8" s="3">
        <v>100</v>
      </c>
      <c r="H8" s="1">
        <v>150</v>
      </c>
      <c r="I8" s="1"/>
      <c r="J8" s="5" t="s">
        <v>15</v>
      </c>
      <c r="K8" s="5" t="s">
        <v>16</v>
      </c>
      <c r="L8" s="8">
        <v>1400</v>
      </c>
      <c r="M8" s="5">
        <v>2100</v>
      </c>
    </row>
    <row r="9" spans="1:13" x14ac:dyDescent="0.2">
      <c r="A9" s="4" t="s">
        <v>32</v>
      </c>
      <c r="B9" s="5" t="s">
        <v>14</v>
      </c>
      <c r="C9" s="12">
        <v>800</v>
      </c>
      <c r="D9" s="5">
        <v>1200</v>
      </c>
      <c r="E9" s="12">
        <v>200</v>
      </c>
      <c r="F9" s="5">
        <v>300</v>
      </c>
      <c r="G9" s="10">
        <v>100</v>
      </c>
      <c r="H9" s="1">
        <v>150</v>
      </c>
      <c r="I9" s="1"/>
      <c r="J9" s="5" t="s">
        <v>15</v>
      </c>
      <c r="K9" s="5" t="s">
        <v>16</v>
      </c>
      <c r="L9" s="12">
        <v>1400</v>
      </c>
      <c r="M9" s="5">
        <v>2100</v>
      </c>
    </row>
    <row r="10" spans="1:13" x14ac:dyDescent="0.2">
      <c r="A10" s="1" t="s">
        <v>17</v>
      </c>
      <c r="B10" s="5" t="s">
        <v>18</v>
      </c>
      <c r="C10" s="8">
        <v>320</v>
      </c>
      <c r="D10" s="5">
        <v>1600</v>
      </c>
      <c r="E10" s="8">
        <v>80</v>
      </c>
      <c r="F10" s="5">
        <v>400</v>
      </c>
      <c r="G10" s="3">
        <v>40</v>
      </c>
      <c r="H10" s="1">
        <v>200</v>
      </c>
      <c r="I10" s="1"/>
      <c r="J10" s="5" t="s">
        <v>19</v>
      </c>
      <c r="K10" s="5">
        <v>4000</v>
      </c>
      <c r="L10" s="8">
        <v>500</v>
      </c>
      <c r="M10" s="5">
        <v>2500</v>
      </c>
    </row>
    <row r="11" spans="1:13" x14ac:dyDescent="0.2">
      <c r="A11" s="1" t="s">
        <v>30</v>
      </c>
      <c r="B11" s="5">
        <v>0</v>
      </c>
      <c r="C11" s="8">
        <v>8000</v>
      </c>
      <c r="D11" s="5">
        <v>0</v>
      </c>
      <c r="E11" s="8">
        <v>2000</v>
      </c>
      <c r="F11" s="5">
        <v>0</v>
      </c>
      <c r="G11" s="3">
        <v>1000</v>
      </c>
      <c r="H11" s="1"/>
      <c r="I11" s="1"/>
      <c r="J11" s="5" t="s">
        <v>20</v>
      </c>
      <c r="K11" s="5" t="s">
        <v>21</v>
      </c>
      <c r="L11" s="8">
        <v>16000</v>
      </c>
      <c r="M11" s="5">
        <v>0</v>
      </c>
    </row>
    <row r="17" spans="2:2" x14ac:dyDescent="0.2">
      <c r="B17" t="s">
        <v>33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1 f 5 5 2 9 - d 8 3 0 - 4 5 c b - 8 6 b c - 0 0 5 5 1 6 7 0 e 2 5 0 "   x m l n s = " h t t p : / / s c h e m a s . m i c r o s o f t . c o m / D a t a M a s h u p " > A A A A A K I E A A B Q S w M E F A A C A A g A C r i G V o L e b K W k A A A A 9 g A A A B I A H A B D b 2 5 m a W c v U G F j a 2 F n Z S 5 4 b W w g o h g A K K A U A A A A A A A A A A A A A A A A A A A A A A A A A A A A h Y 9 B D o I w F E S v Q r q n L U U T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m K 2 i D H l Z I a 8 M P A V 2 L T 3 2 f 5 A n g + N G 3 o t N I T 5 m p M 5 c v L + I B 5 Q S w M E F A A C A A g A C r i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4 h l a p V g P X n A E A A B c E A A A T A B w A R m 9 y b X V s Y X M v U 2 V j d G l v b j E u b S C i G A A o o B Q A A A A A A A A A A A A A A A A A A A A A A A A A A A B 9 k k F r 4 z A Q h e + B / I d B u d j g h t p J 0 3 b L X u q 0 U F h o d 5 P e f F H c a S K w J S O N S 9 y Q / 7 6 y v c 3 K U M U Y m 6 f v a T z z L I M 5 C S V h 1 b / j u / F o P D I 7 r v E N J k x V J E r x y T u L v b F E v U W Z N w x + Q o E 0 H o G 9 V q r W O d q V N d 8 U O H 3 U q k x V U Z f S B I d f Q q L p l u 6 F 5 L o J H o W 1 p E o S S j I B S 3 9 k r w a 1 y Y j L U m X P E p d a f C B c w J I X O 1 U b g f A q 7 Y o 2 g p r s Z b e 0 X 7 H O x n K T P e x J c 8 j V G 4 J 6 h / T 5 D 1 S 8 Q p 0 t O X F 4 0 S p H Y 4 T c Z t 4 5 p r Q n F k Y g 6 6 L 4 e s b J V R I e w 6 g f b s J W V S E I + o l g Y z + M h S 1 G q N l p 5 M 7 S O 4 I + j Q h Y r 2 M W Q Y f t h t 6 3 x j 3 d N 6 c q A Z s E x D e h 9 f 2 u F e G K m j Y h 8 2 H b O n w V m b Z l T i J x x c w V c 1 d c u W L h i m t X 3 L j i 1 h X x 5 U A N e o g H T c Q z 5 i S W 7 r j c 2 g O 0 b i r 8 H 9 J a c 2 n e l f 5 3 O F p o g n P x R o f h / G R 3 A N n 0 j m 4 y i Z f M v G T u J W 1 m T 5 I W 8 2 n b 3 w A t / O j a j 2 7 8 6 N a P u u R 9 L D 7 D k j N s N m T H c D w S 8 t t / d v c X U E s B A i 0 A F A A C A A g A C r i G V o L e b K W k A A A A 9 g A A A B I A A A A A A A A A A A A A A A A A A A A A A E N v b m Z p Z y 9 Q Y W N r Y W d l L n h t b F B L A Q I t A B Q A A g A I A A q 4 h l Y P y u m r p A A A A O k A A A A T A A A A A A A A A A A A A A A A A P A A A A B b Q 2 9 u d G V u d F 9 U e X B l c 1 0 u e G 1 s U E s B A i 0 A F A A C A A g A C r i G V q l W A 9 e c A Q A A F w Q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I A A A A A A A A D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t a X p h d G l v b i U y M G 9 u J T I w Z W 1 l c m d l b m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w d G l t a X p h d G l v b l 9 v b l 9 l b W V y Z 2 V u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w M j o w M D o y M C 4 0 M D Q 1 O T A 1 W i I g L z 4 8 R W 5 0 c n k g V H l w Z T 0 i R m l s b E N v b H V t b l R 5 c G V z I i B W Y W x 1 Z T 0 i c 0 J n W U d C Z 0 1 E Q X d N R E F 3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0 a W 1 p e m F 0 a W 9 u I G 9 u I G V t Z X J n Z W 5 j e S 9 B d X R v U m V t b 3 Z l Z E N v b H V t b n M x L n t D b 2 x 1 b W 4 x L j E s M H 0 m c X V v d D s s J n F 1 b 3 Q 7 U 2 V j d G l v b j E v b 3 B 0 a W 1 p e m F 0 a W 9 u I G 9 u I G V t Z X J n Z W 5 j e S 9 B d X R v U m V t b 3 Z l Z E N v b H V t b n M x L n t D b 2 x 1 b W 4 x L j I s M X 0 m c X V v d D s s J n F 1 b 3 Q 7 U 2 V j d G l v b j E v b 3 B 0 a W 1 p e m F 0 a W 9 u I G 9 u I G V t Z X J n Z W 5 j e S 9 B d X R v U m V t b 3 Z l Z E N v b H V t b n M x L n t D b 2 x 1 b W 4 x L j M s M n 0 m c X V v d D s s J n F 1 b 3 Q 7 U 2 V j d G l v b j E v b 3 B 0 a W 1 p e m F 0 a W 9 u I G 9 u I G V t Z X J n Z W 5 j e S 9 B d X R v U m V t b 3 Z l Z E N v b H V t b n M x L n t D b 2 x 1 b W 4 x L j Q s M 3 0 m c X V v d D s s J n F 1 b 3 Q 7 U 2 V j d G l v b j E v b 3 B 0 a W 1 p e m F 0 a W 9 u I G 9 u I G V t Z X J n Z W 5 j e S 9 B d X R v U m V t b 3 Z l Z E N v b H V t b n M x L n t D b 2 x 1 b W 4 x L j U s N H 0 m c X V v d D s s J n F 1 b 3 Q 7 U 2 V j d G l v b j E v b 3 B 0 a W 1 p e m F 0 a W 9 u I G 9 u I G V t Z X J n Z W 5 j e S 9 B d X R v U m V t b 3 Z l Z E N v b H V t b n M x L n t D b 2 x 1 b W 4 x L j Y s N X 0 m c X V v d D s s J n F 1 b 3 Q 7 U 2 V j d G l v b j E v b 3 B 0 a W 1 p e m F 0 a W 9 u I G 9 u I G V t Z X J n Z W 5 j e S 9 B d X R v U m V t b 3 Z l Z E N v b H V t b n M x L n t D b 2 x 1 b W 4 x L j c s N n 0 m c X V v d D s s J n F 1 b 3 Q 7 U 2 V j d G l v b j E v b 3 B 0 a W 1 p e m F 0 a W 9 u I G 9 u I G V t Z X J n Z W 5 j e S 9 B d X R v U m V t b 3 Z l Z E N v b H V t b n M x L n t D b 2 x 1 b W 4 x L j g s N 3 0 m c X V v d D s s J n F 1 b 3 Q 7 U 2 V j d G l v b j E v b 3 B 0 a W 1 p e m F 0 a W 9 u I G 9 u I G V t Z X J n Z W 5 j e S 9 B d X R v U m V t b 3 Z l Z E N v b H V t b n M x L n t D b 2 x 1 b W 4 x L j k s O H 0 m c X V v d D s s J n F 1 b 3 Q 7 U 2 V j d G l v b j E v b 3 B 0 a W 1 p e m F 0 a W 9 u I G 9 u I G V t Z X J n Z W 5 j e S 9 B d X R v U m V t b 3 Z l Z E N v b H V t b n M x L n t D b 2 x 1 b W 4 x L j E w L D l 9 J n F 1 b 3 Q 7 L C Z x d W 9 0 O 1 N l Y 3 R p b 2 4 x L 2 9 w d G l t a X p h d G l v b i B v b i B l b W V y Z 2 V u Y 3 k v Q X V 0 b 1 J l b W 9 2 Z W R D b 2 x 1 b W 5 z M S 5 7 Q 2 9 s d W 1 u M S 4 x M S w x M H 0 m c X V v d D s s J n F 1 b 3 Q 7 U 2 V j d G l v b j E v b 3 B 0 a W 1 p e m F 0 a W 9 u I G 9 u I G V t Z X J n Z W 5 j e S 9 B d X R v U m V t b 3 Z l Z E N v b H V t b n M x L n t D b 2 x 1 b W 4 x L j E y L D E x f S Z x d W 9 0 O y w m c X V v d D t T Z W N 0 a W 9 u M S 9 v c H R p b W l 6 Y X R p b 2 4 g b 2 4 g Z W 1 l c m d l b m N 5 L 0 F 1 d G 9 S Z W 1 v d m V k Q 2 9 s d W 1 u c z E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v c H R p b W l 6 Y X R p b 2 4 g b 2 4 g Z W 1 l c m d l b m N 5 L 0 F 1 d G 9 S Z W 1 v d m V k Q 2 9 s d W 1 u c z E u e 0 N v b H V t b j E u M S w w f S Z x d W 9 0 O y w m c X V v d D t T Z W N 0 a W 9 u M S 9 v c H R p b W l 6 Y X R p b 2 4 g b 2 4 g Z W 1 l c m d l b m N 5 L 0 F 1 d G 9 S Z W 1 v d m V k Q 2 9 s d W 1 u c z E u e 0 N v b H V t b j E u M i w x f S Z x d W 9 0 O y w m c X V v d D t T Z W N 0 a W 9 u M S 9 v c H R p b W l 6 Y X R p b 2 4 g b 2 4 g Z W 1 l c m d l b m N 5 L 0 F 1 d G 9 S Z W 1 v d m V k Q 2 9 s d W 1 u c z E u e 0 N v b H V t b j E u M y w y f S Z x d W 9 0 O y w m c X V v d D t T Z W N 0 a W 9 u M S 9 v c H R p b W l 6 Y X R p b 2 4 g b 2 4 g Z W 1 l c m d l b m N 5 L 0 F 1 d G 9 S Z W 1 v d m V k Q 2 9 s d W 1 u c z E u e 0 N v b H V t b j E u N C w z f S Z x d W 9 0 O y w m c X V v d D t T Z W N 0 a W 9 u M S 9 v c H R p b W l 6 Y X R p b 2 4 g b 2 4 g Z W 1 l c m d l b m N 5 L 0 F 1 d G 9 S Z W 1 v d m V k Q 2 9 s d W 1 u c z E u e 0 N v b H V t b j E u N S w 0 f S Z x d W 9 0 O y w m c X V v d D t T Z W N 0 a W 9 u M S 9 v c H R p b W l 6 Y X R p b 2 4 g b 2 4 g Z W 1 l c m d l b m N 5 L 0 F 1 d G 9 S Z W 1 v d m V k Q 2 9 s d W 1 u c z E u e 0 N v b H V t b j E u N i w 1 f S Z x d W 9 0 O y w m c X V v d D t T Z W N 0 a W 9 u M S 9 v c H R p b W l 6 Y X R p b 2 4 g b 2 4 g Z W 1 l c m d l b m N 5 L 0 F 1 d G 9 S Z W 1 v d m V k Q 2 9 s d W 1 u c z E u e 0 N v b H V t b j E u N y w 2 f S Z x d W 9 0 O y w m c X V v d D t T Z W N 0 a W 9 u M S 9 v c H R p b W l 6 Y X R p b 2 4 g b 2 4 g Z W 1 l c m d l b m N 5 L 0 F 1 d G 9 S Z W 1 v d m V k Q 2 9 s d W 1 u c z E u e 0 N v b H V t b j E u O C w 3 f S Z x d W 9 0 O y w m c X V v d D t T Z W N 0 a W 9 u M S 9 v c H R p b W l 6 Y X R p b 2 4 g b 2 4 g Z W 1 l c m d l b m N 5 L 0 F 1 d G 9 S Z W 1 v d m V k Q 2 9 s d W 1 u c z E u e 0 N v b H V t b j E u O S w 4 f S Z x d W 9 0 O y w m c X V v d D t T Z W N 0 a W 9 u M S 9 v c H R p b W l 6 Y X R p b 2 4 g b 2 4 g Z W 1 l c m d l b m N 5 L 0 F 1 d G 9 S Z W 1 v d m V k Q 2 9 s d W 1 u c z E u e 0 N v b H V t b j E u M T A s O X 0 m c X V v d D s s J n F 1 b 3 Q 7 U 2 V j d G l v b j E v b 3 B 0 a W 1 p e m F 0 a W 9 u I G 9 u I G V t Z X J n Z W 5 j e S 9 B d X R v U m V t b 3 Z l Z E N v b H V t b n M x L n t D b 2 x 1 b W 4 x L j E x L D E w f S Z x d W 9 0 O y w m c X V v d D t T Z W N 0 a W 9 u M S 9 v c H R p b W l 6 Y X R p b 2 4 g b 2 4 g Z W 1 l c m d l b m N 5 L 0 F 1 d G 9 S Z W 1 v d m V k Q 2 9 s d W 1 u c z E u e 0 N v b H V t b j E u M T I s M T F 9 J n F 1 b 3 Q 7 L C Z x d W 9 0 O 1 N l Y 3 R p b 2 4 x L 2 9 w d G l t a X p h d G l v b i B v b i B l b W V y Z 2 V u Y 3 k v Q X V 0 b 1 J l b W 9 2 Z W R D b 2 x 1 b W 5 z M S 5 7 Q 2 9 s d W 1 u M S 4 x M y w x M n 0 m c X V v d D t d L C Z x d W 9 0 O 1 J l b G F 0 a W 9 u c 2 h p c E l u Z m 8 m c X V v d D s 6 W 1 1 9 I i A v P j x F b n R y e S B U e X B l P S J R d W V y e U l E I i B W Y W x 1 Z T 0 i c 2 R i O D M w M z E 2 L T E 1 N D Y t N G F i Y S 0 5 M W E 5 L W F h M z U w N j A 4 Z m M w Z S I g L z 4 8 L 1 N 0 Y W J s Z U V u d H J p Z X M + P C 9 J d G V t P j x J d G V t P j x J d G V t T G 9 j Y X R p b 2 4 + P E l 0 Z W 1 U e X B l P k Z v c m 1 1 b G E 8 L 0 l 0 Z W 1 U e X B l P j x J d G V t U G F 0 a D 5 T Z W N 0 a W 9 u M S 9 v c H R p b W l 6 Y X R p b 2 4 l M j B v b i U y M G V t Z X J n Z W 5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p b W l 6 Y X R p b 2 4 l M j B v b i U y M G V t Z X J n Z W 5 j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1 p e m F 0 a W 9 u J T I w b 2 4 l M j B l b W V y Z 2 V u Y 3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H F K J S 4 + E 0 y I s 3 s E T A y C O A A A A A A C A A A A A A A Q Z g A A A A E A A C A A A A B t U 4 2 p v E 2 f M n 2 z j 4 Z J y Z W / 1 B 1 1 / 3 C e u F u r r + m R x M u n a A A A A A A O g A A A A A I A A C A A A A C g 3 q s 7 / X + b B a 2 h a g Y F n A t 9 u q t W d 0 f E 2 + 9 M n U M X B 0 d 8 p l A A A A A f r b M U Z T d V w c l 5 5 E L v W / 0 0 f / z r R K m o K c H e + T V 3 R F 8 S O 8 t V A l N G X + O A Z 1 E 7 s G f Y f j E 5 8 r q H K y m 4 1 n K c l O 4 7 J 7 a a e 6 t I R u S T j Z 7 s 6 H u l f j S e H U A A A A D f Z j P x Z 3 4 2 9 4 j I j q r x 0 f 7 Q k m G F 5 d Q X c 4 I 8 H f K F O p L s f p H k K + y A + f 5 b 2 J o P 7 Q 0 z o 7 2 I b a p n P k S q 3 y B 0 d w L 6 2 f q G < / D a t a M a s h u p > 
</file>

<file path=customXml/itemProps1.xml><?xml version="1.0" encoding="utf-8"?>
<ds:datastoreItem xmlns:ds="http://schemas.openxmlformats.org/officeDocument/2006/customXml" ds:itemID="{3B441895-7134-43FF-8C55-80A7A3E7F2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on emergency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tanmo</dc:creator>
  <cp:lastModifiedBy>Tanmoy Das</cp:lastModifiedBy>
  <dcterms:created xsi:type="dcterms:W3CDTF">2015-06-05T18:17:20Z</dcterms:created>
  <dcterms:modified xsi:type="dcterms:W3CDTF">2024-05-03T01:31:33Z</dcterms:modified>
</cp:coreProperties>
</file>