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<sst xmlns="http://schemas.openxmlformats.org/spreadsheetml/2006/main" count="36" uniqueCount="26">
  <si>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Example 0</t>
  </si>
  <si>
    <t xml:space="preserve">Service</t>
  </si>
  <si>
    <t xml:space="preserve">Period</t>
  </si>
  <si>
    <t xml:space="preserve">Freq f</t>
  </si>
  <si>
    <t xml:space="preserve">f0 multiple</t>
  </si>
  <si>
    <t xml:space="preserve">WCET</t>
  </si>
  <si>
    <t xml:space="preserve">Utility</t>
  </si>
  <si>
    <t xml:space="preserve">S1</t>
  </si>
  <si>
    <t xml:space="preserve">T1</t>
  </si>
  <si>
    <t xml:space="preserve">C1</t>
  </si>
  <si>
    <t xml:space="preserve">U1</t>
  </si>
  <si>
    <t xml:space="preserve">LCM =</t>
  </si>
  <si>
    <t xml:space="preserve">S2</t>
  </si>
  <si>
    <t xml:space="preserve">T2</t>
  </si>
  <si>
    <t xml:space="preserve">C2</t>
  </si>
  <si>
    <t xml:space="preserve">U2</t>
  </si>
  <si>
    <t xml:space="preserve">LUB =</t>
  </si>
  <si>
    <t xml:space="preserve">S3</t>
  </si>
  <si>
    <t xml:space="preserve">T3</t>
  </si>
  <si>
    <t xml:space="preserve">C3</t>
  </si>
  <si>
    <t xml:space="preserve">U3</t>
  </si>
  <si>
    <t xml:space="preserve">Utot =</t>
  </si>
  <si>
    <t xml:space="preserve">Slack</t>
  </si>
  <si>
    <t xml:space="preserve">Slack+U</t>
  </si>
  <si>
    <t xml:space="preserve">RM Schedule</t>
  </si>
  <si>
    <t xml:space="preserve">SLACK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</si>
</sst>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FF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ck">
        <color rgb="FFFF0000"/>
      </left>
      <right/>
      <top/>
      <bottom style="thin"/>
      <diagonal/>
    </border>
    <border diagonalUp="false" diagonalDown="false">
      <left/>
      <right style="thick">
        <color rgb="FFFFC000"/>
      </right>
      <top/>
      <bottom/>
      <diagonal/>
    </border>
    <border diagonalUp="false" diagonalDown="false">
      <left/>
      <right style="thick">
        <color rgb="FFFF0000"/>
      </right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ck">
        <color rgb="FFFFC000"/>
      </right>
      <top style="thin"/>
      <bottom/>
      <diagonal/>
    </border>
    <border diagonalUp="false" diagonalDown="false">
      <left/>
      <right style="thick">
        <color rgb="FFFF000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360</xdr:colOff>
      <xdr:row>7</xdr:row>
      <xdr:rowOff>95760</xdr:rowOff>
    </xdr:from>
    <xdr:to>
      <xdr:col>3</xdr:col>
      <xdr:colOff>66600</xdr:colOff>
      <xdr:row>7</xdr:row>
      <xdr:rowOff>96120</xdr:rowOff>
    </xdr:to>
    <xdr:sp>
      <xdr:nvSpPr>
        <xdr:cNvPr id="0" name="CustomShape 1"/>
        <xdr:cNvSpPr/>
      </xdr:nvSpPr>
      <xdr:spPr>
        <a:xfrm>
          <a:off x="988200" y="1229040"/>
          <a:ext cx="1295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28800</xdr:colOff>
      <xdr:row>7</xdr:row>
      <xdr:rowOff>95760</xdr:rowOff>
    </xdr:from>
    <xdr:to>
      <xdr:col>5</xdr:col>
      <xdr:colOff>37440</xdr:colOff>
      <xdr:row>7</xdr:row>
      <xdr:rowOff>96120</xdr:rowOff>
    </xdr:to>
    <xdr:sp>
      <xdr:nvSpPr>
        <xdr:cNvPr id="1" name="CustomShape 1"/>
        <xdr:cNvSpPr/>
      </xdr:nvSpPr>
      <xdr:spPr>
        <a:xfrm>
          <a:off x="2246040" y="1229040"/>
          <a:ext cx="1238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19080</xdr:colOff>
      <xdr:row>7</xdr:row>
      <xdr:rowOff>95760</xdr:rowOff>
    </xdr:from>
    <xdr:to>
      <xdr:col>7</xdr:col>
      <xdr:colOff>28080</xdr:colOff>
      <xdr:row>7</xdr:row>
      <xdr:rowOff>96120</xdr:rowOff>
    </xdr:to>
    <xdr:sp>
      <xdr:nvSpPr>
        <xdr:cNvPr id="2" name="CustomShape 1"/>
        <xdr:cNvSpPr/>
      </xdr:nvSpPr>
      <xdr:spPr>
        <a:xfrm>
          <a:off x="3465720" y="1229040"/>
          <a:ext cx="1238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38160</xdr:colOff>
      <xdr:row>7</xdr:row>
      <xdr:rowOff>95760</xdr:rowOff>
    </xdr:from>
    <xdr:to>
      <xdr:col>9</xdr:col>
      <xdr:colOff>47160</xdr:colOff>
      <xdr:row>7</xdr:row>
      <xdr:rowOff>96120</xdr:rowOff>
    </xdr:to>
    <xdr:sp>
      <xdr:nvSpPr>
        <xdr:cNvPr id="3" name="CustomShape 1"/>
        <xdr:cNvSpPr/>
      </xdr:nvSpPr>
      <xdr:spPr>
        <a:xfrm>
          <a:off x="4714200" y="1229040"/>
          <a:ext cx="1238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38160</xdr:colOff>
      <xdr:row>7</xdr:row>
      <xdr:rowOff>95760</xdr:rowOff>
    </xdr:from>
    <xdr:to>
      <xdr:col>11</xdr:col>
      <xdr:colOff>47160</xdr:colOff>
      <xdr:row>7</xdr:row>
      <xdr:rowOff>96120</xdr:rowOff>
    </xdr:to>
    <xdr:sp>
      <xdr:nvSpPr>
        <xdr:cNvPr id="4" name="CustomShape 1"/>
        <xdr:cNvSpPr/>
      </xdr:nvSpPr>
      <xdr:spPr>
        <a:xfrm>
          <a:off x="5943600" y="1229040"/>
          <a:ext cx="1238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28440</xdr:colOff>
      <xdr:row>7</xdr:row>
      <xdr:rowOff>95760</xdr:rowOff>
    </xdr:from>
    <xdr:to>
      <xdr:col>13</xdr:col>
      <xdr:colOff>37800</xdr:colOff>
      <xdr:row>7</xdr:row>
      <xdr:rowOff>96120</xdr:rowOff>
    </xdr:to>
    <xdr:sp>
      <xdr:nvSpPr>
        <xdr:cNvPr id="5" name="CustomShape 1"/>
        <xdr:cNvSpPr/>
      </xdr:nvSpPr>
      <xdr:spPr>
        <a:xfrm>
          <a:off x="7163280" y="1229040"/>
          <a:ext cx="1238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9720</xdr:colOff>
      <xdr:row>7</xdr:row>
      <xdr:rowOff>86040</xdr:rowOff>
    </xdr:from>
    <xdr:to>
      <xdr:col>15</xdr:col>
      <xdr:colOff>18720</xdr:colOff>
      <xdr:row>7</xdr:row>
      <xdr:rowOff>86400</xdr:rowOff>
    </xdr:to>
    <xdr:sp>
      <xdr:nvSpPr>
        <xdr:cNvPr id="6" name="CustomShape 1"/>
        <xdr:cNvSpPr/>
      </xdr:nvSpPr>
      <xdr:spPr>
        <a:xfrm>
          <a:off x="8373600" y="1219320"/>
          <a:ext cx="1238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9720</xdr:colOff>
      <xdr:row>7</xdr:row>
      <xdr:rowOff>86040</xdr:rowOff>
    </xdr:from>
    <xdr:to>
      <xdr:col>17</xdr:col>
      <xdr:colOff>9360</xdr:colOff>
      <xdr:row>7</xdr:row>
      <xdr:rowOff>86400</xdr:rowOff>
    </xdr:to>
    <xdr:sp>
      <xdr:nvSpPr>
        <xdr:cNvPr id="7" name="CustomShape 1"/>
        <xdr:cNvSpPr/>
      </xdr:nvSpPr>
      <xdr:spPr>
        <a:xfrm>
          <a:off x="9603000" y="1219320"/>
          <a:ext cx="1239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19440</xdr:colOff>
      <xdr:row>9</xdr:row>
      <xdr:rowOff>76320</xdr:rowOff>
    </xdr:from>
    <xdr:to>
      <xdr:col>11</xdr:col>
      <xdr:colOff>9360</xdr:colOff>
      <xdr:row>9</xdr:row>
      <xdr:rowOff>85320</xdr:rowOff>
    </xdr:to>
    <xdr:sp>
      <xdr:nvSpPr>
        <xdr:cNvPr id="8" name="CustomShape 1"/>
        <xdr:cNvSpPr/>
      </xdr:nvSpPr>
      <xdr:spPr>
        <a:xfrm>
          <a:off x="1007280" y="1533600"/>
          <a:ext cx="613692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28440</xdr:colOff>
      <xdr:row>9</xdr:row>
      <xdr:rowOff>85680</xdr:rowOff>
    </xdr:from>
    <xdr:to>
      <xdr:col>20</xdr:col>
      <xdr:colOff>561960</xdr:colOff>
      <xdr:row>9</xdr:row>
      <xdr:rowOff>94680</xdr:rowOff>
    </xdr:to>
    <xdr:sp>
      <xdr:nvSpPr>
        <xdr:cNvPr id="9" name="CustomShape 1"/>
        <xdr:cNvSpPr/>
      </xdr:nvSpPr>
      <xdr:spPr>
        <a:xfrm>
          <a:off x="7163280" y="1542960"/>
          <a:ext cx="610596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9720</xdr:colOff>
      <xdr:row>11</xdr:row>
      <xdr:rowOff>86040</xdr:rowOff>
    </xdr:from>
    <xdr:to>
      <xdr:col>16</xdr:col>
      <xdr:colOff>9000</xdr:colOff>
      <xdr:row>11</xdr:row>
      <xdr:rowOff>95040</xdr:rowOff>
    </xdr:to>
    <xdr:sp>
      <xdr:nvSpPr>
        <xdr:cNvPr id="10" name="CustomShape 1"/>
        <xdr:cNvSpPr/>
      </xdr:nvSpPr>
      <xdr:spPr>
        <a:xfrm>
          <a:off x="997560" y="1866960"/>
          <a:ext cx="921960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19080</xdr:colOff>
      <xdr:row>11</xdr:row>
      <xdr:rowOff>95760</xdr:rowOff>
    </xdr:from>
    <xdr:to>
      <xdr:col>30</xdr:col>
      <xdr:colOff>581040</xdr:colOff>
      <xdr:row>11</xdr:row>
      <xdr:rowOff>96120</xdr:rowOff>
    </xdr:to>
    <xdr:sp>
      <xdr:nvSpPr>
        <xdr:cNvPr id="11" name="CustomShape 1"/>
        <xdr:cNvSpPr/>
      </xdr:nvSpPr>
      <xdr:spPr>
        <a:xfrm>
          <a:off x="10227240" y="1876680"/>
          <a:ext cx="9309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21</xdr:col>
      <xdr:colOff>360</xdr:colOff>
      <xdr:row>9</xdr:row>
      <xdr:rowOff>85680</xdr:rowOff>
    </xdr:from>
    <xdr:to>
      <xdr:col>30</xdr:col>
      <xdr:colOff>581040</xdr:colOff>
      <xdr:row>9</xdr:row>
      <xdr:rowOff>94680</xdr:rowOff>
    </xdr:to>
    <xdr:sp>
      <xdr:nvSpPr>
        <xdr:cNvPr id="12" name="CustomShape 1"/>
        <xdr:cNvSpPr/>
      </xdr:nvSpPr>
      <xdr:spPr>
        <a:xfrm>
          <a:off x="13332600" y="1542960"/>
          <a:ext cx="620424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17</xdr:col>
      <xdr:colOff>19440</xdr:colOff>
      <xdr:row>7</xdr:row>
      <xdr:rowOff>86040</xdr:rowOff>
    </xdr:from>
    <xdr:to>
      <xdr:col>19</xdr:col>
      <xdr:colOff>9360</xdr:colOff>
      <xdr:row>7</xdr:row>
      <xdr:rowOff>86400</xdr:rowOff>
    </xdr:to>
    <xdr:sp>
      <xdr:nvSpPr>
        <xdr:cNvPr id="13" name="CustomShape 1"/>
        <xdr:cNvSpPr/>
      </xdr:nvSpPr>
      <xdr:spPr>
        <a:xfrm>
          <a:off x="10852200" y="1219320"/>
          <a:ext cx="12398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19080</xdr:colOff>
      <xdr:row>7</xdr:row>
      <xdr:rowOff>86040</xdr:rowOff>
    </xdr:from>
    <xdr:to>
      <xdr:col>21</xdr:col>
      <xdr:colOff>9720</xdr:colOff>
      <xdr:row>7</xdr:row>
      <xdr:rowOff>86400</xdr:rowOff>
    </xdr:to>
    <xdr:sp>
      <xdr:nvSpPr>
        <xdr:cNvPr id="14" name="CustomShape 1"/>
        <xdr:cNvSpPr/>
      </xdr:nvSpPr>
      <xdr:spPr>
        <a:xfrm>
          <a:off x="12101760" y="1219320"/>
          <a:ext cx="1240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572040</xdr:colOff>
      <xdr:row>7</xdr:row>
      <xdr:rowOff>86040</xdr:rowOff>
    </xdr:from>
    <xdr:to>
      <xdr:col>22</xdr:col>
      <xdr:colOff>561960</xdr:colOff>
      <xdr:row>7</xdr:row>
      <xdr:rowOff>86400</xdr:rowOff>
    </xdr:to>
    <xdr:sp>
      <xdr:nvSpPr>
        <xdr:cNvPr id="15" name="CustomShape 1"/>
        <xdr:cNvSpPr/>
      </xdr:nvSpPr>
      <xdr:spPr>
        <a:xfrm>
          <a:off x="13279320" y="1219320"/>
          <a:ext cx="12398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22</xdr:col>
      <xdr:colOff>571680</xdr:colOff>
      <xdr:row>7</xdr:row>
      <xdr:rowOff>86040</xdr:rowOff>
    </xdr:from>
    <xdr:to>
      <xdr:col>24</xdr:col>
      <xdr:colOff>562320</xdr:colOff>
      <xdr:row>7</xdr:row>
      <xdr:rowOff>86400</xdr:rowOff>
    </xdr:to>
    <xdr:sp>
      <xdr:nvSpPr>
        <xdr:cNvPr id="16" name="CustomShape 1"/>
        <xdr:cNvSpPr/>
      </xdr:nvSpPr>
      <xdr:spPr>
        <a:xfrm>
          <a:off x="14528880" y="1219320"/>
          <a:ext cx="1240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24</xdr:col>
      <xdr:colOff>581400</xdr:colOff>
      <xdr:row>7</xdr:row>
      <xdr:rowOff>86040</xdr:rowOff>
    </xdr:from>
    <xdr:to>
      <xdr:col>26</xdr:col>
      <xdr:colOff>571680</xdr:colOff>
      <xdr:row>7</xdr:row>
      <xdr:rowOff>86400</xdr:rowOff>
    </xdr:to>
    <xdr:sp>
      <xdr:nvSpPr>
        <xdr:cNvPr id="17" name="CustomShape 1"/>
        <xdr:cNvSpPr/>
      </xdr:nvSpPr>
      <xdr:spPr>
        <a:xfrm>
          <a:off x="15788160" y="1219320"/>
          <a:ext cx="12398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26</xdr:col>
      <xdr:colOff>572040</xdr:colOff>
      <xdr:row>7</xdr:row>
      <xdr:rowOff>86040</xdr:rowOff>
    </xdr:from>
    <xdr:to>
      <xdr:col>28</xdr:col>
      <xdr:colOff>561960</xdr:colOff>
      <xdr:row>7</xdr:row>
      <xdr:rowOff>86400</xdr:rowOff>
    </xdr:to>
    <xdr:sp>
      <xdr:nvSpPr>
        <xdr:cNvPr id="18" name="CustomShape 1"/>
        <xdr:cNvSpPr/>
      </xdr:nvSpPr>
      <xdr:spPr>
        <a:xfrm>
          <a:off x="17028360" y="1219320"/>
          <a:ext cx="12398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28</xdr:col>
      <xdr:colOff>571680</xdr:colOff>
      <xdr:row>7</xdr:row>
      <xdr:rowOff>76680</xdr:rowOff>
    </xdr:from>
    <xdr:to>
      <xdr:col>30</xdr:col>
      <xdr:colOff>562320</xdr:colOff>
      <xdr:row>7</xdr:row>
      <xdr:rowOff>77040</xdr:rowOff>
    </xdr:to>
    <xdr:sp>
      <xdr:nvSpPr>
        <xdr:cNvPr id="19" name="CustomShape 1"/>
        <xdr:cNvSpPr/>
      </xdr:nvSpPr>
      <xdr:spPr>
        <a:xfrm>
          <a:off x="18277920" y="1209960"/>
          <a:ext cx="1240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8671875" defaultRowHeight="12.75" zeroHeight="false" outlineLevelRow="0" outlineLevelCol="0"/>
  <cols>
    <col collapsed="false" customWidth="true" hidden="false" outlineLevel="0" max="1" min="1" style="1" width="14.01"/>
    <col collapsed="false" customWidth="true" hidden="false" outlineLevel="0" max="16" min="2" style="2" width="8.71"/>
    <col collapsed="false" customWidth="false" hidden="false" outlineLevel="0" max="1024" min="17" style="1" width="8.86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5" t="s">
        <v>2</v>
      </c>
      <c r="E1" s="5" t="s">
        <v>3</v>
      </c>
      <c r="F1" s="5" t="s">
        <v>4</v>
      </c>
      <c r="G1" s="5" t="s">
        <v>5</v>
      </c>
      <c r="I1" s="5" t="s">
        <v>6</v>
      </c>
      <c r="Q1" s="2"/>
    </row>
    <row r="2" customFormat="false" ht="12.75" hidden="false" customHeight="false" outlineLevel="0" collapsed="false">
      <c r="A2" s="6"/>
      <c r="B2" s="4" t="s">
        <v>7</v>
      </c>
      <c r="C2" s="2" t="s">
        <v>8</v>
      </c>
      <c r="D2" s="2" t="n">
        <v>2</v>
      </c>
      <c r="E2" s="2" t="n">
        <f aca="false">1/D2</f>
        <v>0.5</v>
      </c>
      <c r="F2" s="2" t="n">
        <f aca="false">E2/$E$4</f>
        <v>7.5</v>
      </c>
      <c r="G2" s="7" t="s">
        <v>9</v>
      </c>
      <c r="H2" s="2" t="n">
        <v>1</v>
      </c>
      <c r="I2" s="7" t="s">
        <v>10</v>
      </c>
      <c r="J2" s="8" t="n">
        <f aca="false">H2/D2</f>
        <v>0.5</v>
      </c>
      <c r="K2" s="4" t="s">
        <v>11</v>
      </c>
      <c r="L2" s="4" t="n">
        <f aca="false">LCM(D2:D4)</f>
        <v>30</v>
      </c>
      <c r="Q2" s="2"/>
      <c r="R2" s="2"/>
      <c r="S2" s="2"/>
    </row>
    <row r="3" customFormat="false" ht="12.75" hidden="false" customHeight="false" outlineLevel="0" collapsed="false">
      <c r="A3" s="9"/>
      <c r="B3" s="4" t="s">
        <v>12</v>
      </c>
      <c r="C3" s="2" t="s">
        <v>13</v>
      </c>
      <c r="D3" s="2" t="n">
        <v>10</v>
      </c>
      <c r="E3" s="2" t="n">
        <f aca="false">1/D3</f>
        <v>0.1</v>
      </c>
      <c r="F3" s="2" t="n">
        <f aca="false">E3/$E$4</f>
        <v>1.5</v>
      </c>
      <c r="G3" s="2" t="s">
        <v>14</v>
      </c>
      <c r="H3" s="2" t="n">
        <v>1</v>
      </c>
      <c r="I3" s="2" t="s">
        <v>15</v>
      </c>
      <c r="J3" s="8" t="n">
        <f aca="false">H3/D3</f>
        <v>0.1</v>
      </c>
      <c r="K3" s="4" t="s">
        <v>16</v>
      </c>
      <c r="L3" s="10" t="n">
        <f aca="false">3*((POWER(2,(1/3)))-1)</f>
        <v>0.77976314968462</v>
      </c>
      <c r="Q3" s="2"/>
      <c r="R3" s="2"/>
      <c r="S3" s="2"/>
    </row>
    <row r="4" customFormat="false" ht="12.75" hidden="false" customHeight="false" outlineLevel="0" collapsed="false">
      <c r="A4" s="11"/>
      <c r="B4" s="4" t="s">
        <v>17</v>
      </c>
      <c r="C4" s="2" t="s">
        <v>18</v>
      </c>
      <c r="D4" s="2" t="n">
        <v>15</v>
      </c>
      <c r="E4" s="2" t="n">
        <f aca="false">1/D4</f>
        <v>0.0666666666666667</v>
      </c>
      <c r="F4" s="2" t="n">
        <f aca="false">E4/$E$4</f>
        <v>1</v>
      </c>
      <c r="G4" s="2" t="s">
        <v>19</v>
      </c>
      <c r="H4" s="2" t="n">
        <v>2</v>
      </c>
      <c r="I4" s="2" t="s">
        <v>20</v>
      </c>
      <c r="J4" s="8" t="n">
        <f aca="false">H4/D4</f>
        <v>0.133333333333333</v>
      </c>
      <c r="K4" s="4" t="s">
        <v>21</v>
      </c>
      <c r="L4" s="12" t="n">
        <f aca="false">SUM(J2:J4)</f>
        <v>0.733333333333333</v>
      </c>
      <c r="M4" s="4" t="s">
        <v>22</v>
      </c>
      <c r="N4" s="12" t="n">
        <f aca="false">8/30</f>
        <v>0.266666666666667</v>
      </c>
      <c r="O4" s="13" t="s">
        <v>23</v>
      </c>
      <c r="P4" s="12" t="n">
        <f aca="false">L4+N4</f>
        <v>1</v>
      </c>
      <c r="Q4" s="2"/>
      <c r="R4" s="2"/>
      <c r="S4" s="2"/>
    </row>
    <row r="6" customFormat="false" ht="12.75" hidden="false" customHeight="false" outlineLevel="0" collapsed="false">
      <c r="A6" s="14" t="s">
        <v>24</v>
      </c>
      <c r="B6" s="15" t="n">
        <v>1</v>
      </c>
      <c r="C6" s="16" t="n">
        <v>2</v>
      </c>
      <c r="D6" s="16" t="n">
        <v>3</v>
      </c>
      <c r="E6" s="16" t="n">
        <v>4</v>
      </c>
      <c r="F6" s="16" t="n">
        <v>5</v>
      </c>
      <c r="G6" s="16" t="n">
        <v>6</v>
      </c>
      <c r="H6" s="16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17" t="n">
        <v>15</v>
      </c>
      <c r="Q6" s="2" t="n">
        <v>16</v>
      </c>
      <c r="R6" s="2" t="n">
        <v>17</v>
      </c>
      <c r="S6" s="2" t="n">
        <v>18</v>
      </c>
      <c r="T6" s="2" t="n">
        <v>19</v>
      </c>
      <c r="U6" s="2" t="n">
        <v>20</v>
      </c>
      <c r="V6" s="2" t="n">
        <v>21</v>
      </c>
      <c r="W6" s="2" t="n">
        <v>22</v>
      </c>
      <c r="X6" s="2" t="n">
        <v>23</v>
      </c>
      <c r="Y6" s="2" t="n">
        <v>24</v>
      </c>
      <c r="Z6" s="2" t="n">
        <v>25</v>
      </c>
      <c r="AA6" s="2" t="n">
        <v>26</v>
      </c>
      <c r="AB6" s="2" t="n">
        <v>27</v>
      </c>
      <c r="AC6" s="7" t="n">
        <v>28</v>
      </c>
      <c r="AD6" s="7" t="n">
        <v>29</v>
      </c>
      <c r="AE6" s="7" t="n">
        <v>30</v>
      </c>
    </row>
    <row r="7" customFormat="false" ht="12.75" hidden="false" customHeight="false" outlineLevel="0" collapsed="false">
      <c r="A7" s="18" t="s">
        <v>7</v>
      </c>
      <c r="B7" s="6"/>
      <c r="D7" s="6"/>
      <c r="F7" s="6"/>
      <c r="H7" s="6"/>
      <c r="I7" s="19"/>
      <c r="J7" s="20"/>
      <c r="K7" s="19"/>
      <c r="L7" s="20"/>
      <c r="M7" s="21"/>
      <c r="N7" s="20"/>
      <c r="O7" s="19"/>
      <c r="P7" s="22"/>
      <c r="Q7" s="23"/>
      <c r="R7" s="20"/>
      <c r="S7" s="23"/>
      <c r="T7" s="20"/>
      <c r="U7" s="24"/>
      <c r="V7" s="20"/>
      <c r="W7" s="23"/>
      <c r="X7" s="20"/>
      <c r="Y7" s="24"/>
      <c r="Z7" s="20"/>
      <c r="AA7" s="24"/>
      <c r="AB7" s="20"/>
      <c r="AC7" s="24"/>
      <c r="AD7" s="20"/>
      <c r="AE7" s="24"/>
    </row>
    <row r="8" s="1" customFormat="true" ht="12.75" hidden="false" customHeight="false" outlineLevel="0" collapsed="false">
      <c r="A8" s="25"/>
      <c r="B8" s="2"/>
      <c r="I8" s="26"/>
      <c r="K8" s="26"/>
      <c r="O8" s="26"/>
      <c r="P8" s="27"/>
      <c r="U8" s="28"/>
      <c r="Y8" s="28"/>
      <c r="AA8" s="28"/>
      <c r="AC8" s="28"/>
      <c r="AE8" s="28"/>
    </row>
    <row r="9" customFormat="false" ht="12.75" hidden="false" customHeight="false" outlineLevel="0" collapsed="false">
      <c r="A9" s="25" t="s">
        <v>12</v>
      </c>
      <c r="B9" s="7"/>
      <c r="C9" s="9"/>
      <c r="G9" s="7"/>
      <c r="I9" s="29"/>
      <c r="K9" s="29"/>
      <c r="M9" s="9"/>
      <c r="O9" s="29"/>
      <c r="P9" s="17"/>
      <c r="U9" s="28"/>
      <c r="W9" s="9"/>
      <c r="Y9" s="28"/>
      <c r="AA9" s="28"/>
      <c r="AC9" s="28"/>
      <c r="AE9" s="28"/>
    </row>
    <row r="10" s="1" customFormat="true" ht="12.75" hidden="false" customHeight="false" outlineLevel="0" collapsed="false">
      <c r="A10" s="25"/>
      <c r="B10" s="2"/>
      <c r="I10" s="26"/>
      <c r="K10" s="26"/>
      <c r="O10" s="26"/>
      <c r="P10" s="27"/>
      <c r="U10" s="28"/>
      <c r="Y10" s="28"/>
      <c r="AA10" s="28"/>
      <c r="AC10" s="28"/>
      <c r="AE10" s="28"/>
    </row>
    <row r="11" customFormat="false" ht="12.75" hidden="false" customHeight="false" outlineLevel="0" collapsed="false">
      <c r="A11" s="25" t="s">
        <v>17</v>
      </c>
      <c r="B11" s="7"/>
      <c r="E11" s="11"/>
      <c r="G11" s="11"/>
      <c r="I11" s="29"/>
      <c r="K11" s="29"/>
      <c r="O11" s="29"/>
      <c r="P11" s="17"/>
      <c r="Q11" s="11"/>
      <c r="S11" s="11"/>
      <c r="U11" s="28"/>
      <c r="Y11" s="28"/>
      <c r="AA11" s="28"/>
      <c r="AC11" s="28"/>
      <c r="AE11" s="28"/>
    </row>
    <row r="12" s="1" customFormat="true" ht="12.75" hidden="false" customHeight="false" outlineLevel="0" collapsed="false">
      <c r="A12" s="25"/>
      <c r="B12" s="2"/>
      <c r="I12" s="26"/>
      <c r="K12" s="26"/>
      <c r="O12" s="26"/>
      <c r="P12" s="27"/>
      <c r="U12" s="28"/>
      <c r="Y12" s="28"/>
      <c r="AA12" s="28"/>
      <c r="AC12" s="28"/>
      <c r="AE12" s="28"/>
    </row>
    <row r="13" s="1" customFormat="true" ht="12.75" hidden="false" customHeight="false" outlineLevel="0" collapsed="false">
      <c r="A13" s="25"/>
      <c r="B13" s="2"/>
      <c r="I13" s="30" t="s">
        <v>25</v>
      </c>
      <c r="K13" s="30" t="s">
        <v>25</v>
      </c>
      <c r="O13" s="30" t="s">
        <v>25</v>
      </c>
      <c r="P13" s="27"/>
      <c r="U13" s="31" t="s">
        <v>25</v>
      </c>
      <c r="Y13" s="31" t="s">
        <v>25</v>
      </c>
      <c r="AA13" s="31" t="s">
        <v>25</v>
      </c>
      <c r="AC13" s="31" t="s">
        <v>25</v>
      </c>
      <c r="AE13" s="31" t="s">
        <v>25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  <Company>University of Colorado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2004-09-29T05:04:03Z</dcterms:created>
  <dc:creator>Sam Siewert</dc:creator>
  <dc:description/>
  <dc:language>en-US</dc:language>
  <cp:lastModifiedBy/>
  <cp:lastPrinted>2015-09-01T17:50:05Z</cp:lastPrinted>
  <dcterms:modified xsi:type="dcterms:W3CDTF">2022-01-18T18:15:45Z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Colorado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