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<sst xmlns="http://schemas.openxmlformats.org/spreadsheetml/2006/main" count="29" uniqueCount="24">
  <si>
    <t xml:space="preserve">Example 4</t>
  </si>
  <si>
    <t xml:space="preserve">Services</t>
  </si>
  <si>
    <t xml:space="preserve">Freq f</t>
  </si>
  <si>
    <t xml:space="preserve">f0 multiple</t>
  </si>
  <si>
    <t xml:space="preserve">Period</t>
  </si>
  <si>
    <t xml:space="preserve">WCET</t>
  </si>
  <si>
    <t xml:space="preserve">Utility</t>
  </si>
  <si>
    <t xml:space="preserve">S1</t>
  </si>
  <si>
    <t xml:space="preserve">T1</t>
  </si>
  <si>
    <t xml:space="preserve">C1</t>
  </si>
  <si>
    <t xml:space="preserve">U1</t>
  </si>
  <si>
    <t xml:space="preserve">LCM =</t>
  </si>
  <si>
    <t xml:space="preserve">S2</t>
  </si>
  <si>
    <t xml:space="preserve">T2</t>
  </si>
  <si>
    <t xml:space="preserve">C2</t>
  </si>
  <si>
    <t xml:space="preserve">U2</t>
  </si>
  <si>
    <t xml:space="preserve">LUB =</t>
  </si>
  <si>
    <t xml:space="preserve">S3</t>
  </si>
  <si>
    <t xml:space="preserve">T3</t>
  </si>
  <si>
    <t xml:space="preserve">C3</t>
  </si>
  <si>
    <t xml:space="preserve">U3</t>
  </si>
  <si>
    <t xml:space="preserve">Utot =</t>
  </si>
  <si>
    <t xml:space="preserve">RM Schedule</t>
  </si>
  <si>
    <t xml:space="preserve">FREE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</si>
</sst>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ck">
        <color rgb="FFFF0000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>
        <color rgb="FFFF0000"/>
      </right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360</xdr:colOff>
      <xdr:row>7</xdr:row>
      <xdr:rowOff>95760</xdr:rowOff>
    </xdr:from>
    <xdr:to>
      <xdr:col>2</xdr:col>
      <xdr:colOff>590400</xdr:colOff>
      <xdr:row>7</xdr:row>
      <xdr:rowOff>96120</xdr:rowOff>
    </xdr:to>
    <xdr:sp>
      <xdr:nvSpPr>
        <xdr:cNvPr id="0" name="CustomShape 1"/>
        <xdr:cNvSpPr/>
      </xdr:nvSpPr>
      <xdr:spPr>
        <a:xfrm>
          <a:off x="988200" y="1229040"/>
          <a:ext cx="12351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572040</xdr:colOff>
      <xdr:row>7</xdr:row>
      <xdr:rowOff>95760</xdr:rowOff>
    </xdr:from>
    <xdr:to>
      <xdr:col>4</xdr:col>
      <xdr:colOff>552600</xdr:colOff>
      <xdr:row>7</xdr:row>
      <xdr:rowOff>96120</xdr:rowOff>
    </xdr:to>
    <xdr:sp>
      <xdr:nvSpPr>
        <xdr:cNvPr id="1" name="CustomShape 1"/>
        <xdr:cNvSpPr/>
      </xdr:nvSpPr>
      <xdr:spPr>
        <a:xfrm>
          <a:off x="2205000" y="122904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</xdr:col>
      <xdr:colOff>581400</xdr:colOff>
      <xdr:row>7</xdr:row>
      <xdr:rowOff>86040</xdr:rowOff>
    </xdr:from>
    <xdr:to>
      <xdr:col>6</xdr:col>
      <xdr:colOff>561600</xdr:colOff>
      <xdr:row>7</xdr:row>
      <xdr:rowOff>86400</xdr:rowOff>
    </xdr:to>
    <xdr:sp>
      <xdr:nvSpPr>
        <xdr:cNvPr id="2" name="CustomShape 1"/>
        <xdr:cNvSpPr/>
      </xdr:nvSpPr>
      <xdr:spPr>
        <a:xfrm>
          <a:off x="3504600" y="121932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581040</xdr:colOff>
      <xdr:row>7</xdr:row>
      <xdr:rowOff>95760</xdr:rowOff>
    </xdr:from>
    <xdr:to>
      <xdr:col>8</xdr:col>
      <xdr:colOff>561600</xdr:colOff>
      <xdr:row>7</xdr:row>
      <xdr:rowOff>96120</xdr:rowOff>
    </xdr:to>
    <xdr:sp>
      <xdr:nvSpPr>
        <xdr:cNvPr id="3" name="CustomShape 1"/>
        <xdr:cNvSpPr/>
      </xdr:nvSpPr>
      <xdr:spPr>
        <a:xfrm>
          <a:off x="4794840" y="122904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590400</xdr:colOff>
      <xdr:row>7</xdr:row>
      <xdr:rowOff>95760</xdr:rowOff>
    </xdr:from>
    <xdr:to>
      <xdr:col>10</xdr:col>
      <xdr:colOff>571320</xdr:colOff>
      <xdr:row>7</xdr:row>
      <xdr:rowOff>96120</xdr:rowOff>
    </xdr:to>
    <xdr:sp>
      <xdr:nvSpPr>
        <xdr:cNvPr id="4" name="CustomShape 1"/>
        <xdr:cNvSpPr/>
      </xdr:nvSpPr>
      <xdr:spPr>
        <a:xfrm>
          <a:off x="6094440" y="1229040"/>
          <a:ext cx="12711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581400</xdr:colOff>
      <xdr:row>7</xdr:row>
      <xdr:rowOff>95760</xdr:rowOff>
    </xdr:from>
    <xdr:to>
      <xdr:col>12</xdr:col>
      <xdr:colOff>561960</xdr:colOff>
      <xdr:row>7</xdr:row>
      <xdr:rowOff>96120</xdr:rowOff>
    </xdr:to>
    <xdr:sp>
      <xdr:nvSpPr>
        <xdr:cNvPr id="5" name="CustomShape 1"/>
        <xdr:cNvSpPr/>
      </xdr:nvSpPr>
      <xdr:spPr>
        <a:xfrm>
          <a:off x="7375680" y="122904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12</xdr:col>
      <xdr:colOff>590760</xdr:colOff>
      <xdr:row>7</xdr:row>
      <xdr:rowOff>95760</xdr:rowOff>
    </xdr:from>
    <xdr:to>
      <xdr:col>14</xdr:col>
      <xdr:colOff>570960</xdr:colOff>
      <xdr:row>7</xdr:row>
      <xdr:rowOff>96120</xdr:rowOff>
    </xdr:to>
    <xdr:sp>
      <xdr:nvSpPr>
        <xdr:cNvPr id="6" name="CustomShape 1"/>
        <xdr:cNvSpPr/>
      </xdr:nvSpPr>
      <xdr:spPr>
        <a:xfrm>
          <a:off x="8675280" y="122904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600120</xdr:colOff>
      <xdr:row>7</xdr:row>
      <xdr:rowOff>95760</xdr:rowOff>
    </xdr:from>
    <xdr:to>
      <xdr:col>16</xdr:col>
      <xdr:colOff>580680</xdr:colOff>
      <xdr:row>7</xdr:row>
      <xdr:rowOff>96120</xdr:rowOff>
    </xdr:to>
    <xdr:sp>
      <xdr:nvSpPr>
        <xdr:cNvPr id="7" name="CustomShape 1"/>
        <xdr:cNvSpPr/>
      </xdr:nvSpPr>
      <xdr:spPr>
        <a:xfrm>
          <a:off x="9975240" y="122904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360</xdr:colOff>
      <xdr:row>9</xdr:row>
      <xdr:rowOff>85680</xdr:rowOff>
    </xdr:from>
    <xdr:to>
      <xdr:col>5</xdr:col>
      <xdr:colOff>9000</xdr:colOff>
      <xdr:row>9</xdr:row>
      <xdr:rowOff>94680</xdr:rowOff>
    </xdr:to>
    <xdr:sp>
      <xdr:nvSpPr>
        <xdr:cNvPr id="8" name="CustomShape 1"/>
        <xdr:cNvSpPr/>
      </xdr:nvSpPr>
      <xdr:spPr>
        <a:xfrm>
          <a:off x="988200" y="1542960"/>
          <a:ext cx="258948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5</xdr:col>
      <xdr:colOff>0</xdr:colOff>
      <xdr:row>9</xdr:row>
      <xdr:rowOff>95400</xdr:rowOff>
    </xdr:from>
    <xdr:to>
      <xdr:col>9</xdr:col>
      <xdr:colOff>9360</xdr:colOff>
      <xdr:row>9</xdr:row>
      <xdr:rowOff>104400</xdr:rowOff>
    </xdr:to>
    <xdr:sp>
      <xdr:nvSpPr>
        <xdr:cNvPr id="9" name="CustomShape 1"/>
        <xdr:cNvSpPr/>
      </xdr:nvSpPr>
      <xdr:spPr>
        <a:xfrm>
          <a:off x="3568680" y="1552680"/>
          <a:ext cx="258984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9720</xdr:colOff>
      <xdr:row>9</xdr:row>
      <xdr:rowOff>95400</xdr:rowOff>
    </xdr:from>
    <xdr:to>
      <xdr:col>13</xdr:col>
      <xdr:colOff>18720</xdr:colOff>
      <xdr:row>9</xdr:row>
      <xdr:rowOff>104400</xdr:rowOff>
    </xdr:to>
    <xdr:sp>
      <xdr:nvSpPr>
        <xdr:cNvPr id="10" name="CustomShape 1"/>
        <xdr:cNvSpPr/>
      </xdr:nvSpPr>
      <xdr:spPr>
        <a:xfrm>
          <a:off x="6158880" y="1552680"/>
          <a:ext cx="258948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13</xdr:col>
      <xdr:colOff>9720</xdr:colOff>
      <xdr:row>9</xdr:row>
      <xdr:rowOff>104760</xdr:rowOff>
    </xdr:from>
    <xdr:to>
      <xdr:col>17</xdr:col>
      <xdr:colOff>37440</xdr:colOff>
      <xdr:row>9</xdr:row>
      <xdr:rowOff>113760</xdr:rowOff>
    </xdr:to>
    <xdr:sp>
      <xdr:nvSpPr>
        <xdr:cNvPr id="11" name="CustomShape 1"/>
        <xdr:cNvSpPr/>
      </xdr:nvSpPr>
      <xdr:spPr>
        <a:xfrm>
          <a:off x="8739360" y="1562040"/>
          <a:ext cx="260856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360</xdr:colOff>
      <xdr:row>11</xdr:row>
      <xdr:rowOff>86040</xdr:rowOff>
    </xdr:from>
    <xdr:to>
      <xdr:col>8</xdr:col>
      <xdr:colOff>9000</xdr:colOff>
      <xdr:row>11</xdr:row>
      <xdr:rowOff>86400</xdr:rowOff>
    </xdr:to>
    <xdr:sp>
      <xdr:nvSpPr>
        <xdr:cNvPr id="12" name="CustomShape 1"/>
        <xdr:cNvSpPr/>
      </xdr:nvSpPr>
      <xdr:spPr>
        <a:xfrm>
          <a:off x="988200" y="1866960"/>
          <a:ext cx="45248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0</xdr:colOff>
      <xdr:row>11</xdr:row>
      <xdr:rowOff>86040</xdr:rowOff>
    </xdr:from>
    <xdr:to>
      <xdr:col>15</xdr:col>
      <xdr:colOff>9000</xdr:colOff>
      <xdr:row>11</xdr:row>
      <xdr:rowOff>86400</xdr:rowOff>
    </xdr:to>
    <xdr:sp>
      <xdr:nvSpPr>
        <xdr:cNvPr id="13" name="CustomShape 1"/>
        <xdr:cNvSpPr/>
      </xdr:nvSpPr>
      <xdr:spPr>
        <a:xfrm>
          <a:off x="5504040" y="1866960"/>
          <a:ext cx="45252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600120</xdr:colOff>
      <xdr:row>11</xdr:row>
      <xdr:rowOff>86040</xdr:rowOff>
    </xdr:from>
    <xdr:to>
      <xdr:col>21</xdr:col>
      <xdr:colOff>645120</xdr:colOff>
      <xdr:row>11</xdr:row>
      <xdr:rowOff>86400</xdr:rowOff>
    </xdr:to>
    <xdr:sp>
      <xdr:nvSpPr>
        <xdr:cNvPr id="14" name="CustomShape 1"/>
        <xdr:cNvSpPr/>
      </xdr:nvSpPr>
      <xdr:spPr>
        <a:xfrm>
          <a:off x="9975240" y="1866960"/>
          <a:ext cx="45608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22</xdr:col>
      <xdr:colOff>360</xdr:colOff>
      <xdr:row>11</xdr:row>
      <xdr:rowOff>86040</xdr:rowOff>
    </xdr:from>
    <xdr:to>
      <xdr:col>29</xdr:col>
      <xdr:colOff>47520</xdr:colOff>
      <xdr:row>11</xdr:row>
      <xdr:rowOff>86400</xdr:rowOff>
    </xdr:to>
    <xdr:sp>
      <xdr:nvSpPr>
        <xdr:cNvPr id="15" name="CustomShape 1"/>
        <xdr:cNvSpPr/>
      </xdr:nvSpPr>
      <xdr:spPr>
        <a:xfrm>
          <a:off x="14536440" y="1866960"/>
          <a:ext cx="452268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0</xdr:colOff>
      <xdr:row>7</xdr:row>
      <xdr:rowOff>105120</xdr:rowOff>
    </xdr:from>
    <xdr:to>
      <xdr:col>18</xdr:col>
      <xdr:colOff>590400</xdr:colOff>
      <xdr:row>7</xdr:row>
      <xdr:rowOff>105480</xdr:rowOff>
    </xdr:to>
    <xdr:sp>
      <xdr:nvSpPr>
        <xdr:cNvPr id="16" name="CustomShape 1"/>
        <xdr:cNvSpPr/>
      </xdr:nvSpPr>
      <xdr:spPr>
        <a:xfrm>
          <a:off x="11310480" y="1238400"/>
          <a:ext cx="12355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18</xdr:col>
      <xdr:colOff>572040</xdr:colOff>
      <xdr:row>7</xdr:row>
      <xdr:rowOff>105120</xdr:rowOff>
    </xdr:from>
    <xdr:to>
      <xdr:col>20</xdr:col>
      <xdr:colOff>552600</xdr:colOff>
      <xdr:row>7</xdr:row>
      <xdr:rowOff>105480</xdr:rowOff>
    </xdr:to>
    <xdr:sp>
      <xdr:nvSpPr>
        <xdr:cNvPr id="17" name="CustomShape 1"/>
        <xdr:cNvSpPr/>
      </xdr:nvSpPr>
      <xdr:spPr>
        <a:xfrm>
          <a:off x="12527640" y="123840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20</xdr:col>
      <xdr:colOff>581400</xdr:colOff>
      <xdr:row>7</xdr:row>
      <xdr:rowOff>95760</xdr:rowOff>
    </xdr:from>
    <xdr:to>
      <xdr:col>22</xdr:col>
      <xdr:colOff>561960</xdr:colOff>
      <xdr:row>7</xdr:row>
      <xdr:rowOff>96120</xdr:rowOff>
    </xdr:to>
    <xdr:sp>
      <xdr:nvSpPr>
        <xdr:cNvPr id="18" name="CustomShape 1"/>
        <xdr:cNvSpPr/>
      </xdr:nvSpPr>
      <xdr:spPr>
        <a:xfrm>
          <a:off x="13827240" y="122904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22</xdr:col>
      <xdr:colOff>581400</xdr:colOff>
      <xdr:row>7</xdr:row>
      <xdr:rowOff>105120</xdr:rowOff>
    </xdr:from>
    <xdr:to>
      <xdr:col>24</xdr:col>
      <xdr:colOff>561600</xdr:colOff>
      <xdr:row>7</xdr:row>
      <xdr:rowOff>105480</xdr:rowOff>
    </xdr:to>
    <xdr:sp>
      <xdr:nvSpPr>
        <xdr:cNvPr id="19" name="CustomShape 1"/>
        <xdr:cNvSpPr/>
      </xdr:nvSpPr>
      <xdr:spPr>
        <a:xfrm>
          <a:off x="15117480" y="123840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24</xdr:col>
      <xdr:colOff>590400</xdr:colOff>
      <xdr:row>7</xdr:row>
      <xdr:rowOff>105120</xdr:rowOff>
    </xdr:from>
    <xdr:to>
      <xdr:col>26</xdr:col>
      <xdr:colOff>570960</xdr:colOff>
      <xdr:row>7</xdr:row>
      <xdr:rowOff>105480</xdr:rowOff>
    </xdr:to>
    <xdr:sp>
      <xdr:nvSpPr>
        <xdr:cNvPr id="20" name="CustomShape 1"/>
        <xdr:cNvSpPr/>
      </xdr:nvSpPr>
      <xdr:spPr>
        <a:xfrm>
          <a:off x="16417080" y="1238400"/>
          <a:ext cx="127080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26</xdr:col>
      <xdr:colOff>581040</xdr:colOff>
      <xdr:row>7</xdr:row>
      <xdr:rowOff>105120</xdr:rowOff>
    </xdr:from>
    <xdr:to>
      <xdr:col>28</xdr:col>
      <xdr:colOff>580680</xdr:colOff>
      <xdr:row>7</xdr:row>
      <xdr:rowOff>105480</xdr:rowOff>
    </xdr:to>
    <xdr:sp>
      <xdr:nvSpPr>
        <xdr:cNvPr id="21" name="CustomShape 1"/>
        <xdr:cNvSpPr/>
      </xdr:nvSpPr>
      <xdr:spPr>
        <a:xfrm>
          <a:off x="17697960" y="1238400"/>
          <a:ext cx="126972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17</xdr:col>
      <xdr:colOff>28440</xdr:colOff>
      <xdr:row>9</xdr:row>
      <xdr:rowOff>104760</xdr:rowOff>
    </xdr:from>
    <xdr:to>
      <xdr:col>21</xdr:col>
      <xdr:colOff>37800</xdr:colOff>
      <xdr:row>9</xdr:row>
      <xdr:rowOff>113760</xdr:rowOff>
    </xdr:to>
    <xdr:sp>
      <xdr:nvSpPr>
        <xdr:cNvPr id="22" name="CustomShape 1"/>
        <xdr:cNvSpPr/>
      </xdr:nvSpPr>
      <xdr:spPr>
        <a:xfrm>
          <a:off x="11338920" y="1562040"/>
          <a:ext cx="258984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21</xdr:col>
      <xdr:colOff>28800</xdr:colOff>
      <xdr:row>9</xdr:row>
      <xdr:rowOff>114480</xdr:rowOff>
    </xdr:from>
    <xdr:to>
      <xdr:col>25</xdr:col>
      <xdr:colOff>37440</xdr:colOff>
      <xdr:row>9</xdr:row>
      <xdr:rowOff>123480</xdr:rowOff>
    </xdr:to>
    <xdr:sp>
      <xdr:nvSpPr>
        <xdr:cNvPr id="23" name="CustomShape 1"/>
        <xdr:cNvSpPr/>
      </xdr:nvSpPr>
      <xdr:spPr>
        <a:xfrm>
          <a:off x="13919760" y="1571760"/>
          <a:ext cx="258948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25</xdr:col>
      <xdr:colOff>38160</xdr:colOff>
      <xdr:row>9</xdr:row>
      <xdr:rowOff>114480</xdr:rowOff>
    </xdr:from>
    <xdr:to>
      <xdr:col>29</xdr:col>
      <xdr:colOff>85680</xdr:colOff>
      <xdr:row>9</xdr:row>
      <xdr:rowOff>123480</xdr:rowOff>
    </xdr:to>
    <xdr:sp>
      <xdr:nvSpPr>
        <xdr:cNvPr id="24" name="CustomShape 1"/>
        <xdr:cNvSpPr/>
      </xdr:nvSpPr>
      <xdr:spPr>
        <a:xfrm>
          <a:off x="16509960" y="1571760"/>
          <a:ext cx="2587320" cy="90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5840">
          <a:solidFill>
            <a:srgbClr val="4a7ebb"/>
          </a:solidFill>
          <a:round/>
          <a:headEnd len="med" type="arrow" w="med"/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16" min="2" style="2" width="9.14"/>
    <col collapsed="false" customWidth="true" hidden="false" outlineLevel="0" max="27" min="17" style="1" width="9.14"/>
    <col collapsed="false" customWidth="false" hidden="false" outlineLevel="0" max="1024" min="28" style="1" width="8.86"/>
  </cols>
  <sheetData>
    <row r="1" customFormat="false" ht="12.7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  <c r="G1" s="2" t="s">
        <v>5</v>
      </c>
      <c r="I1" s="2" t="s">
        <v>6</v>
      </c>
      <c r="Q1" s="2"/>
      <c r="R1" s="2"/>
      <c r="S1" s="2"/>
    </row>
    <row r="2" customFormat="false" ht="12.75" hidden="false" customHeight="false" outlineLevel="0" collapsed="false">
      <c r="A2" s="5"/>
      <c r="B2" s="4" t="s">
        <v>7</v>
      </c>
      <c r="C2" s="2" t="n">
        <f aca="false">1/F2</f>
        <v>0.5</v>
      </c>
      <c r="D2" s="2" t="n">
        <f aca="false">C2/$C$4</f>
        <v>3.5</v>
      </c>
      <c r="E2" s="2" t="s">
        <v>8</v>
      </c>
      <c r="F2" s="2" t="n">
        <v>2</v>
      </c>
      <c r="G2" s="6" t="s">
        <v>9</v>
      </c>
      <c r="H2" s="2" t="n">
        <v>1</v>
      </c>
      <c r="I2" s="6" t="s">
        <v>10</v>
      </c>
      <c r="J2" s="2" t="n">
        <f aca="false">H2/F2</f>
        <v>0.5</v>
      </c>
      <c r="K2" s="7" t="s">
        <v>11</v>
      </c>
      <c r="L2" s="7" t="n">
        <f aca="false">LCM(F2:F4)</f>
        <v>28</v>
      </c>
      <c r="Q2" s="2"/>
      <c r="R2" s="2"/>
      <c r="S2" s="2"/>
    </row>
    <row r="3" customFormat="false" ht="12.75" hidden="false" customHeight="false" outlineLevel="0" collapsed="false">
      <c r="A3" s="8"/>
      <c r="B3" s="4" t="s">
        <v>12</v>
      </c>
      <c r="C3" s="2" t="n">
        <f aca="false">1/F3</f>
        <v>0.25</v>
      </c>
      <c r="D3" s="2" t="n">
        <f aca="false">C3/$C$4</f>
        <v>1.75</v>
      </c>
      <c r="E3" s="2" t="s">
        <v>13</v>
      </c>
      <c r="F3" s="2" t="n">
        <v>4</v>
      </c>
      <c r="G3" s="2" t="s">
        <v>14</v>
      </c>
      <c r="H3" s="2" t="n">
        <v>1</v>
      </c>
      <c r="I3" s="2" t="s">
        <v>15</v>
      </c>
      <c r="J3" s="2" t="n">
        <f aca="false">H3/F3</f>
        <v>0.25</v>
      </c>
      <c r="K3" s="7" t="s">
        <v>16</v>
      </c>
      <c r="L3" s="9" t="n">
        <f aca="false">3*((POWER(2,(1/3)))-1)</f>
        <v>0.77976314968462</v>
      </c>
      <c r="Q3" s="2"/>
      <c r="R3" s="2"/>
      <c r="S3" s="2"/>
    </row>
    <row r="4" customFormat="false" ht="12.75" hidden="false" customHeight="false" outlineLevel="0" collapsed="false">
      <c r="A4" s="10"/>
      <c r="B4" s="4" t="s">
        <v>17</v>
      </c>
      <c r="C4" s="2" t="n">
        <f aca="false">1/F4</f>
        <v>0.142857142857143</v>
      </c>
      <c r="D4" s="2" t="n">
        <f aca="false">C4/$C$4</f>
        <v>1</v>
      </c>
      <c r="E4" s="2" t="s">
        <v>18</v>
      </c>
      <c r="F4" s="2" t="n">
        <v>7</v>
      </c>
      <c r="G4" s="2" t="s">
        <v>19</v>
      </c>
      <c r="H4" s="2" t="n">
        <v>1</v>
      </c>
      <c r="I4" s="2" t="s">
        <v>20</v>
      </c>
      <c r="J4" s="2" t="n">
        <f aca="false">H4/F4</f>
        <v>0.142857142857143</v>
      </c>
      <c r="K4" s="7" t="s">
        <v>21</v>
      </c>
      <c r="L4" s="11" t="n">
        <f aca="false">SUM(J2:J4)</f>
        <v>0.892857142857143</v>
      </c>
      <c r="M4" s="11" t="n">
        <f aca="false">3/28</f>
        <v>0.107142857142857</v>
      </c>
      <c r="N4" s="11" t="n">
        <f aca="false">L4+M4</f>
        <v>1</v>
      </c>
      <c r="Q4" s="2"/>
      <c r="R4" s="2"/>
      <c r="S4" s="2"/>
    </row>
    <row r="6" customFormat="false" ht="12.75" hidden="false" customHeight="false" outlineLevel="0" collapsed="false">
      <c r="A6" s="12" t="s">
        <v>22</v>
      </c>
      <c r="B6" s="13" t="n">
        <v>1</v>
      </c>
      <c r="C6" s="14" t="n">
        <v>2</v>
      </c>
      <c r="D6" s="14" t="n">
        <v>3</v>
      </c>
      <c r="E6" s="14" t="n">
        <v>4</v>
      </c>
      <c r="F6" s="14" t="n">
        <v>5</v>
      </c>
      <c r="G6" s="14" t="n">
        <v>6</v>
      </c>
      <c r="H6" s="14" t="n">
        <v>7</v>
      </c>
      <c r="I6" s="14" t="n">
        <v>8</v>
      </c>
      <c r="J6" s="2" t="n">
        <v>9</v>
      </c>
      <c r="K6" s="14" t="n">
        <v>10</v>
      </c>
      <c r="L6" s="2" t="n">
        <v>11</v>
      </c>
      <c r="M6" s="14" t="n">
        <v>12</v>
      </c>
      <c r="N6" s="2" t="n">
        <v>13</v>
      </c>
      <c r="O6" s="2" t="n">
        <v>14</v>
      </c>
      <c r="P6" s="2" t="n">
        <v>15</v>
      </c>
      <c r="Q6" s="14" t="n">
        <v>16</v>
      </c>
      <c r="R6" s="14" t="n">
        <v>17</v>
      </c>
      <c r="S6" s="14" t="n">
        <v>18</v>
      </c>
      <c r="T6" s="14" t="n">
        <v>19</v>
      </c>
      <c r="U6" s="14" t="n">
        <v>20</v>
      </c>
      <c r="V6" s="14" t="n">
        <v>21</v>
      </c>
      <c r="W6" s="14" t="n">
        <v>22</v>
      </c>
      <c r="X6" s="14" t="n">
        <v>23</v>
      </c>
      <c r="Y6" s="14" t="n">
        <v>24</v>
      </c>
      <c r="Z6" s="14" t="n">
        <v>25</v>
      </c>
      <c r="AA6" s="14" t="n">
        <v>26</v>
      </c>
      <c r="AB6" s="14" t="n">
        <v>27</v>
      </c>
      <c r="AC6" s="14" t="n">
        <v>28</v>
      </c>
      <c r="AD6" s="15"/>
      <c r="AE6" s="15"/>
      <c r="AF6" s="15"/>
    </row>
    <row r="7" customFormat="false" ht="12.75" hidden="false" customHeight="false" outlineLevel="0" collapsed="false">
      <c r="A7" s="16" t="s">
        <v>7</v>
      </c>
      <c r="B7" s="5"/>
      <c r="C7" s="6"/>
      <c r="D7" s="5"/>
      <c r="E7" s="17"/>
      <c r="F7" s="5"/>
      <c r="G7" s="6"/>
      <c r="H7" s="5"/>
      <c r="I7" s="17"/>
      <c r="J7" s="18"/>
      <c r="K7" s="17"/>
      <c r="L7" s="18"/>
      <c r="M7" s="19" t="s">
        <v>23</v>
      </c>
      <c r="N7" s="18"/>
      <c r="O7" s="17"/>
      <c r="P7" s="18"/>
      <c r="Q7" s="17"/>
      <c r="R7" s="5"/>
      <c r="S7" s="6"/>
      <c r="T7" s="5"/>
      <c r="U7" s="19" t="s">
        <v>23</v>
      </c>
      <c r="V7" s="5"/>
      <c r="W7" s="6"/>
      <c r="X7" s="5"/>
      <c r="Y7" s="17"/>
      <c r="Z7" s="18"/>
      <c r="AA7" s="17"/>
      <c r="AB7" s="18"/>
      <c r="AC7" s="19" t="s">
        <v>23</v>
      </c>
      <c r="AD7" s="6"/>
      <c r="AE7" s="6"/>
      <c r="AF7" s="6"/>
    </row>
    <row r="8" s="1" customFormat="true" ht="12.75" hidden="false" customHeight="false" outlineLevel="0" collapsed="false">
      <c r="A8" s="16"/>
      <c r="M8" s="20"/>
      <c r="U8" s="21"/>
      <c r="AC8" s="21"/>
    </row>
    <row r="9" customFormat="false" ht="12.75" hidden="false" customHeight="false" outlineLevel="0" collapsed="false">
      <c r="A9" s="16" t="s">
        <v>12</v>
      </c>
      <c r="B9" s="6"/>
      <c r="C9" s="8"/>
      <c r="D9" s="6"/>
      <c r="E9" s="6"/>
      <c r="F9" s="6"/>
      <c r="G9" s="8"/>
      <c r="H9" s="6"/>
      <c r="I9" s="6"/>
      <c r="J9" s="6"/>
      <c r="K9" s="8"/>
      <c r="L9" s="6"/>
      <c r="M9" s="22"/>
      <c r="N9" s="6"/>
      <c r="O9" s="8"/>
      <c r="P9" s="6"/>
      <c r="Q9" s="6"/>
      <c r="S9" s="8"/>
      <c r="U9" s="21"/>
      <c r="W9" s="8"/>
      <c r="AA9" s="8"/>
      <c r="AC9" s="21"/>
    </row>
    <row r="10" s="1" customFormat="true" ht="12.75" hidden="false" customHeight="false" outlineLevel="0" collapsed="false">
      <c r="A10" s="16"/>
      <c r="M10" s="20"/>
      <c r="U10" s="21"/>
      <c r="AC10" s="21"/>
    </row>
    <row r="11" customFormat="false" ht="12.75" hidden="false" customHeight="false" outlineLevel="0" collapsed="false">
      <c r="A11" s="16" t="s">
        <v>17</v>
      </c>
      <c r="B11" s="6"/>
      <c r="C11" s="6"/>
      <c r="D11" s="6"/>
      <c r="E11" s="10"/>
      <c r="F11" s="6"/>
      <c r="G11" s="6"/>
      <c r="H11" s="6"/>
      <c r="I11" s="10"/>
      <c r="J11" s="6"/>
      <c r="K11" s="6"/>
      <c r="L11" s="6"/>
      <c r="M11" s="22"/>
      <c r="N11" s="6"/>
      <c r="O11" s="6"/>
      <c r="P11" s="6"/>
      <c r="Q11" s="10"/>
      <c r="U11" s="21"/>
      <c r="Y11" s="10"/>
      <c r="AC11" s="21"/>
    </row>
    <row r="12" s="1" customFormat="true" ht="12.75" hidden="false" customHeight="false" outlineLevel="0" collapsed="false">
      <c r="A12" s="16"/>
      <c r="M12" s="20"/>
      <c r="U12" s="21"/>
      <c r="AC12" s="21"/>
    </row>
    <row r="13" s="1" customFormat="true" ht="12.75" hidden="false" customHeight="false" outlineLevel="0" collapsed="false"/>
    <row r="14" customFormat="false" ht="12.75" hidden="false" customHeight="false" outlineLevel="0" collapsed="false">
      <c r="A14" s="16"/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  <Company>University of Colorado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2004-09-29T05:04:03Z</dcterms:created>
  <dc:creator>Sam Siewert</dc:creator>
  <dc:description/>
  <dc:language>en-US</dc:language>
  <cp:lastModifiedBy/>
  <cp:lastPrinted>2015-09-01T17:55:23Z</cp:lastPrinted>
  <dcterms:modified xsi:type="dcterms:W3CDTF">2022-01-18T18:26:00Z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Colorado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