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ERAU-CEC450-RT-Sys\Timing_Diagrams_Updated_2019\"/>
    </mc:Choice>
  </mc:AlternateContent>
  <xr:revisionPtr revIDLastSave="0" documentId="13_ncr:1_{8F063D06-0DD5-4951-88AF-8ED77DA2F1DA}" xr6:coauthVersionLast="45" xr6:coauthVersionMax="45" xr10:uidLastSave="{00000000-0000-0000-0000-000000000000}"/>
  <bookViews>
    <workbookView xWindow="9030" yWindow="4140" windowWidth="24975" windowHeight="146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1" l="1"/>
  <c r="E3" i="1"/>
  <c r="F2" i="1" s="1"/>
  <c r="E2" i="1"/>
  <c r="L3" i="1"/>
  <c r="F3" i="1" l="1"/>
  <c r="L2" i="1"/>
  <c r="J2" i="1"/>
  <c r="J3" i="1"/>
  <c r="L4" i="1" l="1"/>
</calcChain>
</file>

<file path=xl/sharedStrings.xml><?xml version="1.0" encoding="utf-8"?>
<sst xmlns="http://schemas.openxmlformats.org/spreadsheetml/2006/main" count="24" uniqueCount="20">
  <si>
    <t>RM Schedule</t>
  </si>
  <si>
    <t>U1</t>
  </si>
  <si>
    <t>T1</t>
  </si>
  <si>
    <t>T2</t>
  </si>
  <si>
    <t>C1</t>
  </si>
  <si>
    <t>C2</t>
  </si>
  <si>
    <t>U2</t>
  </si>
  <si>
    <t>LCM =</t>
  </si>
  <si>
    <t>Utot =</t>
  </si>
  <si>
    <t>F10</t>
  </si>
  <si>
    <t>F20</t>
  </si>
  <si>
    <t>Example A#1</t>
  </si>
  <si>
    <t>Period</t>
  </si>
  <si>
    <t>WCET</t>
  </si>
  <si>
    <t>Utility</t>
  </si>
  <si>
    <t>LUB =</t>
  </si>
  <si>
    <t>Service</t>
  </si>
  <si>
    <t>Freq f</t>
  </si>
  <si>
    <t>f0 multiple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</si>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</sst>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0" xfId="0" applyFont="1" applyBorder="1"/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3" fillId="0" borderId="3" xfId="0" applyFont="1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85725</xdr:rowOff>
    </xdr:from>
    <xdr:to>
      <xdr:col>3</xdr:col>
      <xdr:colOff>19050</xdr:colOff>
      <xdr:row>7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885825" y="1219200"/>
          <a:ext cx="1171575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7</xdr:row>
      <xdr:rowOff>85725</xdr:rowOff>
    </xdr:from>
    <xdr:to>
      <xdr:col>5</xdr:col>
      <xdr:colOff>28575</xdr:colOff>
      <xdr:row>7</xdr:row>
      <xdr:rowOff>85725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057400" y="1219200"/>
          <a:ext cx="1171575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</xdr:colOff>
      <xdr:row>7</xdr:row>
      <xdr:rowOff>85725</xdr:rowOff>
    </xdr:from>
    <xdr:to>
      <xdr:col>7</xdr:col>
      <xdr:colOff>38100</xdr:colOff>
      <xdr:row>7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228975" y="1219200"/>
          <a:ext cx="1171575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7</xdr:row>
      <xdr:rowOff>85725</xdr:rowOff>
    </xdr:from>
    <xdr:to>
      <xdr:col>9</xdr:col>
      <xdr:colOff>28575</xdr:colOff>
      <xdr:row>7</xdr:row>
      <xdr:rowOff>85725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4381500" y="1219200"/>
          <a:ext cx="1171575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7</xdr:row>
      <xdr:rowOff>85725</xdr:rowOff>
    </xdr:from>
    <xdr:to>
      <xdr:col>11</xdr:col>
      <xdr:colOff>19050</xdr:colOff>
      <xdr:row>7</xdr:row>
      <xdr:rowOff>85725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5534025" y="1219200"/>
          <a:ext cx="1171575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9</xdr:row>
      <xdr:rowOff>95250</xdr:rowOff>
    </xdr:from>
    <xdr:to>
      <xdr:col>6</xdr:col>
      <xdr:colOff>0</xdr:colOff>
      <xdr:row>9</xdr:row>
      <xdr:rowOff>95250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895350" y="1552575"/>
          <a:ext cx="2886075" cy="0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9</xdr:row>
      <xdr:rowOff>95250</xdr:rowOff>
    </xdr:from>
    <xdr:to>
      <xdr:col>10</xdr:col>
      <xdr:colOff>571500</xdr:colOff>
      <xdr:row>9</xdr:row>
      <xdr:rowOff>95250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3790950" y="1552575"/>
          <a:ext cx="2886075" cy="0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7</xdr:row>
      <xdr:rowOff>85725</xdr:rowOff>
    </xdr:from>
    <xdr:to>
      <xdr:col>13</xdr:col>
      <xdr:colOff>19050</xdr:colOff>
      <xdr:row>7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092A203-0B53-4DBF-A337-98DF808F0449}"/>
            </a:ext>
          </a:extLst>
        </xdr:cNvPr>
        <xdr:cNvCxnSpPr/>
      </xdr:nvCxnSpPr>
      <xdr:spPr>
        <a:xfrm>
          <a:off x="883197" y="1235294"/>
          <a:ext cx="1165663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7</xdr:row>
      <xdr:rowOff>85725</xdr:rowOff>
    </xdr:from>
    <xdr:to>
      <xdr:col>15</xdr:col>
      <xdr:colOff>28575</xdr:colOff>
      <xdr:row>7</xdr:row>
      <xdr:rowOff>85725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FC79787-DA39-43FA-B6E4-DFB3BFF08367}"/>
            </a:ext>
          </a:extLst>
        </xdr:cNvPr>
        <xdr:cNvCxnSpPr/>
      </xdr:nvCxnSpPr>
      <xdr:spPr>
        <a:xfrm>
          <a:off x="2048860" y="1235294"/>
          <a:ext cx="1165663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7</xdr:row>
      <xdr:rowOff>85725</xdr:rowOff>
    </xdr:from>
    <xdr:to>
      <xdr:col>17</xdr:col>
      <xdr:colOff>38100</xdr:colOff>
      <xdr:row>7</xdr:row>
      <xdr:rowOff>85725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8C301BA1-A5AE-40FB-9FDF-455BCB0D7AD6}"/>
            </a:ext>
          </a:extLst>
        </xdr:cNvPr>
        <xdr:cNvCxnSpPr/>
      </xdr:nvCxnSpPr>
      <xdr:spPr>
        <a:xfrm>
          <a:off x="3214523" y="1235294"/>
          <a:ext cx="1165663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7</xdr:row>
      <xdr:rowOff>85725</xdr:rowOff>
    </xdr:from>
    <xdr:to>
      <xdr:col>19</xdr:col>
      <xdr:colOff>28575</xdr:colOff>
      <xdr:row>7</xdr:row>
      <xdr:rowOff>85725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8FD7DA-1A43-4E14-9539-40AEDE0AAEFF}"/>
            </a:ext>
          </a:extLst>
        </xdr:cNvPr>
        <xdr:cNvCxnSpPr/>
      </xdr:nvCxnSpPr>
      <xdr:spPr>
        <a:xfrm>
          <a:off x="4361136" y="1235294"/>
          <a:ext cx="1165663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7</xdr:row>
      <xdr:rowOff>85725</xdr:rowOff>
    </xdr:from>
    <xdr:to>
      <xdr:col>21</xdr:col>
      <xdr:colOff>19050</xdr:colOff>
      <xdr:row>7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D2715006-B8A5-44BC-BAB7-A33032F51711}"/>
            </a:ext>
          </a:extLst>
        </xdr:cNvPr>
        <xdr:cNvCxnSpPr/>
      </xdr:nvCxnSpPr>
      <xdr:spPr>
        <a:xfrm>
          <a:off x="5507749" y="1235294"/>
          <a:ext cx="1165663" cy="0"/>
        </a:xfrm>
        <a:prstGeom prst="straightConnector1">
          <a:avLst/>
        </a:prstGeom>
        <a:ln w="15875">
          <a:solidFill>
            <a:schemeClr val="accent6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9</xdr:row>
      <xdr:rowOff>95250</xdr:rowOff>
    </xdr:from>
    <xdr:to>
      <xdr:col>16</xdr:col>
      <xdr:colOff>0</xdr:colOff>
      <xdr:row>9</xdr:row>
      <xdr:rowOff>95250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7443DA7-E985-4C67-A629-2AD9202755C2}"/>
            </a:ext>
          </a:extLst>
        </xdr:cNvPr>
        <xdr:cNvCxnSpPr/>
      </xdr:nvCxnSpPr>
      <xdr:spPr>
        <a:xfrm>
          <a:off x="892722" y="1573267"/>
          <a:ext cx="2871295" cy="0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9</xdr:row>
      <xdr:rowOff>95250</xdr:rowOff>
    </xdr:from>
    <xdr:to>
      <xdr:col>20</xdr:col>
      <xdr:colOff>571500</xdr:colOff>
      <xdr:row>9</xdr:row>
      <xdr:rowOff>95250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49D000D0-CB16-4B21-AB8B-799338FD6D8A}"/>
            </a:ext>
          </a:extLst>
        </xdr:cNvPr>
        <xdr:cNvCxnSpPr/>
      </xdr:nvCxnSpPr>
      <xdr:spPr>
        <a:xfrm>
          <a:off x="3773542" y="1573267"/>
          <a:ext cx="2874251" cy="0"/>
        </a:xfrm>
        <a:prstGeom prst="straightConnector1">
          <a:avLst/>
        </a:prstGeom>
        <a:ln w="15875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7"/>
  <sheetViews>
    <sheetView tabSelected="1" zoomScale="145" zoomScaleNormal="145" workbookViewId="0">
      <selection activeCell="A7" sqref="A7"/>
    </sheetView>
  </sheetViews>
  <sheetFormatPr defaultColWidth="8.85546875" defaultRowHeight="12.75" x14ac:dyDescent="0.2"/>
  <cols>
    <col min="1" max="1" width="13.140625" style="1" bestFit="1" customWidth="1"/>
    <col min="2" max="16" width="8.7109375" style="2" customWidth="1"/>
    <col min="17" max="16384" width="8.85546875" style="1"/>
  </cols>
  <sheetData>
    <row r="1" spans="1:21" x14ac:dyDescent="0.2">
      <c r="A1" s="6" t="s">
        <v>11</v>
      </c>
      <c r="B1" s="6" t="s">
        <v>16</v>
      </c>
      <c r="C1" s="2" t="s">
        <v>12</v>
      </c>
      <c r="E1" s="17" t="s">
        <v>17</v>
      </c>
      <c r="F1" s="17" t="s">
        <v>18</v>
      </c>
      <c r="G1" s="2" t="s">
        <v>13</v>
      </c>
      <c r="I1" s="2" t="s">
        <v>14</v>
      </c>
      <c r="Q1" s="2"/>
      <c r="R1" s="2"/>
      <c r="S1" s="2"/>
    </row>
    <row r="2" spans="1:21" x14ac:dyDescent="0.2">
      <c r="A2" s="11"/>
      <c r="B2" s="17" t="s">
        <v>9</v>
      </c>
      <c r="C2" s="2" t="s">
        <v>2</v>
      </c>
      <c r="D2" s="2">
        <v>2</v>
      </c>
      <c r="E2" s="2">
        <f>1/D2</f>
        <v>0.5</v>
      </c>
      <c r="F2" s="2">
        <f>E2/$E$3</f>
        <v>2.5</v>
      </c>
      <c r="G2" s="3" t="s">
        <v>4</v>
      </c>
      <c r="H2" s="2">
        <v>1</v>
      </c>
      <c r="I2" s="3" t="s">
        <v>1</v>
      </c>
      <c r="J2" s="2">
        <f>H2/D2</f>
        <v>0.5</v>
      </c>
      <c r="K2" s="8" t="s">
        <v>7</v>
      </c>
      <c r="L2" s="8">
        <f>LCM(D2:D3)</f>
        <v>10</v>
      </c>
      <c r="Q2" s="2"/>
      <c r="R2" s="2"/>
      <c r="S2" s="2"/>
    </row>
    <row r="3" spans="1:21" x14ac:dyDescent="0.2">
      <c r="A3" s="12"/>
      <c r="B3" s="17" t="s">
        <v>10</v>
      </c>
      <c r="C3" s="2" t="s">
        <v>3</v>
      </c>
      <c r="D3" s="2">
        <v>5</v>
      </c>
      <c r="E3" s="2">
        <f>1/D3</f>
        <v>0.2</v>
      </c>
      <c r="F3" s="2">
        <f>E3/$E$3</f>
        <v>1</v>
      </c>
      <c r="G3" s="2" t="s">
        <v>5</v>
      </c>
      <c r="H3" s="2">
        <v>2</v>
      </c>
      <c r="I3" s="2" t="s">
        <v>6</v>
      </c>
      <c r="J3" s="2">
        <f>H3/D3</f>
        <v>0.4</v>
      </c>
      <c r="K3" s="8" t="s">
        <v>15</v>
      </c>
      <c r="L3" s="9">
        <f>2*((POWER(2,(1/2)))-1)</f>
        <v>0.82842712474619029</v>
      </c>
      <c r="Q3" s="2"/>
      <c r="R3" s="2"/>
      <c r="S3" s="2"/>
    </row>
    <row r="4" spans="1:21" x14ac:dyDescent="0.2">
      <c r="B4" s="1"/>
      <c r="K4" s="8" t="s">
        <v>8</v>
      </c>
      <c r="L4" s="10">
        <f>SUM(J2:J4)</f>
        <v>0.9</v>
      </c>
      <c r="O4" s="18"/>
      <c r="P4" s="10"/>
      <c r="Q4" s="2"/>
      <c r="R4" s="2"/>
      <c r="S4" s="2"/>
    </row>
    <row r="5" spans="1:21" x14ac:dyDescent="0.2">
      <c r="K5" s="8" t="s">
        <v>19</v>
      </c>
      <c r="L5" s="10">
        <f>1/10</f>
        <v>0.1</v>
      </c>
    </row>
    <row r="6" spans="1:21" customFormat="1" x14ac:dyDescent="0.2">
      <c r="A6" s="14" t="s">
        <v>0</v>
      </c>
      <c r="B6" s="13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2">
        <v>8</v>
      </c>
      <c r="J6" s="2">
        <v>9</v>
      </c>
      <c r="K6" s="2">
        <v>10</v>
      </c>
      <c r="L6" s="3">
        <v>11</v>
      </c>
      <c r="M6" s="3">
        <v>12</v>
      </c>
      <c r="N6" s="3">
        <v>13</v>
      </c>
      <c r="O6" s="3">
        <v>14</v>
      </c>
      <c r="P6" s="3">
        <v>15</v>
      </c>
      <c r="Q6" s="3">
        <v>16</v>
      </c>
      <c r="R6" s="3">
        <v>17</v>
      </c>
      <c r="S6" s="3">
        <v>18</v>
      </c>
      <c r="T6" s="3">
        <v>19</v>
      </c>
      <c r="U6" s="3">
        <v>20</v>
      </c>
    </row>
    <row r="7" spans="1:21" customFormat="1" x14ac:dyDescent="0.2">
      <c r="A7" s="15" t="s">
        <v>9</v>
      </c>
      <c r="B7" s="11"/>
      <c r="C7" s="2"/>
      <c r="D7" s="11"/>
      <c r="E7" s="2"/>
      <c r="F7" s="11"/>
      <c r="G7" s="2"/>
      <c r="H7" s="11"/>
      <c r="I7" s="7"/>
      <c r="J7" s="5"/>
      <c r="K7" s="21" t="s">
        <v>19</v>
      </c>
      <c r="L7" s="5"/>
      <c r="M7" s="7"/>
      <c r="N7" s="5"/>
      <c r="O7" s="7"/>
      <c r="P7" s="5"/>
      <c r="Q7" s="7"/>
      <c r="R7" s="5"/>
      <c r="S7" s="7"/>
      <c r="T7" s="5"/>
      <c r="U7" s="21" t="s">
        <v>19</v>
      </c>
    </row>
    <row r="8" spans="1:21" customFormat="1" x14ac:dyDescent="0.2">
      <c r="A8" s="16"/>
      <c r="B8" s="1"/>
      <c r="C8" s="1"/>
      <c r="D8" s="1"/>
      <c r="E8" s="1"/>
      <c r="F8" s="1"/>
      <c r="G8" s="1"/>
      <c r="H8" s="1"/>
      <c r="I8" s="1"/>
      <c r="J8" s="1"/>
      <c r="K8" s="19"/>
      <c r="L8" s="1"/>
      <c r="M8" s="1"/>
      <c r="N8" s="1"/>
      <c r="O8" s="1"/>
      <c r="P8" s="1"/>
      <c r="Q8" s="1"/>
      <c r="R8" s="1"/>
      <c r="S8" s="1"/>
      <c r="T8" s="1"/>
      <c r="U8" s="19"/>
    </row>
    <row r="9" spans="1:21" customFormat="1" x14ac:dyDescent="0.2">
      <c r="A9" s="15" t="s">
        <v>10</v>
      </c>
      <c r="B9" s="3"/>
      <c r="C9" s="12"/>
      <c r="D9" s="2"/>
      <c r="E9" s="12"/>
      <c r="F9" s="2"/>
      <c r="G9" s="12"/>
      <c r="H9" s="2"/>
      <c r="I9" s="12"/>
      <c r="J9" s="2"/>
      <c r="K9" s="20"/>
      <c r="L9" s="3"/>
      <c r="M9" s="12"/>
      <c r="N9" s="2"/>
      <c r="O9" s="12"/>
      <c r="P9" s="2"/>
      <c r="Q9" s="12"/>
      <c r="R9" s="2"/>
      <c r="S9" s="12"/>
      <c r="T9" s="2"/>
      <c r="U9" s="20"/>
    </row>
    <row r="10" spans="1:21" customFormat="1" x14ac:dyDescent="0.2">
      <c r="A10" s="16"/>
      <c r="B10" s="1"/>
      <c r="C10" s="1"/>
      <c r="D10" s="1"/>
      <c r="E10" s="1"/>
      <c r="F10" s="1"/>
      <c r="G10" s="1"/>
      <c r="H10" s="1"/>
      <c r="I10" s="1"/>
      <c r="J10" s="1"/>
      <c r="K10" s="19"/>
      <c r="L10" s="1"/>
      <c r="M10" s="1"/>
      <c r="N10" s="1"/>
      <c r="O10" s="1"/>
      <c r="P10" s="1"/>
      <c r="Q10" s="1"/>
      <c r="R10" s="1"/>
      <c r="S10" s="1"/>
      <c r="T10" s="1"/>
      <c r="U10" s="19"/>
    </row>
    <row r="11" spans="1:21" customFormat="1" x14ac:dyDescent="0.2">
      <c r="A11" s="16"/>
      <c r="B11" s="3"/>
      <c r="C11" s="2"/>
      <c r="D11" s="2"/>
      <c r="E11" s="3"/>
      <c r="F11" s="2"/>
      <c r="G11" s="3"/>
      <c r="H11" s="2"/>
      <c r="I11" s="3"/>
      <c r="J11" s="2"/>
      <c r="K11" s="2"/>
      <c r="L11" s="3"/>
      <c r="M11" s="2"/>
      <c r="N11" s="2"/>
      <c r="O11" s="3"/>
      <c r="P11" s="2"/>
      <c r="Q11" s="3"/>
      <c r="R11" s="2"/>
      <c r="S11" s="3"/>
      <c r="T11" s="2"/>
      <c r="U11" s="2"/>
    </row>
    <row r="12" spans="1:21" customForma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</row>
    <row r="13" spans="1:21" customForma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</row>
    <row r="14" spans="1:21" customForma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</row>
    <row r="15" spans="1:21" customForma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</row>
    <row r="16" spans="1:21" customForma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</row>
    <row r="17" spans="1:17" customForma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</row>
    <row r="18" spans="1:17" customForma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</row>
    <row r="19" spans="1:17" customForma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</row>
    <row r="20" spans="1:17" customForma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</row>
    <row r="21" spans="1:17" customForma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</row>
    <row r="22" spans="1:17" customForma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</row>
    <row r="23" spans="1:17" customForma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</row>
    <row r="24" spans="1:17" customForma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</row>
    <row r="25" spans="1:17" customForma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</row>
    <row r="26" spans="1:17" customForma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</row>
    <row r="27" spans="1:17" customForma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</row>
  </sheetData>
  <phoneticPr fontId="1" type="noConversion"/>
  <pageMargins left="0.75" right="0.75" top="1" bottom="1" header="0.5" footer="0.5"/>
  <pageSetup scale="8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2015-09-01T17:50:05Z</cp:lastPrinted>
  <dcterms:created xsi:type="dcterms:W3CDTF">2004-09-29T05:04:03Z</dcterms:created>
  <dcterms:modified xsi:type="dcterms:W3CDTF">2020-06-14T23:37:42Z</dcterms:modified>
</cp:coreProperties>
</file>