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" i="1" l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C3" i="1"/>
  <c r="C4" i="1"/>
  <c r="C5" i="1"/>
  <c r="D5" i="1" s="1"/>
  <c r="C2" i="1"/>
  <c r="D2" i="1" s="1"/>
  <c r="J5" i="1"/>
  <c r="L5" i="1" s="1"/>
  <c r="J2" i="1"/>
  <c r="J3" i="1"/>
  <c r="L2" i="1"/>
  <c r="M4" i="1" s="1"/>
  <c r="J4" i="1"/>
  <c r="D3" i="1"/>
  <c r="D4" i="1"/>
  <c r="M3" i="1" l="1"/>
  <c r="M5" i="1"/>
  <c r="M2" i="1"/>
</calcChain>
</file>

<file path=xl/sharedStrings.xml><?xml version="1.0" encoding="utf-8"?>
<sst xmlns="http://schemas.openxmlformats.org/spreadsheetml/2006/main" count="49" uniqueCount="39">
  <si>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</si>
  <si>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</si>
  <si>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</si>
  <si>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</si>
  <si>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</si>
  <si>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</si>
  <si>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</si>
  <si>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</si>
  <si>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</si>
  <si>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</si>
  <si>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</si>
  <si>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</si>
  <si>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</si>
  <si>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</si>
  <si>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T4</t>
  </si>
  <si>
    <t>f0 multiple</t>
  </si>
  <si>
    <t>C4</t>
  </si>
  <si>
    <t>U4</t>
  </si>
  <si>
    <t>S4</t>
  </si>
  <si>
    <t>Service</t>
  </si>
  <si>
    <t>S4 (f0)</t>
  </si>
  <si>
    <t>Freq f</t>
  </si>
  <si>
    <t>Period T</t>
  </si>
  <si>
    <t>LCM/T</t>
  </si>
  <si>
    <t>U total =</t>
  </si>
  <si>
    <t>FREE</t>
  </si>
  <si>
    <t>EDF tie favors higher frequency</t>
  </si>
  <si>
    <t>LLF tie favors higher frequency</t>
  </si>
  <si>
    <t>Optimal tie breaker would favor least number of context switches</t>
  </si>
  <si>
    <t>Metrics reference left edge</t>
  </si>
  <si>
    <t>TR = Time Remaining to complete computation</t>
  </si>
  <si>
    <t>TTD = Time to Deadline</t>
  </si>
  <si>
    <t>Notes:</t>
  </si>
  <si>
    <t>LLF = Least Laxity First (TTD - TR)</t>
  </si>
  <si>
    <t>Fair Schedule</t>
  </si>
  <si>
    <t>1 ??</t>
  </si>
  <si>
    <t>MISS</t>
  </si>
  <si>
    <t>Example Harmonic</t>
  </si>
  <si>
    <t>LUB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</si>
</sst>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/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5" xfId="0" applyFont="1" applyBorder="1"/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3" fillId="0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9" fontId="0" fillId="0" borderId="0" xfId="0" applyNumberFormat="1" applyFill="1"/>
    <xf numFmtId="9" fontId="0" fillId="0" borderId="2" xfId="0" applyNumberFormat="1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/>
    <xf numFmtId="0" fontId="0" fillId="8" borderId="0" xfId="0" applyFill="1" applyBorder="1" applyAlignment="1">
      <alignment horizontal="center"/>
    </xf>
    <xf numFmtId="1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3" name="Straight Arrow Connector 2"/>
        <xdr:cNvCxnSpPr/>
      </xdr:nvCxnSpPr>
      <xdr:spPr>
        <a:xfrm>
          <a:off x="1209675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1" name="Straight Arrow Connector 10"/>
        <xdr:cNvCxnSpPr/>
      </xdr:nvCxnSpPr>
      <xdr:spPr>
        <a:xfrm>
          <a:off x="1228725" y="2371725"/>
          <a:ext cx="6076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85725</xdr:rowOff>
    </xdr:from>
    <xdr:to>
      <xdr:col>21</xdr:col>
      <xdr:colOff>9525</xdr:colOff>
      <xdr:row>16</xdr:row>
      <xdr:rowOff>104775</xdr:rowOff>
    </xdr:to>
    <xdr:cxnSp macro="">
      <xdr:nvCxnSpPr>
        <xdr:cNvPr id="18" name="Straight Arrow Connector 17"/>
        <xdr:cNvCxnSpPr/>
      </xdr:nvCxnSpPr>
      <xdr:spPr>
        <a:xfrm>
          <a:off x="1219200" y="2686050"/>
          <a:ext cx="1219200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95250</xdr:rowOff>
    </xdr:from>
    <xdr:to>
      <xdr:col>6</xdr:col>
      <xdr:colOff>9525</xdr:colOff>
      <xdr:row>25</xdr:row>
      <xdr:rowOff>95250</xdr:rowOff>
    </xdr:to>
    <xdr:cxnSp macro="">
      <xdr:nvCxnSpPr>
        <xdr:cNvPr id="83" name="Straight Arrow Connector 82"/>
        <xdr:cNvCxnSpPr/>
      </xdr:nvCxnSpPr>
      <xdr:spPr>
        <a:xfrm>
          <a:off x="1209675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95250</xdr:rowOff>
    </xdr:from>
    <xdr:to>
      <xdr:col>10</xdr:col>
      <xdr:colOff>0</xdr:colOff>
      <xdr:row>27</xdr:row>
      <xdr:rowOff>95250</xdr:rowOff>
    </xdr:to>
    <xdr:cxnSp macro="">
      <xdr:nvCxnSpPr>
        <xdr:cNvPr id="89" name="Straight Arrow Connector 88"/>
        <xdr:cNvCxnSpPr/>
      </xdr:nvCxnSpPr>
      <xdr:spPr>
        <a:xfrm>
          <a:off x="1228725" y="4486275"/>
          <a:ext cx="5467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95250</xdr:rowOff>
    </xdr:from>
    <xdr:to>
      <xdr:col>21</xdr:col>
      <xdr:colOff>19050</xdr:colOff>
      <xdr:row>27</xdr:row>
      <xdr:rowOff>95250</xdr:rowOff>
    </xdr:to>
    <xdr:cxnSp macro="">
      <xdr:nvCxnSpPr>
        <xdr:cNvPr id="90" name="Straight Arrow Connector 89"/>
        <xdr:cNvCxnSpPr/>
      </xdr:nvCxnSpPr>
      <xdr:spPr>
        <a:xfrm>
          <a:off x="6696075" y="4486275"/>
          <a:ext cx="67246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29</xdr:row>
      <xdr:rowOff>85725</xdr:rowOff>
    </xdr:from>
    <xdr:to>
      <xdr:col>21</xdr:col>
      <xdr:colOff>0</xdr:colOff>
      <xdr:row>29</xdr:row>
      <xdr:rowOff>95250</xdr:rowOff>
    </xdr:to>
    <xdr:cxnSp macro="">
      <xdr:nvCxnSpPr>
        <xdr:cNvPr id="94" name="Straight Arrow Connector 93"/>
        <xdr:cNvCxnSpPr/>
      </xdr:nvCxnSpPr>
      <xdr:spPr>
        <a:xfrm>
          <a:off x="1219200" y="4800600"/>
          <a:ext cx="12182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85725</xdr:rowOff>
    </xdr:from>
    <xdr:to>
      <xdr:col>3</xdr:col>
      <xdr:colOff>9525</xdr:colOff>
      <xdr:row>10</xdr:row>
      <xdr:rowOff>85726</xdr:rowOff>
    </xdr:to>
    <xdr:cxnSp macro="">
      <xdr:nvCxnSpPr>
        <xdr:cNvPr id="108" name="Straight Arrow Connector 107"/>
        <xdr:cNvCxnSpPr/>
      </xdr:nvCxnSpPr>
      <xdr:spPr>
        <a:xfrm>
          <a:off x="12382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10</xdr:row>
      <xdr:rowOff>85725</xdr:rowOff>
    </xdr:from>
    <xdr:to>
      <xdr:col>4</xdr:col>
      <xdr:colOff>581025</xdr:colOff>
      <xdr:row>10</xdr:row>
      <xdr:rowOff>85726</xdr:rowOff>
    </xdr:to>
    <xdr:cxnSp macro="">
      <xdr:nvCxnSpPr>
        <xdr:cNvPr id="109" name="Straight Arrow Connector 108"/>
        <xdr:cNvCxnSpPr/>
      </xdr:nvCxnSpPr>
      <xdr:spPr>
        <a:xfrm>
          <a:off x="24193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76200</xdr:rowOff>
    </xdr:from>
    <xdr:to>
      <xdr:col>6</xdr:col>
      <xdr:colOff>590550</xdr:colOff>
      <xdr:row>10</xdr:row>
      <xdr:rowOff>76201</xdr:rowOff>
    </xdr:to>
    <xdr:cxnSp macro="">
      <xdr:nvCxnSpPr>
        <xdr:cNvPr id="110" name="Straight Arrow Connector 109"/>
        <xdr:cNvCxnSpPr/>
      </xdr:nvCxnSpPr>
      <xdr:spPr>
        <a:xfrm>
          <a:off x="3648075" y="17049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85725</xdr:rowOff>
    </xdr:from>
    <xdr:to>
      <xdr:col>8</xdr:col>
      <xdr:colOff>590550</xdr:colOff>
      <xdr:row>10</xdr:row>
      <xdr:rowOff>85726</xdr:rowOff>
    </xdr:to>
    <xdr:cxnSp macro="">
      <xdr:nvCxnSpPr>
        <xdr:cNvPr id="111" name="Straight Arrow Connector 110"/>
        <xdr:cNvCxnSpPr/>
      </xdr:nvCxnSpPr>
      <xdr:spPr>
        <a:xfrm>
          <a:off x="4867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85725</xdr:rowOff>
    </xdr:from>
    <xdr:to>
      <xdr:col>10</xdr:col>
      <xdr:colOff>600075</xdr:colOff>
      <xdr:row>10</xdr:row>
      <xdr:rowOff>85726</xdr:rowOff>
    </xdr:to>
    <xdr:cxnSp macro="">
      <xdr:nvCxnSpPr>
        <xdr:cNvPr id="112" name="Straight Arrow Connector 111"/>
        <xdr:cNvCxnSpPr/>
      </xdr:nvCxnSpPr>
      <xdr:spPr>
        <a:xfrm>
          <a:off x="60960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85725</xdr:rowOff>
    </xdr:from>
    <xdr:to>
      <xdr:col>12</xdr:col>
      <xdr:colOff>590550</xdr:colOff>
      <xdr:row>10</xdr:row>
      <xdr:rowOff>85726</xdr:rowOff>
    </xdr:to>
    <xdr:cxnSp macro="">
      <xdr:nvCxnSpPr>
        <xdr:cNvPr id="113" name="Straight Arrow Connector 112"/>
        <xdr:cNvCxnSpPr/>
      </xdr:nvCxnSpPr>
      <xdr:spPr>
        <a:xfrm>
          <a:off x="73056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14</xdr:col>
      <xdr:colOff>590550</xdr:colOff>
      <xdr:row>10</xdr:row>
      <xdr:rowOff>95251</xdr:rowOff>
    </xdr:to>
    <xdr:cxnSp macro="">
      <xdr:nvCxnSpPr>
        <xdr:cNvPr id="114" name="Straight Arrow Connector 113"/>
        <xdr:cNvCxnSpPr/>
      </xdr:nvCxnSpPr>
      <xdr:spPr>
        <a:xfrm>
          <a:off x="8524875" y="17240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10</xdr:row>
      <xdr:rowOff>95250</xdr:rowOff>
    </xdr:from>
    <xdr:to>
      <xdr:col>16</xdr:col>
      <xdr:colOff>581025</xdr:colOff>
      <xdr:row>10</xdr:row>
      <xdr:rowOff>95251</xdr:rowOff>
    </xdr:to>
    <xdr:cxnSp macro="">
      <xdr:nvCxnSpPr>
        <xdr:cNvPr id="115" name="Straight Arrow Connector 114"/>
        <xdr:cNvCxnSpPr/>
      </xdr:nvCxnSpPr>
      <xdr:spPr>
        <a:xfrm>
          <a:off x="9734550" y="17240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23</xdr:row>
      <xdr:rowOff>85725</xdr:rowOff>
    </xdr:from>
    <xdr:to>
      <xdr:col>3</xdr:col>
      <xdr:colOff>9525</xdr:colOff>
      <xdr:row>23</xdr:row>
      <xdr:rowOff>85726</xdr:rowOff>
    </xdr:to>
    <xdr:cxnSp macro="">
      <xdr:nvCxnSpPr>
        <xdr:cNvPr id="139" name="Straight Arrow Connector 138"/>
        <xdr:cNvCxnSpPr/>
      </xdr:nvCxnSpPr>
      <xdr:spPr>
        <a:xfrm>
          <a:off x="12382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23</xdr:row>
      <xdr:rowOff>85725</xdr:rowOff>
    </xdr:from>
    <xdr:to>
      <xdr:col>4</xdr:col>
      <xdr:colOff>581025</xdr:colOff>
      <xdr:row>23</xdr:row>
      <xdr:rowOff>85726</xdr:rowOff>
    </xdr:to>
    <xdr:cxnSp macro="">
      <xdr:nvCxnSpPr>
        <xdr:cNvPr id="140" name="Straight Arrow Connector 139"/>
        <xdr:cNvCxnSpPr/>
      </xdr:nvCxnSpPr>
      <xdr:spPr>
        <a:xfrm>
          <a:off x="24193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76200</xdr:rowOff>
    </xdr:from>
    <xdr:to>
      <xdr:col>6</xdr:col>
      <xdr:colOff>590550</xdr:colOff>
      <xdr:row>23</xdr:row>
      <xdr:rowOff>76201</xdr:rowOff>
    </xdr:to>
    <xdr:cxnSp macro="">
      <xdr:nvCxnSpPr>
        <xdr:cNvPr id="141" name="Straight Arrow Connector 140"/>
        <xdr:cNvCxnSpPr/>
      </xdr:nvCxnSpPr>
      <xdr:spPr>
        <a:xfrm>
          <a:off x="3648075" y="3657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85725</xdr:rowOff>
    </xdr:from>
    <xdr:to>
      <xdr:col>8</xdr:col>
      <xdr:colOff>590550</xdr:colOff>
      <xdr:row>23</xdr:row>
      <xdr:rowOff>85726</xdr:rowOff>
    </xdr:to>
    <xdr:cxnSp macro="">
      <xdr:nvCxnSpPr>
        <xdr:cNvPr id="142" name="Straight Arrow Connector 141"/>
        <xdr:cNvCxnSpPr/>
      </xdr:nvCxnSpPr>
      <xdr:spPr>
        <a:xfrm>
          <a:off x="4867275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23</xdr:row>
      <xdr:rowOff>85725</xdr:rowOff>
    </xdr:from>
    <xdr:to>
      <xdr:col>10</xdr:col>
      <xdr:colOff>600075</xdr:colOff>
      <xdr:row>23</xdr:row>
      <xdr:rowOff>85726</xdr:rowOff>
    </xdr:to>
    <xdr:cxnSp macro="">
      <xdr:nvCxnSpPr>
        <xdr:cNvPr id="143" name="Straight Arrow Connector 142"/>
        <xdr:cNvCxnSpPr/>
      </xdr:nvCxnSpPr>
      <xdr:spPr>
        <a:xfrm>
          <a:off x="609600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85725</xdr:rowOff>
    </xdr:from>
    <xdr:to>
      <xdr:col>12</xdr:col>
      <xdr:colOff>590550</xdr:colOff>
      <xdr:row>23</xdr:row>
      <xdr:rowOff>85726</xdr:rowOff>
    </xdr:to>
    <xdr:cxnSp macro="">
      <xdr:nvCxnSpPr>
        <xdr:cNvPr id="144" name="Straight Arrow Connector 143"/>
        <xdr:cNvCxnSpPr/>
      </xdr:nvCxnSpPr>
      <xdr:spPr>
        <a:xfrm>
          <a:off x="7305675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95250</xdr:rowOff>
    </xdr:from>
    <xdr:to>
      <xdr:col>14</xdr:col>
      <xdr:colOff>590550</xdr:colOff>
      <xdr:row>23</xdr:row>
      <xdr:rowOff>95251</xdr:rowOff>
    </xdr:to>
    <xdr:cxnSp macro="">
      <xdr:nvCxnSpPr>
        <xdr:cNvPr id="145" name="Straight Arrow Connector 144"/>
        <xdr:cNvCxnSpPr/>
      </xdr:nvCxnSpPr>
      <xdr:spPr>
        <a:xfrm>
          <a:off x="8524875" y="3676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23</xdr:row>
      <xdr:rowOff>95250</xdr:rowOff>
    </xdr:from>
    <xdr:to>
      <xdr:col>16</xdr:col>
      <xdr:colOff>581025</xdr:colOff>
      <xdr:row>23</xdr:row>
      <xdr:rowOff>95251</xdr:rowOff>
    </xdr:to>
    <xdr:cxnSp macro="">
      <xdr:nvCxnSpPr>
        <xdr:cNvPr id="146" name="Straight Arrow Connector 145"/>
        <xdr:cNvCxnSpPr/>
      </xdr:nvCxnSpPr>
      <xdr:spPr>
        <a:xfrm>
          <a:off x="9734550" y="3676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95250</xdr:rowOff>
    </xdr:to>
    <xdr:cxnSp macro="">
      <xdr:nvCxnSpPr>
        <xdr:cNvPr id="63" name="Straight Arrow Connector 62"/>
        <xdr:cNvCxnSpPr/>
      </xdr:nvCxnSpPr>
      <xdr:spPr>
        <a:xfrm>
          <a:off x="4248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66" name="Straight Arrow Connector 65"/>
        <xdr:cNvCxnSpPr/>
      </xdr:nvCxnSpPr>
      <xdr:spPr>
        <a:xfrm>
          <a:off x="7305675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12</xdr:row>
      <xdr:rowOff>95250</xdr:rowOff>
    </xdr:from>
    <xdr:to>
      <xdr:col>20</xdr:col>
      <xdr:colOff>600075</xdr:colOff>
      <xdr:row>12</xdr:row>
      <xdr:rowOff>95250</xdr:rowOff>
    </xdr:to>
    <xdr:cxnSp macro="">
      <xdr:nvCxnSpPr>
        <xdr:cNvPr id="67" name="Straight Arrow Connector 66"/>
        <xdr:cNvCxnSpPr/>
      </xdr:nvCxnSpPr>
      <xdr:spPr>
        <a:xfrm>
          <a:off x="10344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10</xdr:row>
      <xdr:rowOff>85725</xdr:rowOff>
    </xdr:from>
    <xdr:to>
      <xdr:col>18</xdr:col>
      <xdr:colOff>600075</xdr:colOff>
      <xdr:row>10</xdr:row>
      <xdr:rowOff>85726</xdr:rowOff>
    </xdr:to>
    <xdr:cxnSp macro="">
      <xdr:nvCxnSpPr>
        <xdr:cNvPr id="68" name="Straight Arrow Connector 67"/>
        <xdr:cNvCxnSpPr/>
      </xdr:nvCxnSpPr>
      <xdr:spPr>
        <a:xfrm>
          <a:off x="109728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85725</xdr:rowOff>
    </xdr:from>
    <xdr:to>
      <xdr:col>20</xdr:col>
      <xdr:colOff>590550</xdr:colOff>
      <xdr:row>10</xdr:row>
      <xdr:rowOff>85726</xdr:rowOff>
    </xdr:to>
    <xdr:cxnSp macro="">
      <xdr:nvCxnSpPr>
        <xdr:cNvPr id="70" name="Straight Arrow Connector 69"/>
        <xdr:cNvCxnSpPr/>
      </xdr:nvCxnSpPr>
      <xdr:spPr>
        <a:xfrm>
          <a:off x="121824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14</xdr:row>
      <xdr:rowOff>95250</xdr:rowOff>
    </xdr:from>
    <xdr:to>
      <xdr:col>20</xdr:col>
      <xdr:colOff>600075</xdr:colOff>
      <xdr:row>14</xdr:row>
      <xdr:rowOff>95250</xdr:rowOff>
    </xdr:to>
    <xdr:cxnSp macro="">
      <xdr:nvCxnSpPr>
        <xdr:cNvPr id="71" name="Straight Arrow Connector 70"/>
        <xdr:cNvCxnSpPr/>
      </xdr:nvCxnSpPr>
      <xdr:spPr>
        <a:xfrm>
          <a:off x="7315200" y="2371725"/>
          <a:ext cx="6076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23</xdr:row>
      <xdr:rowOff>95250</xdr:rowOff>
    </xdr:from>
    <xdr:to>
      <xdr:col>18</xdr:col>
      <xdr:colOff>590550</xdr:colOff>
      <xdr:row>23</xdr:row>
      <xdr:rowOff>95251</xdr:rowOff>
    </xdr:to>
    <xdr:cxnSp macro="">
      <xdr:nvCxnSpPr>
        <xdr:cNvPr id="163" name="Straight Arrow Connector 162"/>
        <xdr:cNvCxnSpPr/>
      </xdr:nvCxnSpPr>
      <xdr:spPr>
        <a:xfrm>
          <a:off x="10963275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95250</xdr:rowOff>
    </xdr:from>
    <xdr:to>
      <xdr:col>20</xdr:col>
      <xdr:colOff>590550</xdr:colOff>
      <xdr:row>23</xdr:row>
      <xdr:rowOff>95251</xdr:rowOff>
    </xdr:to>
    <xdr:cxnSp macro="">
      <xdr:nvCxnSpPr>
        <xdr:cNvPr id="164" name="Straight Arrow Connector 163"/>
        <xdr:cNvCxnSpPr/>
      </xdr:nvCxnSpPr>
      <xdr:spPr>
        <a:xfrm>
          <a:off x="12182475" y="3838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166" name="Straight Arrow Connector 165"/>
        <xdr:cNvCxnSpPr/>
      </xdr:nvCxnSpPr>
      <xdr:spPr>
        <a:xfrm>
          <a:off x="4248150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85725</xdr:rowOff>
    </xdr:from>
    <xdr:to>
      <xdr:col>16</xdr:col>
      <xdr:colOff>9525</xdr:colOff>
      <xdr:row>25</xdr:row>
      <xdr:rowOff>85725</xdr:rowOff>
    </xdr:to>
    <xdr:cxnSp macro="">
      <xdr:nvCxnSpPr>
        <xdr:cNvPr id="167" name="Straight Arrow Connector 166"/>
        <xdr:cNvCxnSpPr/>
      </xdr:nvCxnSpPr>
      <xdr:spPr>
        <a:xfrm>
          <a:off x="7305675" y="4152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85725</xdr:rowOff>
    </xdr:from>
    <xdr:to>
      <xdr:col>21</xdr:col>
      <xdr:colOff>9525</xdr:colOff>
      <xdr:row>25</xdr:row>
      <xdr:rowOff>85725</xdr:rowOff>
    </xdr:to>
    <xdr:cxnSp macro="">
      <xdr:nvCxnSpPr>
        <xdr:cNvPr id="168" name="Straight Arrow Connector 167"/>
        <xdr:cNvCxnSpPr/>
      </xdr:nvCxnSpPr>
      <xdr:spPr>
        <a:xfrm>
          <a:off x="10353675" y="4152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workbookViewId="0">
      <selection activeCell="L7" sqref="L7"/>
    </sheetView>
  </sheetViews>
  <sheetFormatPr defaultRowHeight="12.75" x14ac:dyDescent="0.2"/>
  <cols>
    <col min="1" max="1" width="18.140625" style="1" bestFit="1" customWidth="1"/>
    <col min="2" max="16" width="9.140625" style="2"/>
    <col min="17" max="16384" width="9.140625" style="1"/>
  </cols>
  <sheetData>
    <row r="1" spans="1:50" x14ac:dyDescent="0.2">
      <c r="A1" s="24" t="s">
        <v>37</v>
      </c>
      <c r="B1" s="18" t="s">
        <v>19</v>
      </c>
      <c r="C1" s="18" t="s">
        <v>21</v>
      </c>
      <c r="D1" s="5" t="s">
        <v>15</v>
      </c>
      <c r="E1" s="18" t="s">
        <v>22</v>
      </c>
      <c r="J1" s="5"/>
      <c r="L1" s="5"/>
      <c r="M1" s="18" t="s">
        <v>23</v>
      </c>
      <c r="O1" s="27" t="s">
        <v>32</v>
      </c>
      <c r="P1" s="26" t="s">
        <v>26</v>
      </c>
      <c r="Q1" s="2"/>
      <c r="R1" s="2"/>
      <c r="S1" s="2"/>
    </row>
    <row r="2" spans="1:50" x14ac:dyDescent="0.2">
      <c r="A2" s="10"/>
      <c r="B2" s="8" t="s">
        <v>0</v>
      </c>
      <c r="C2" s="1">
        <f>1/F2</f>
        <v>0.5</v>
      </c>
      <c r="D2" s="1">
        <f>C2/$C$5</f>
        <v>10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43">
        <f>H2/F2</f>
        <v>0.5</v>
      </c>
      <c r="K2" s="20" t="s">
        <v>13</v>
      </c>
      <c r="L2" s="20">
        <f>LCM(F2:F5)</f>
        <v>20</v>
      </c>
      <c r="M2" s="2">
        <f>$L$2/F2</f>
        <v>10</v>
      </c>
      <c r="P2" s="26" t="s">
        <v>27</v>
      </c>
      <c r="Q2" s="2"/>
      <c r="R2" s="2"/>
      <c r="S2" s="2"/>
    </row>
    <row r="3" spans="1:50" x14ac:dyDescent="0.2">
      <c r="A3" s="11"/>
      <c r="B3" s="8" t="s">
        <v>1</v>
      </c>
      <c r="C3" s="1">
        <f>1/F3</f>
        <v>0.2</v>
      </c>
      <c r="D3" s="1">
        <f>C3/$C$5</f>
        <v>4</v>
      </c>
      <c r="E3" s="2" t="s">
        <v>6</v>
      </c>
      <c r="F3" s="2">
        <v>5</v>
      </c>
      <c r="G3" s="2" t="s">
        <v>9</v>
      </c>
      <c r="H3" s="2">
        <v>1</v>
      </c>
      <c r="I3" s="2" t="s">
        <v>11</v>
      </c>
      <c r="J3" s="43">
        <f>H3/F3</f>
        <v>0.2</v>
      </c>
      <c r="M3" s="2">
        <f>$L$2/F3</f>
        <v>4</v>
      </c>
      <c r="P3" s="26" t="s">
        <v>28</v>
      </c>
      <c r="Q3" s="2"/>
      <c r="R3" s="2"/>
      <c r="S3" s="2"/>
    </row>
    <row r="4" spans="1:50" x14ac:dyDescent="0.2">
      <c r="A4" s="12"/>
      <c r="B4" s="8" t="s">
        <v>2</v>
      </c>
      <c r="C4" s="1">
        <f>1/F4</f>
        <v>0.1</v>
      </c>
      <c r="D4" s="1">
        <f>C4/$C$5</f>
        <v>2</v>
      </c>
      <c r="E4" s="2" t="s">
        <v>7</v>
      </c>
      <c r="F4" s="2">
        <v>10</v>
      </c>
      <c r="G4" s="2" t="s">
        <v>10</v>
      </c>
      <c r="H4" s="2">
        <v>2</v>
      </c>
      <c r="I4" s="2" t="s">
        <v>12</v>
      </c>
      <c r="J4" s="43">
        <f>H4/F4</f>
        <v>0.2</v>
      </c>
      <c r="K4" s="20" t="s">
        <v>38</v>
      </c>
      <c r="L4" s="48">
        <f>4*((POWER(2,(1/4)))-1)</f>
        <v>0.75682846001088411</v>
      </c>
      <c r="M4" s="2">
        <f>$L$2/F4</f>
        <v>2</v>
      </c>
      <c r="P4" s="26" t="s">
        <v>29</v>
      </c>
      <c r="Q4" s="2"/>
      <c r="R4" s="2"/>
      <c r="S4" s="2"/>
    </row>
    <row r="5" spans="1:50" x14ac:dyDescent="0.2">
      <c r="A5" s="9"/>
      <c r="B5" s="19" t="s">
        <v>20</v>
      </c>
      <c r="C5" s="1">
        <f>1/F5</f>
        <v>0.05</v>
      </c>
      <c r="D5" s="1">
        <f>C5/$C$5</f>
        <v>1</v>
      </c>
      <c r="E5" s="2" t="s">
        <v>14</v>
      </c>
      <c r="F5" s="2">
        <v>20</v>
      </c>
      <c r="G5" s="2" t="s">
        <v>16</v>
      </c>
      <c r="H5" s="2">
        <v>2</v>
      </c>
      <c r="I5" s="2" t="s">
        <v>17</v>
      </c>
      <c r="J5" s="43">
        <f>H5/F5</f>
        <v>0.1</v>
      </c>
      <c r="K5" s="20" t="s">
        <v>24</v>
      </c>
      <c r="L5" s="44">
        <f>SUM(J2:J5)</f>
        <v>0.99999999999999989</v>
      </c>
      <c r="M5" s="2">
        <f>$L$2/F5</f>
        <v>1</v>
      </c>
      <c r="P5" s="26" t="s">
        <v>31</v>
      </c>
      <c r="Q5" s="2"/>
      <c r="R5" s="2"/>
    </row>
    <row r="6" spans="1:50" x14ac:dyDescent="0.2">
      <c r="B6" s="1"/>
      <c r="C6" s="1"/>
      <c r="O6" s="1"/>
      <c r="P6" s="26" t="s">
        <v>30</v>
      </c>
      <c r="Q6" s="2"/>
      <c r="R6" s="2"/>
    </row>
    <row r="7" spans="1:50" x14ac:dyDescent="0.2">
      <c r="B7" s="1"/>
      <c r="C7" s="1"/>
      <c r="O7" s="1"/>
      <c r="P7" s="26" t="s">
        <v>33</v>
      </c>
      <c r="Q7" s="2"/>
      <c r="R7" s="2"/>
    </row>
    <row r="8" spans="1:50" customFormat="1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</row>
    <row r="9" spans="1:50" customFormat="1" ht="13.5" thickBot="1" x14ac:dyDescent="0.25">
      <c r="A9" s="24" t="s">
        <v>3</v>
      </c>
      <c r="B9" s="2">
        <v>1</v>
      </c>
      <c r="C9" s="2">
        <f t="shared" ref="C9:Q9" si="0">B9+1</f>
        <v>2</v>
      </c>
      <c r="D9" s="2">
        <f t="shared" si="0"/>
        <v>3</v>
      </c>
      <c r="E9" s="2">
        <f t="shared" si="0"/>
        <v>4</v>
      </c>
      <c r="F9" s="2">
        <f t="shared" si="0"/>
        <v>5</v>
      </c>
      <c r="G9" s="2">
        <f t="shared" si="0"/>
        <v>6</v>
      </c>
      <c r="H9" s="2">
        <f t="shared" si="0"/>
        <v>7</v>
      </c>
      <c r="I9" s="2">
        <f t="shared" si="0"/>
        <v>8</v>
      </c>
      <c r="J9" s="2">
        <f t="shared" si="0"/>
        <v>9</v>
      </c>
      <c r="K9" s="2">
        <f t="shared" si="0"/>
        <v>10</v>
      </c>
      <c r="L9" s="2">
        <f t="shared" si="0"/>
        <v>11</v>
      </c>
      <c r="M9" s="2">
        <f t="shared" si="0"/>
        <v>12</v>
      </c>
      <c r="N9" s="2">
        <f t="shared" si="0"/>
        <v>13</v>
      </c>
      <c r="O9" s="2">
        <f t="shared" si="0"/>
        <v>14</v>
      </c>
      <c r="P9" s="2">
        <f t="shared" si="0"/>
        <v>15</v>
      </c>
      <c r="Q9" s="2">
        <f t="shared" si="0"/>
        <v>16</v>
      </c>
      <c r="R9" s="3">
        <v>17</v>
      </c>
      <c r="S9" s="3">
        <v>18</v>
      </c>
      <c r="T9" s="3">
        <v>19</v>
      </c>
      <c r="U9" s="3">
        <v>20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0" customFormat="1" x14ac:dyDescent="0.2">
      <c r="A10" s="14" t="s">
        <v>0</v>
      </c>
      <c r="B10" s="15">
        <v>1</v>
      </c>
      <c r="C10" s="13"/>
      <c r="D10" s="16">
        <v>2</v>
      </c>
      <c r="E10" s="13"/>
      <c r="F10" s="16">
        <v>3</v>
      </c>
      <c r="G10" s="13"/>
      <c r="H10" s="16">
        <v>4</v>
      </c>
      <c r="I10" s="13"/>
      <c r="J10" s="16">
        <v>5</v>
      </c>
      <c r="K10" s="13"/>
      <c r="L10" s="16">
        <v>6</v>
      </c>
      <c r="M10" s="13"/>
      <c r="N10" s="16">
        <v>7</v>
      </c>
      <c r="O10" s="13"/>
      <c r="P10" s="16">
        <v>8</v>
      </c>
      <c r="Q10" s="13"/>
      <c r="R10" s="16">
        <v>9</v>
      </c>
      <c r="S10" s="32"/>
      <c r="T10" s="16">
        <v>10</v>
      </c>
      <c r="U10" s="32"/>
      <c r="V10" s="40">
        <v>0.5</v>
      </c>
      <c r="W10" s="32"/>
      <c r="X10" s="32"/>
      <c r="Y10" s="32"/>
      <c r="Z10" s="13"/>
      <c r="AA10" s="32"/>
      <c r="AB10" s="32"/>
      <c r="AC10" s="32"/>
      <c r="AD10" s="13"/>
      <c r="AE10" s="32"/>
      <c r="AF10" s="32"/>
      <c r="AG10" s="32"/>
      <c r="AH10" s="13"/>
      <c r="AI10" s="32"/>
      <c r="AJ10" s="32"/>
      <c r="AK10" s="32"/>
      <c r="AL10" s="13"/>
      <c r="AM10" s="32"/>
      <c r="AN10" s="32"/>
      <c r="AO10" s="32"/>
      <c r="AP10" s="13"/>
      <c r="AQ10" s="32"/>
      <c r="AR10" s="32"/>
      <c r="AS10" s="32"/>
      <c r="AT10" s="13"/>
      <c r="AU10" s="32"/>
      <c r="AV10" s="32"/>
      <c r="AW10" s="32"/>
    </row>
    <row r="11" spans="1:50" customFormat="1" x14ac:dyDescent="0.2">
      <c r="A11" s="17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50" customFormat="1" x14ac:dyDescent="0.2">
      <c r="A12" s="17" t="s">
        <v>1</v>
      </c>
      <c r="B12" s="3"/>
      <c r="C12" s="28">
        <v>1</v>
      </c>
      <c r="D12" s="6"/>
      <c r="E12" s="3"/>
      <c r="F12" s="3"/>
      <c r="G12" s="28">
        <v>2</v>
      </c>
      <c r="H12" s="2"/>
      <c r="I12" s="3"/>
      <c r="J12" s="3"/>
      <c r="K12" s="2"/>
      <c r="L12" s="6"/>
      <c r="M12" s="28">
        <v>3</v>
      </c>
      <c r="N12" s="3"/>
      <c r="O12" s="2"/>
      <c r="P12" s="2"/>
      <c r="Q12" s="28">
        <v>4</v>
      </c>
      <c r="R12" s="33"/>
      <c r="S12" s="6"/>
      <c r="T12" s="6"/>
      <c r="U12" s="33"/>
      <c r="V12" s="39">
        <v>0.2</v>
      </c>
      <c r="W12" s="6"/>
      <c r="X12" s="6"/>
      <c r="Y12" s="33"/>
      <c r="Z12" s="33"/>
      <c r="AA12" s="6"/>
      <c r="AB12" s="6"/>
      <c r="AC12" s="33"/>
      <c r="AD12" s="33"/>
      <c r="AE12" s="6"/>
      <c r="AF12" s="6"/>
      <c r="AG12" s="33"/>
      <c r="AH12" s="33"/>
      <c r="AI12" s="6"/>
      <c r="AJ12" s="6"/>
      <c r="AK12" s="33"/>
      <c r="AL12" s="33"/>
      <c r="AM12" s="6"/>
      <c r="AN12" s="6"/>
      <c r="AO12" s="33"/>
      <c r="AP12" s="33"/>
      <c r="AQ12" s="6"/>
      <c r="AR12" s="6"/>
      <c r="AS12" s="33"/>
      <c r="AT12" s="33"/>
      <c r="AU12" s="6"/>
      <c r="AV12" s="6"/>
      <c r="AW12" s="33"/>
    </row>
    <row r="13" spans="1:50" customFormat="1" x14ac:dyDescent="0.2">
      <c r="A13" s="17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50" customFormat="1" x14ac:dyDescent="0.2">
      <c r="A14" s="17" t="s">
        <v>2</v>
      </c>
      <c r="B14" s="3"/>
      <c r="C14" s="3"/>
      <c r="D14" s="2"/>
      <c r="E14" s="21">
        <v>1</v>
      </c>
      <c r="F14" s="3"/>
      <c r="G14" s="2"/>
      <c r="H14" s="6"/>
      <c r="I14" s="21">
        <v>1</v>
      </c>
      <c r="J14" s="3"/>
      <c r="K14" s="3"/>
      <c r="L14" s="3"/>
      <c r="M14" s="2"/>
      <c r="N14" s="3"/>
      <c r="O14" s="21">
        <v>2</v>
      </c>
      <c r="P14" s="25"/>
      <c r="Q14" s="6"/>
      <c r="R14" s="33"/>
      <c r="S14" s="21">
        <v>2</v>
      </c>
      <c r="T14" s="33"/>
      <c r="U14" s="33"/>
      <c r="V14" s="33"/>
      <c r="W14" s="33"/>
      <c r="X14" s="33"/>
      <c r="Y14" s="33"/>
      <c r="Z14" s="33"/>
      <c r="AA14" s="33"/>
      <c r="AB14" s="33"/>
      <c r="AC14" s="3"/>
      <c r="AD14" s="3"/>
      <c r="AE14" s="6"/>
      <c r="AF14" s="6"/>
      <c r="AG14" s="33"/>
      <c r="AH14" s="33"/>
      <c r="AI14" s="33"/>
      <c r="AJ14" s="33"/>
      <c r="AK14" s="33"/>
      <c r="AL14" s="33"/>
      <c r="AM14" s="6"/>
      <c r="AN14" s="3"/>
      <c r="AO14" s="6"/>
      <c r="AP14" s="33"/>
      <c r="AQ14" s="33"/>
      <c r="AR14" s="33"/>
      <c r="AS14" s="33"/>
      <c r="AT14" s="33"/>
      <c r="AU14" s="33"/>
      <c r="AV14" s="33"/>
      <c r="AW14" s="33"/>
    </row>
    <row r="15" spans="1:50" customFormat="1" x14ac:dyDescent="0.2">
      <c r="A15" s="17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</row>
    <row r="16" spans="1:50" customFormat="1" x14ac:dyDescent="0.2">
      <c r="A16" s="7" t="s">
        <v>18</v>
      </c>
      <c r="B16" s="4"/>
      <c r="C16" s="3"/>
      <c r="D16" s="3"/>
      <c r="E16" s="3"/>
      <c r="F16" s="3"/>
      <c r="G16" s="3"/>
      <c r="H16" s="3"/>
      <c r="I16" s="2"/>
      <c r="J16" s="3"/>
      <c r="K16" s="22">
        <v>1</v>
      </c>
      <c r="L16" s="3"/>
      <c r="M16" s="3"/>
      <c r="N16" s="3"/>
      <c r="O16" s="3"/>
      <c r="P16" s="25"/>
      <c r="Q16" s="1"/>
      <c r="R16" s="33"/>
      <c r="S16" s="33"/>
      <c r="T16" s="33"/>
      <c r="U16" s="22">
        <v>1</v>
      </c>
      <c r="V16" s="39">
        <v>0.1</v>
      </c>
      <c r="W16" s="6"/>
      <c r="X16" s="3"/>
      <c r="Y16" s="6"/>
      <c r="Z16" s="33"/>
      <c r="AA16" s="33"/>
      <c r="AB16" s="33"/>
      <c r="AC16" s="33"/>
      <c r="AD16" s="33"/>
      <c r="AE16" s="33"/>
      <c r="AF16" s="33"/>
      <c r="AG16" s="34"/>
      <c r="AH16" s="33"/>
      <c r="AI16" s="33"/>
      <c r="AJ16" s="33"/>
      <c r="AK16" s="3"/>
      <c r="AL16" s="3"/>
      <c r="AM16" s="3"/>
      <c r="AN16" s="3"/>
      <c r="AO16" s="6"/>
      <c r="AP16" s="3"/>
      <c r="AQ16" s="3"/>
      <c r="AR16" s="6"/>
      <c r="AS16" s="3"/>
      <c r="AT16" s="33"/>
      <c r="AU16" s="29"/>
      <c r="AV16" s="3"/>
      <c r="AW16" s="34"/>
    </row>
    <row r="17" spans="1:49" customFormat="1" x14ac:dyDescent="0.2">
      <c r="A17" s="7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customFormat="1" x14ac:dyDescent="0.2">
      <c r="A18" s="7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1"/>
    </row>
    <row r="19" spans="1:49" customFormat="1" x14ac:dyDescent="0.2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customFormat="1" x14ac:dyDescent="0.2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x14ac:dyDescent="0.2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ht="13.5" thickBot="1" x14ac:dyDescent="0.25">
      <c r="A22" s="24" t="s">
        <v>34</v>
      </c>
      <c r="B22" s="2">
        <v>1</v>
      </c>
      <c r="C22" s="2">
        <f t="shared" ref="C22:Q22" si="1">B22+1</f>
        <v>2</v>
      </c>
      <c r="D22" s="2">
        <f t="shared" si="1"/>
        <v>3</v>
      </c>
      <c r="E22" s="2">
        <f t="shared" si="1"/>
        <v>4</v>
      </c>
      <c r="F22" s="2">
        <f t="shared" si="1"/>
        <v>5</v>
      </c>
      <c r="G22" s="2">
        <f t="shared" si="1"/>
        <v>6</v>
      </c>
      <c r="H22" s="2">
        <f t="shared" si="1"/>
        <v>7</v>
      </c>
      <c r="I22" s="2">
        <f t="shared" si="1"/>
        <v>8</v>
      </c>
      <c r="J22" s="2">
        <f t="shared" si="1"/>
        <v>9</v>
      </c>
      <c r="K22" s="2">
        <f t="shared" si="1"/>
        <v>10</v>
      </c>
      <c r="L22" s="2">
        <f t="shared" si="1"/>
        <v>11</v>
      </c>
      <c r="M22" s="2">
        <f t="shared" si="1"/>
        <v>12</v>
      </c>
      <c r="N22" s="2">
        <f t="shared" si="1"/>
        <v>13</v>
      </c>
      <c r="O22" s="2">
        <f t="shared" si="1"/>
        <v>14</v>
      </c>
      <c r="P22" s="2">
        <f t="shared" si="1"/>
        <v>15</v>
      </c>
      <c r="Q22" s="2">
        <f t="shared" si="1"/>
        <v>16</v>
      </c>
      <c r="R22" s="3">
        <v>17</v>
      </c>
      <c r="S22" s="3">
        <v>18</v>
      </c>
      <c r="T22" s="3">
        <v>19</v>
      </c>
      <c r="U22" s="3">
        <v>20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">
      <c r="A23" s="14" t="s">
        <v>0</v>
      </c>
      <c r="B23" s="15">
        <v>1</v>
      </c>
      <c r="C23" s="13"/>
      <c r="D23" s="13"/>
      <c r="E23" s="36" t="s">
        <v>36</v>
      </c>
      <c r="F23" s="16">
        <v>3</v>
      </c>
      <c r="G23" s="13"/>
      <c r="H23" s="37"/>
      <c r="I23" s="41" t="s">
        <v>36</v>
      </c>
      <c r="J23" s="42">
        <v>5</v>
      </c>
      <c r="K23" s="13"/>
      <c r="L23" s="16">
        <v>6</v>
      </c>
      <c r="M23" s="13"/>
      <c r="N23" s="13"/>
      <c r="O23" s="16">
        <v>7</v>
      </c>
      <c r="P23" s="16">
        <v>8</v>
      </c>
      <c r="Q23" s="37"/>
      <c r="R23" s="16">
        <v>9</v>
      </c>
      <c r="S23" s="45" t="s">
        <v>25</v>
      </c>
      <c r="T23" s="16">
        <v>10</v>
      </c>
      <c r="U23" s="45" t="s">
        <v>25</v>
      </c>
      <c r="V23" s="13"/>
      <c r="W23" s="32"/>
      <c r="X23" s="32"/>
      <c r="Y23" s="32"/>
      <c r="Z23" s="13"/>
      <c r="AA23" s="32"/>
      <c r="AB23" s="32"/>
      <c r="AC23" s="32"/>
      <c r="AD23" s="13"/>
      <c r="AE23" s="32"/>
      <c r="AF23" s="32"/>
      <c r="AG23" s="32"/>
      <c r="AH23" s="13"/>
      <c r="AI23" s="32"/>
      <c r="AJ23" s="32"/>
      <c r="AK23" s="32"/>
      <c r="AL23" s="13"/>
      <c r="AM23" s="32"/>
      <c r="AN23" s="32"/>
      <c r="AO23" s="32"/>
      <c r="AP23" s="13"/>
      <c r="AQ23" s="32"/>
      <c r="AR23" s="32"/>
      <c r="AS23" s="32"/>
      <c r="AT23" s="13"/>
      <c r="AU23" s="32"/>
      <c r="AV23" s="32"/>
      <c r="AW23" s="32"/>
    </row>
    <row r="24" spans="1:49" x14ac:dyDescent="0.2">
      <c r="A24" s="2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33"/>
      <c r="S24" s="46"/>
      <c r="T24" s="33"/>
      <c r="U24" s="46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2">
      <c r="A25" s="17" t="s">
        <v>1</v>
      </c>
      <c r="B25" s="3"/>
      <c r="C25" s="28">
        <v>1</v>
      </c>
      <c r="D25" s="6"/>
      <c r="E25" s="3"/>
      <c r="F25" s="3"/>
      <c r="G25" s="28">
        <v>2</v>
      </c>
      <c r="I25" s="3"/>
      <c r="J25" s="1"/>
      <c r="L25" s="6"/>
      <c r="M25" s="28">
        <v>3</v>
      </c>
      <c r="N25" s="3"/>
      <c r="Q25" s="28">
        <v>4</v>
      </c>
      <c r="R25" s="33"/>
      <c r="S25" s="47"/>
      <c r="T25" s="6"/>
      <c r="U25" s="46"/>
      <c r="V25" s="33"/>
      <c r="W25" s="3"/>
      <c r="X25" s="6"/>
      <c r="Y25" s="33"/>
      <c r="Z25" s="33"/>
      <c r="AA25" s="3"/>
      <c r="AB25" s="6"/>
      <c r="AC25" s="33"/>
      <c r="AD25" s="33"/>
      <c r="AE25" s="3"/>
      <c r="AF25" s="6"/>
      <c r="AG25" s="33"/>
      <c r="AH25" s="33"/>
      <c r="AI25" s="3"/>
      <c r="AJ25" s="6"/>
      <c r="AK25" s="33"/>
      <c r="AL25" s="33"/>
      <c r="AM25" s="3"/>
      <c r="AN25" s="6"/>
      <c r="AO25" s="33"/>
      <c r="AP25" s="33"/>
      <c r="AQ25" s="3"/>
      <c r="AR25" s="6"/>
      <c r="AS25" s="33"/>
      <c r="AT25" s="33"/>
      <c r="AU25" s="3"/>
      <c r="AV25" s="6"/>
      <c r="AW25" s="33"/>
    </row>
    <row r="26" spans="1:49" x14ac:dyDescent="0.2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33"/>
      <c r="S26" s="46"/>
      <c r="T26" s="33"/>
      <c r="U26" s="46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2">
      <c r="A27" s="17" t="s">
        <v>2</v>
      </c>
      <c r="B27" s="3"/>
      <c r="C27" s="3"/>
      <c r="D27" s="35">
        <v>1</v>
      </c>
      <c r="F27" s="3"/>
      <c r="G27" s="6"/>
      <c r="H27" s="35">
        <v>1</v>
      </c>
      <c r="I27" s="3"/>
      <c r="J27" s="3"/>
      <c r="K27" s="21">
        <v>2</v>
      </c>
      <c r="M27" s="3"/>
      <c r="N27" s="21">
        <v>2</v>
      </c>
      <c r="P27" s="3"/>
      <c r="Q27" s="6"/>
      <c r="R27" s="33"/>
      <c r="S27" s="46"/>
      <c r="T27" s="3"/>
      <c r="U27" s="46"/>
      <c r="V27" s="33"/>
      <c r="W27" s="33"/>
      <c r="X27" s="3"/>
      <c r="Y27" s="33"/>
      <c r="Z27" s="33"/>
      <c r="AA27" s="33"/>
      <c r="AB27" s="3"/>
      <c r="AC27" s="3"/>
      <c r="AD27" s="3"/>
      <c r="AE27" s="6"/>
      <c r="AF27" s="3"/>
      <c r="AG27" s="33"/>
      <c r="AH27" s="33"/>
      <c r="AI27" s="33"/>
      <c r="AJ27" s="3"/>
      <c r="AK27" s="33"/>
      <c r="AL27" s="33"/>
      <c r="AM27" s="6"/>
      <c r="AN27" s="3"/>
      <c r="AO27" s="6"/>
      <c r="AP27" s="33"/>
      <c r="AQ27" s="33"/>
      <c r="AR27" s="3"/>
      <c r="AS27" s="33"/>
      <c r="AT27" s="33"/>
      <c r="AU27" s="33"/>
      <c r="AV27" s="3"/>
      <c r="AW27" s="33"/>
    </row>
    <row r="28" spans="1:49" x14ac:dyDescent="0.2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33"/>
      <c r="S28" s="46"/>
      <c r="T28" s="33"/>
      <c r="U28" s="46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2">
      <c r="A29" s="7" t="s">
        <v>18</v>
      </c>
      <c r="B29" s="4"/>
      <c r="C29" s="3"/>
      <c r="D29" s="3"/>
      <c r="E29" s="38" t="s">
        <v>35</v>
      </c>
      <c r="F29" s="3"/>
      <c r="G29" s="3"/>
      <c r="H29" s="1"/>
      <c r="I29" s="22" t="s">
        <v>35</v>
      </c>
      <c r="J29" s="3"/>
      <c r="K29" s="3"/>
      <c r="L29" s="3"/>
      <c r="M29" s="3"/>
      <c r="N29" s="3"/>
      <c r="O29" s="3"/>
      <c r="P29" s="25"/>
      <c r="Q29" s="3"/>
      <c r="R29" s="33"/>
      <c r="S29" s="46"/>
      <c r="T29" s="33"/>
      <c r="U29" s="47"/>
      <c r="V29" s="33"/>
      <c r="W29" s="6"/>
      <c r="X29" s="3"/>
      <c r="Y29" s="3"/>
      <c r="Z29" s="33"/>
      <c r="AA29" s="33"/>
      <c r="AB29" s="33"/>
      <c r="AC29" s="3"/>
      <c r="AD29" s="33"/>
      <c r="AE29" s="33"/>
      <c r="AF29" s="33"/>
      <c r="AG29" s="3"/>
      <c r="AH29" s="33"/>
      <c r="AI29" s="33"/>
      <c r="AJ29" s="33"/>
      <c r="AK29" s="3"/>
      <c r="AL29" s="3"/>
      <c r="AM29" s="3"/>
      <c r="AN29" s="3"/>
      <c r="AO29" s="3"/>
      <c r="AP29" s="3"/>
      <c r="AQ29" s="3"/>
      <c r="AR29" s="6"/>
      <c r="AS29" s="3"/>
      <c r="AT29" s="33"/>
      <c r="AU29" s="29"/>
      <c r="AV29" s="3"/>
      <c r="AW29" s="3"/>
    </row>
    <row r="30" spans="1:49" x14ac:dyDescent="0.2">
      <c r="A30" s="7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2">
      <c r="A31" s="30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1"/>
    </row>
    <row r="32" spans="1:49" x14ac:dyDescent="0.2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8:49" x14ac:dyDescent="0.2"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8:49" x14ac:dyDescent="0.2"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8:49" x14ac:dyDescent="0.2"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dcterms:created xsi:type="dcterms:W3CDTF">2004-09-29T05:04:03Z</dcterms:created>
  <dcterms:modified xsi:type="dcterms:W3CDTF">2018-10-14T19:57:27Z</dcterms:modified>
</cp:coreProperties>
</file>