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\Desktop\UA Summer 2022\INFO 523\Project\"/>
    </mc:Choice>
  </mc:AlternateContent>
  <xr:revisionPtr revIDLastSave="0" documentId="13_ncr:1_{4496BE6E-7A12-454B-BF64-A5B0E36414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2" i="1"/>
</calcChain>
</file>

<file path=xl/sharedStrings.xml><?xml version="1.0" encoding="utf-8"?>
<sst xmlns="http://schemas.openxmlformats.org/spreadsheetml/2006/main" count="16" uniqueCount="16">
  <si>
    <t>Offense</t>
  </si>
  <si>
    <t>Defense</t>
  </si>
  <si>
    <t>Sp. Tms</t>
  </si>
  <si>
    <t>Win</t>
  </si>
  <si>
    <t>OTotYd</t>
  </si>
  <si>
    <t>OPassY</t>
  </si>
  <si>
    <t>ORushY</t>
  </si>
  <si>
    <t>OTO</t>
  </si>
  <si>
    <t>O1stD</t>
  </si>
  <si>
    <t>DTotYd</t>
  </si>
  <si>
    <t>DPassY</t>
  </si>
  <si>
    <t>DRushY</t>
  </si>
  <si>
    <t>DTO</t>
  </si>
  <si>
    <t>PF</t>
  </si>
  <si>
    <t>PA</t>
  </si>
  <si>
    <t>D1stD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</si>
</sst>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120" zoomScaleNormal="120" workbookViewId="0">
      <selection sqref="A1:C50"/>
    </sheetView>
  </sheetViews>
  <sheetFormatPr defaultRowHeight="15" x14ac:dyDescent="0.25"/>
  <cols>
    <col min="1" max="1" width="4" bestFit="1" customWidth="1"/>
    <col min="2" max="2" width="4.85546875" bestFit="1" customWidth="1"/>
    <col min="3" max="3" width="6.85546875" customWidth="1"/>
    <col min="4" max="4" width="8.85546875" customWidth="1"/>
    <col min="5" max="5" width="8" customWidth="1"/>
    <col min="6" max="6" width="7.85546875" customWidth="1"/>
    <col min="7" max="7" width="4.85546875" customWidth="1"/>
    <col min="8" max="8" width="7.5703125" customWidth="1"/>
    <col min="9" max="9" width="9.140625" customWidth="1"/>
    <col min="10" max="10" width="8.28515625" customWidth="1"/>
    <col min="11" max="11" width="11.5703125" customWidth="1"/>
    <col min="12" max="12" width="6" customWidth="1"/>
    <col min="13" max="13" width="8.140625" bestFit="1" customWidth="1"/>
    <col min="14" max="14" width="8.42578125" bestFit="1" customWidth="1"/>
    <col min="15" max="15" width="10" customWidth="1"/>
  </cols>
  <sheetData>
    <row r="1" spans="1:16" x14ac:dyDescent="0.25">
      <c r="A1" s="1" t="s">
        <v>13</v>
      </c>
      <c r="B1" s="3" t="s">
        <v>14</v>
      </c>
      <c r="C1" s="7" t="s">
        <v>8</v>
      </c>
      <c r="D1" s="8" t="s">
        <v>4</v>
      </c>
      <c r="E1" s="8" t="s">
        <v>5</v>
      </c>
      <c r="F1" s="8" t="s">
        <v>6</v>
      </c>
      <c r="G1" s="9" t="s">
        <v>7</v>
      </c>
      <c r="H1" s="7" t="s">
        <v>15</v>
      </c>
      <c r="I1" s="8" t="s">
        <v>9</v>
      </c>
      <c r="J1" s="8" t="s">
        <v>10</v>
      </c>
      <c r="K1" s="8" t="s">
        <v>11</v>
      </c>
      <c r="L1" s="9" t="s">
        <v>12</v>
      </c>
      <c r="M1" s="5" t="s">
        <v>0</v>
      </c>
      <c r="N1" s="1" t="s">
        <v>1</v>
      </c>
      <c r="O1" s="1" t="s">
        <v>2</v>
      </c>
      <c r="P1" s="1" t="s">
        <v>3</v>
      </c>
    </row>
    <row r="2" spans="1:16" x14ac:dyDescent="0.25">
      <c r="A2" s="2">
        <v>3</v>
      </c>
      <c r="B2" s="4">
        <v>38</v>
      </c>
      <c r="C2" s="10">
        <v>14</v>
      </c>
      <c r="D2" s="2">
        <v>229</v>
      </c>
      <c r="E2" s="2">
        <v>186</v>
      </c>
      <c r="F2" s="2">
        <v>43</v>
      </c>
      <c r="G2" s="11">
        <v>3</v>
      </c>
      <c r="H2" s="10">
        <v>22</v>
      </c>
      <c r="I2" s="2">
        <v>322</v>
      </c>
      <c r="J2" s="2">
        <v>151</v>
      </c>
      <c r="K2" s="2">
        <v>171</v>
      </c>
      <c r="L2" s="11">
        <v>0</v>
      </c>
      <c r="M2" s="6">
        <v>-14.83</v>
      </c>
      <c r="N2" s="2">
        <v>-20.22</v>
      </c>
      <c r="O2" s="2">
        <v>1.59</v>
      </c>
      <c r="P2" s="2">
        <f>IF(A2 &gt; B2, 1, -1)</f>
        <v>-1</v>
      </c>
    </row>
    <row r="3" spans="1:16" x14ac:dyDescent="0.25">
      <c r="A3" s="2">
        <v>35</v>
      </c>
      <c r="B3" s="4">
        <v>17</v>
      </c>
      <c r="C3" s="10">
        <v>25</v>
      </c>
      <c r="D3" s="2">
        <v>323</v>
      </c>
      <c r="E3" s="2">
        <v>227</v>
      </c>
      <c r="F3" s="2">
        <v>96</v>
      </c>
      <c r="G3" s="11">
        <v>0</v>
      </c>
      <c r="H3" s="10">
        <v>19</v>
      </c>
      <c r="I3" s="2">
        <v>344</v>
      </c>
      <c r="J3" s="2">
        <v>236</v>
      </c>
      <c r="K3" s="2">
        <v>108</v>
      </c>
      <c r="L3" s="11">
        <v>2</v>
      </c>
      <c r="M3" s="6">
        <v>19.91</v>
      </c>
      <c r="N3" s="2">
        <v>0.27</v>
      </c>
      <c r="O3" s="2">
        <v>-3.69</v>
      </c>
      <c r="P3" s="2">
        <f t="shared" ref="P3:P50" si="0">IF(A3 &gt; B3, 1, -1)</f>
        <v>1</v>
      </c>
    </row>
    <row r="4" spans="1:16" x14ac:dyDescent="0.25">
      <c r="A4" s="2">
        <v>30</v>
      </c>
      <c r="B4" s="4">
        <v>28</v>
      </c>
      <c r="C4" s="10">
        <v>21</v>
      </c>
      <c r="D4" s="2">
        <v>353</v>
      </c>
      <c r="E4" s="2">
        <v>253</v>
      </c>
      <c r="F4" s="2">
        <v>100</v>
      </c>
      <c r="G4" s="11">
        <v>0</v>
      </c>
      <c r="H4" s="10">
        <v>26</v>
      </c>
      <c r="I4" s="2">
        <v>298</v>
      </c>
      <c r="J4" s="2">
        <v>231</v>
      </c>
      <c r="K4" s="2">
        <v>67</v>
      </c>
      <c r="L4" s="11">
        <v>2</v>
      </c>
      <c r="M4" s="6">
        <v>15.14</v>
      </c>
      <c r="N4" s="2">
        <v>-12.19</v>
      </c>
      <c r="O4" s="2">
        <v>-0.95</v>
      </c>
      <c r="P4" s="2">
        <f t="shared" si="0"/>
        <v>1</v>
      </c>
    </row>
    <row r="5" spans="1:16" x14ac:dyDescent="0.25">
      <c r="A5" s="2">
        <v>27</v>
      </c>
      <c r="B5" s="4">
        <v>17</v>
      </c>
      <c r="C5" s="10">
        <v>23</v>
      </c>
      <c r="D5" s="2">
        <v>367</v>
      </c>
      <c r="E5" s="2">
        <v>236</v>
      </c>
      <c r="F5" s="2">
        <v>131</v>
      </c>
      <c r="G5" s="11">
        <v>1</v>
      </c>
      <c r="H5" s="10">
        <v>17</v>
      </c>
      <c r="I5" s="2">
        <v>282</v>
      </c>
      <c r="J5" s="2">
        <v>220</v>
      </c>
      <c r="K5" s="2">
        <v>62</v>
      </c>
      <c r="L5" s="11">
        <v>2</v>
      </c>
      <c r="M5" s="6">
        <v>7.14</v>
      </c>
      <c r="N5" s="2">
        <v>5.05</v>
      </c>
      <c r="O5" s="2">
        <v>-3.23</v>
      </c>
      <c r="P5" s="2">
        <f t="shared" si="0"/>
        <v>1</v>
      </c>
    </row>
    <row r="6" spans="1:16" x14ac:dyDescent="0.25">
      <c r="A6" s="2">
        <v>25</v>
      </c>
      <c r="B6" s="4">
        <v>22</v>
      </c>
      <c r="C6" s="10">
        <v>21</v>
      </c>
      <c r="D6" s="2">
        <v>466</v>
      </c>
      <c r="E6" s="2">
        <v>333</v>
      </c>
      <c r="F6" s="2">
        <v>133</v>
      </c>
      <c r="G6" s="11">
        <v>1</v>
      </c>
      <c r="H6" s="10">
        <v>18</v>
      </c>
      <c r="I6" s="2">
        <v>367</v>
      </c>
      <c r="J6" s="2">
        <v>264</v>
      </c>
      <c r="K6" s="2">
        <v>103</v>
      </c>
      <c r="L6" s="11">
        <v>2</v>
      </c>
      <c r="M6" s="6">
        <v>9.92</v>
      </c>
      <c r="N6" s="2">
        <v>-3.92</v>
      </c>
      <c r="O6" s="2">
        <v>-3.51</v>
      </c>
      <c r="P6" s="2">
        <f t="shared" si="0"/>
        <v>1</v>
      </c>
    </row>
    <row r="7" spans="1:16" x14ac:dyDescent="0.25">
      <c r="A7" s="2">
        <v>24</v>
      </c>
      <c r="B7" s="4">
        <v>14</v>
      </c>
      <c r="C7" s="10">
        <v>22</v>
      </c>
      <c r="D7" s="2">
        <v>323</v>
      </c>
      <c r="E7" s="2">
        <v>169</v>
      </c>
      <c r="F7" s="2">
        <v>154</v>
      </c>
      <c r="G7" s="11">
        <v>0</v>
      </c>
      <c r="H7" s="10">
        <v>21</v>
      </c>
      <c r="I7" s="2">
        <v>277</v>
      </c>
      <c r="J7" s="2">
        <v>137</v>
      </c>
      <c r="K7" s="2">
        <v>140</v>
      </c>
      <c r="L7" s="11">
        <v>1</v>
      </c>
      <c r="M7" s="6">
        <v>14.93</v>
      </c>
      <c r="N7" s="2">
        <v>-4.93</v>
      </c>
      <c r="O7" s="2">
        <v>0.3</v>
      </c>
      <c r="P7" s="2">
        <f t="shared" si="0"/>
        <v>1</v>
      </c>
    </row>
    <row r="8" spans="1:16" x14ac:dyDescent="0.25">
      <c r="A8" s="2">
        <v>24</v>
      </c>
      <c r="B8" s="4">
        <v>10</v>
      </c>
      <c r="C8" s="10">
        <v>19</v>
      </c>
      <c r="D8" s="2">
        <v>304</v>
      </c>
      <c r="E8" s="2">
        <v>247</v>
      </c>
      <c r="F8" s="2">
        <v>57</v>
      </c>
      <c r="G8" s="11">
        <v>1</v>
      </c>
      <c r="H8" s="10">
        <v>25</v>
      </c>
      <c r="I8" s="2">
        <v>430</v>
      </c>
      <c r="J8" s="2">
        <v>235</v>
      </c>
      <c r="K8" s="2">
        <v>195</v>
      </c>
      <c r="L8" s="11">
        <v>2</v>
      </c>
      <c r="M8" s="6">
        <v>8.64</v>
      </c>
      <c r="N8" s="2">
        <v>0.39</v>
      </c>
      <c r="O8" s="2">
        <v>3.31</v>
      </c>
      <c r="P8" s="2">
        <f t="shared" si="0"/>
        <v>1</v>
      </c>
    </row>
    <row r="9" spans="1:16" x14ac:dyDescent="0.25">
      <c r="A9" s="2">
        <v>24</v>
      </c>
      <c r="B9" s="4">
        <v>21</v>
      </c>
      <c r="C9" s="10">
        <v>24</v>
      </c>
      <c r="D9" s="2">
        <v>335</v>
      </c>
      <c r="E9" s="2">
        <v>184</v>
      </c>
      <c r="F9" s="2">
        <v>151</v>
      </c>
      <c r="G9" s="11">
        <v>0</v>
      </c>
      <c r="H9" s="10">
        <v>22</v>
      </c>
      <c r="I9" s="2">
        <v>334</v>
      </c>
      <c r="J9" s="2">
        <v>260</v>
      </c>
      <c r="K9" s="2">
        <v>74</v>
      </c>
      <c r="L9" s="11">
        <v>3</v>
      </c>
      <c r="M9" s="6">
        <v>7.88</v>
      </c>
      <c r="N9" s="2">
        <v>-9.86</v>
      </c>
      <c r="O9" s="2">
        <v>6.65</v>
      </c>
      <c r="P9" s="2">
        <f t="shared" si="0"/>
        <v>1</v>
      </c>
    </row>
    <row r="10" spans="1:16" x14ac:dyDescent="0.25">
      <c r="A10" s="2">
        <v>7</v>
      </c>
      <c r="B10" s="4">
        <v>13</v>
      </c>
      <c r="C10" s="10">
        <v>19</v>
      </c>
      <c r="D10" s="2">
        <v>301</v>
      </c>
      <c r="E10" s="2">
        <v>179</v>
      </c>
      <c r="F10" s="2">
        <v>122</v>
      </c>
      <c r="G10" s="11">
        <v>2</v>
      </c>
      <c r="H10" s="10">
        <v>14</v>
      </c>
      <c r="I10" s="2">
        <v>237</v>
      </c>
      <c r="J10" s="2">
        <v>160</v>
      </c>
      <c r="K10" s="2">
        <v>77</v>
      </c>
      <c r="L10" s="11">
        <v>0</v>
      </c>
      <c r="M10" s="6">
        <v>-0.97</v>
      </c>
      <c r="N10" s="2">
        <v>6.84</v>
      </c>
      <c r="O10" s="2">
        <v>-12.35</v>
      </c>
      <c r="P10" s="2">
        <f t="shared" si="0"/>
        <v>-1</v>
      </c>
    </row>
    <row r="11" spans="1:16" x14ac:dyDescent="0.25">
      <c r="A11" s="2">
        <v>17</v>
      </c>
      <c r="B11" s="4">
        <v>0</v>
      </c>
      <c r="C11" s="10">
        <v>22</v>
      </c>
      <c r="D11" s="2">
        <v>393</v>
      </c>
      <c r="E11" s="2">
        <v>287</v>
      </c>
      <c r="F11" s="2">
        <v>106</v>
      </c>
      <c r="G11" s="11">
        <v>1</v>
      </c>
      <c r="H11" s="10">
        <v>15</v>
      </c>
      <c r="I11" s="2">
        <v>208</v>
      </c>
      <c r="J11" s="2">
        <v>133</v>
      </c>
      <c r="K11" s="2">
        <v>75</v>
      </c>
      <c r="L11" s="11">
        <v>2</v>
      </c>
      <c r="M11" s="6">
        <v>8.9499999999999993</v>
      </c>
      <c r="N11" s="2">
        <v>11.44</v>
      </c>
      <c r="O11" s="2">
        <v>-5.23</v>
      </c>
      <c r="P11" s="2">
        <f t="shared" si="0"/>
        <v>1</v>
      </c>
    </row>
    <row r="12" spans="1:16" x14ac:dyDescent="0.25">
      <c r="A12" s="2">
        <v>31</v>
      </c>
      <c r="B12" s="4">
        <v>34</v>
      </c>
      <c r="C12" s="10">
        <v>21</v>
      </c>
      <c r="D12" s="2">
        <v>467</v>
      </c>
      <c r="E12" s="2">
        <v>372</v>
      </c>
      <c r="F12" s="2">
        <v>95</v>
      </c>
      <c r="G12" s="11">
        <v>0</v>
      </c>
      <c r="H12" s="10">
        <v>25</v>
      </c>
      <c r="I12" s="2">
        <v>408</v>
      </c>
      <c r="J12" s="2">
        <v>318</v>
      </c>
      <c r="K12" s="2">
        <v>90</v>
      </c>
      <c r="L12" s="11">
        <v>0</v>
      </c>
      <c r="M12" s="6">
        <v>22.41</v>
      </c>
      <c r="N12" s="2">
        <v>-25.39</v>
      </c>
      <c r="O12" s="2">
        <v>1.57</v>
      </c>
      <c r="P12" s="2">
        <f t="shared" si="0"/>
        <v>-1</v>
      </c>
    </row>
    <row r="13" spans="1:16" x14ac:dyDescent="0.25">
      <c r="A13" s="2">
        <v>36</v>
      </c>
      <c r="B13" s="4">
        <v>28</v>
      </c>
      <c r="C13" s="10">
        <v>21</v>
      </c>
      <c r="D13" s="2">
        <v>399</v>
      </c>
      <c r="E13" s="2">
        <v>307</v>
      </c>
      <c r="F13" s="2">
        <v>92</v>
      </c>
      <c r="G13" s="11">
        <v>1</v>
      </c>
      <c r="H13" s="10">
        <v>15</v>
      </c>
      <c r="I13" s="2">
        <v>353</v>
      </c>
      <c r="J13" s="2">
        <v>285</v>
      </c>
      <c r="K13" s="2">
        <v>68</v>
      </c>
      <c r="L13" s="11">
        <v>3</v>
      </c>
      <c r="M13" s="6">
        <v>4.66</v>
      </c>
      <c r="N13" s="2">
        <v>5.92</v>
      </c>
      <c r="O13" s="2">
        <v>-0.69</v>
      </c>
      <c r="P13" s="2">
        <f t="shared" si="0"/>
        <v>1</v>
      </c>
    </row>
    <row r="14" spans="1:16" x14ac:dyDescent="0.25">
      <c r="A14" s="2">
        <v>45</v>
      </c>
      <c r="B14" s="4">
        <v>30</v>
      </c>
      <c r="C14" s="10">
        <v>27</v>
      </c>
      <c r="D14" s="2">
        <v>439</v>
      </c>
      <c r="E14" s="2">
        <v>320</v>
      </c>
      <c r="F14" s="2">
        <v>119</v>
      </c>
      <c r="G14" s="11">
        <v>0</v>
      </c>
      <c r="H14" s="10">
        <v>16</v>
      </c>
      <c r="I14" s="2">
        <v>347</v>
      </c>
      <c r="J14" s="2">
        <v>210</v>
      </c>
      <c r="K14" s="2">
        <v>137</v>
      </c>
      <c r="L14" s="11">
        <v>3</v>
      </c>
      <c r="M14" s="6">
        <v>23.05</v>
      </c>
      <c r="N14" s="2">
        <v>5.6</v>
      </c>
      <c r="O14" s="2">
        <v>-15.19</v>
      </c>
      <c r="P14" s="2">
        <f t="shared" si="0"/>
        <v>1</v>
      </c>
    </row>
    <row r="15" spans="1:16" x14ac:dyDescent="0.25">
      <c r="A15" s="2">
        <v>31</v>
      </c>
      <c r="B15" s="4">
        <v>30</v>
      </c>
      <c r="C15" s="10">
        <v>26</v>
      </c>
      <c r="D15" s="2">
        <v>346</v>
      </c>
      <c r="E15" s="2">
        <v>250</v>
      </c>
      <c r="F15" s="2">
        <v>96</v>
      </c>
      <c r="G15" s="11">
        <v>0</v>
      </c>
      <c r="H15" s="10">
        <v>24</v>
      </c>
      <c r="I15" s="2">
        <v>354</v>
      </c>
      <c r="J15" s="2">
        <v>211</v>
      </c>
      <c r="K15" s="2">
        <v>143</v>
      </c>
      <c r="L15" s="11">
        <v>0</v>
      </c>
      <c r="M15" s="6">
        <v>19.329999999999998</v>
      </c>
      <c r="N15" s="2">
        <v>-13.55</v>
      </c>
      <c r="O15" s="2">
        <v>-1.9</v>
      </c>
      <c r="P15" s="2">
        <f t="shared" si="0"/>
        <v>1</v>
      </c>
    </row>
    <row r="16" spans="1:16" x14ac:dyDescent="0.25">
      <c r="A16" s="2">
        <v>24</v>
      </c>
      <c r="B16" s="4">
        <v>22</v>
      </c>
      <c r="C16" s="10">
        <v>19</v>
      </c>
      <c r="D16" s="2">
        <v>311</v>
      </c>
      <c r="E16" s="2">
        <v>202</v>
      </c>
      <c r="F16" s="2">
        <v>109</v>
      </c>
      <c r="G16" s="11">
        <v>0</v>
      </c>
      <c r="H16" s="10">
        <v>28</v>
      </c>
      <c r="I16" s="2">
        <v>408</v>
      </c>
      <c r="J16" s="2">
        <v>189</v>
      </c>
      <c r="K16" s="2">
        <v>219</v>
      </c>
      <c r="L16" s="11">
        <v>4</v>
      </c>
      <c r="M16" s="6">
        <v>10.56</v>
      </c>
      <c r="N16" s="2">
        <v>-9.4</v>
      </c>
      <c r="O16" s="2">
        <v>3.89</v>
      </c>
      <c r="P16" s="2">
        <f t="shared" si="0"/>
        <v>1</v>
      </c>
    </row>
    <row r="17" spans="1:16" x14ac:dyDescent="0.25">
      <c r="A17" s="2">
        <v>37</v>
      </c>
      <c r="B17" s="4">
        <v>10</v>
      </c>
      <c r="C17" s="10">
        <v>29</v>
      </c>
      <c r="D17" s="2">
        <v>481</v>
      </c>
      <c r="E17" s="2">
        <v>307</v>
      </c>
      <c r="F17" s="2">
        <v>174</v>
      </c>
      <c r="G17" s="11">
        <v>0</v>
      </c>
      <c r="H17" s="10">
        <v>11</v>
      </c>
      <c r="I17" s="2">
        <v>206</v>
      </c>
      <c r="J17" s="2">
        <v>179</v>
      </c>
      <c r="K17" s="2">
        <v>27</v>
      </c>
      <c r="L17" s="11">
        <v>0</v>
      </c>
      <c r="M17" s="6">
        <v>21.96</v>
      </c>
      <c r="N17" s="2">
        <v>13.56</v>
      </c>
      <c r="O17" s="2">
        <v>-7.8</v>
      </c>
      <c r="P17" s="2">
        <f t="shared" si="0"/>
        <v>1</v>
      </c>
    </row>
    <row r="18" spans="1:16" x14ac:dyDescent="0.25">
      <c r="A18" s="2">
        <v>30</v>
      </c>
      <c r="B18" s="4">
        <v>37</v>
      </c>
      <c r="C18" s="10">
        <v>22</v>
      </c>
      <c r="D18" s="2">
        <v>378</v>
      </c>
      <c r="E18" s="2">
        <v>256</v>
      </c>
      <c r="F18" s="2">
        <v>122</v>
      </c>
      <c r="G18" s="11">
        <v>3</v>
      </c>
      <c r="H18" s="10">
        <v>19</v>
      </c>
      <c r="I18" s="2">
        <v>404</v>
      </c>
      <c r="J18" s="2">
        <v>305</v>
      </c>
      <c r="K18" s="2">
        <v>99</v>
      </c>
      <c r="L18" s="11">
        <v>0</v>
      </c>
      <c r="M18" s="6">
        <v>6.49</v>
      </c>
      <c r="N18" s="2">
        <v>-16.739999999999998</v>
      </c>
      <c r="O18" s="2">
        <v>0</v>
      </c>
      <c r="P18" s="2">
        <f t="shared" si="0"/>
        <v>-1</v>
      </c>
    </row>
    <row r="19" spans="1:16" x14ac:dyDescent="0.25">
      <c r="A19" s="2">
        <v>43</v>
      </c>
      <c r="B19" s="4">
        <v>34</v>
      </c>
      <c r="C19" s="10">
        <v>31</v>
      </c>
      <c r="D19" s="2">
        <v>522</v>
      </c>
      <c r="E19" s="2">
        <v>364</v>
      </c>
      <c r="F19" s="2">
        <v>158</v>
      </c>
      <c r="G19" s="11">
        <v>0</v>
      </c>
      <c r="H19" s="10">
        <v>25</v>
      </c>
      <c r="I19" s="2">
        <v>382</v>
      </c>
      <c r="J19" s="2">
        <v>248</v>
      </c>
      <c r="K19" s="2">
        <v>134</v>
      </c>
      <c r="L19" s="11">
        <v>1</v>
      </c>
      <c r="M19" s="6">
        <v>28.03</v>
      </c>
      <c r="N19" s="2">
        <v>-19.11</v>
      </c>
      <c r="O19" s="2">
        <v>3.78</v>
      </c>
      <c r="P19" s="2">
        <f t="shared" si="0"/>
        <v>1</v>
      </c>
    </row>
    <row r="20" spans="1:16" x14ac:dyDescent="0.25">
      <c r="A20" s="2">
        <v>42</v>
      </c>
      <c r="B20" s="4">
        <v>21</v>
      </c>
      <c r="C20" s="10">
        <v>26</v>
      </c>
      <c r="D20" s="2">
        <v>488</v>
      </c>
      <c r="E20" s="2">
        <v>229</v>
      </c>
      <c r="F20" s="2">
        <v>259</v>
      </c>
      <c r="G20" s="11">
        <v>0</v>
      </c>
      <c r="H20" s="10">
        <v>19</v>
      </c>
      <c r="I20" s="2">
        <v>307</v>
      </c>
      <c r="J20" s="2">
        <v>218</v>
      </c>
      <c r="K20" s="2">
        <v>89</v>
      </c>
      <c r="L20" s="11">
        <v>1</v>
      </c>
      <c r="M20" s="6">
        <v>26.08</v>
      </c>
      <c r="N20" s="2">
        <v>-2.93</v>
      </c>
      <c r="O20" s="2">
        <v>-2.86</v>
      </c>
      <c r="P20" s="2">
        <f t="shared" si="0"/>
        <v>1</v>
      </c>
    </row>
    <row r="21" spans="1:16" x14ac:dyDescent="0.25">
      <c r="A21" s="2">
        <v>37</v>
      </c>
      <c r="B21" s="4">
        <v>30</v>
      </c>
      <c r="C21" s="10">
        <v>24</v>
      </c>
      <c r="D21" s="2">
        <v>369</v>
      </c>
      <c r="E21" s="2">
        <v>271</v>
      </c>
      <c r="F21" s="2">
        <v>98</v>
      </c>
      <c r="G21" s="11">
        <v>0</v>
      </c>
      <c r="H21" s="10">
        <v>21</v>
      </c>
      <c r="I21" s="2">
        <v>397</v>
      </c>
      <c r="J21" s="2">
        <v>275</v>
      </c>
      <c r="K21" s="2">
        <v>122</v>
      </c>
      <c r="L21" s="11">
        <v>1</v>
      </c>
      <c r="M21" s="6">
        <v>19.670000000000002</v>
      </c>
      <c r="N21" s="2">
        <v>-14.59</v>
      </c>
      <c r="O21" s="2">
        <v>5.23</v>
      </c>
      <c r="P21" s="2">
        <f t="shared" si="0"/>
        <v>1</v>
      </c>
    </row>
    <row r="22" spans="1:16" x14ac:dyDescent="0.25">
      <c r="A22" s="2">
        <v>30</v>
      </c>
      <c r="B22" s="4">
        <v>16</v>
      </c>
      <c r="C22" s="10">
        <v>22</v>
      </c>
      <c r="D22" s="2">
        <v>403</v>
      </c>
      <c r="E22" s="2">
        <v>315</v>
      </c>
      <c r="F22" s="2">
        <v>88</v>
      </c>
      <c r="G22" s="11">
        <v>0</v>
      </c>
      <c r="H22" s="10">
        <v>24</v>
      </c>
      <c r="I22" s="2">
        <v>327</v>
      </c>
      <c r="J22" s="2">
        <v>249</v>
      </c>
      <c r="K22" s="2">
        <v>78</v>
      </c>
      <c r="L22" s="11">
        <v>0</v>
      </c>
      <c r="M22" s="6">
        <v>19.46</v>
      </c>
      <c r="N22" s="2">
        <v>-5.57</v>
      </c>
      <c r="O22" s="2">
        <v>0.14000000000000001</v>
      </c>
      <c r="P22" s="2">
        <f t="shared" si="0"/>
        <v>1</v>
      </c>
    </row>
    <row r="23" spans="1:16" x14ac:dyDescent="0.25">
      <c r="A23" s="2">
        <v>10</v>
      </c>
      <c r="B23" s="4">
        <v>38</v>
      </c>
      <c r="C23" s="10">
        <v>13</v>
      </c>
      <c r="D23" s="2">
        <v>201</v>
      </c>
      <c r="E23" s="2">
        <v>107</v>
      </c>
      <c r="F23" s="2">
        <v>94</v>
      </c>
      <c r="G23" s="11">
        <v>2</v>
      </c>
      <c r="H23" s="10">
        <v>21</v>
      </c>
      <c r="I23" s="2">
        <v>324</v>
      </c>
      <c r="J23" s="2">
        <v>166</v>
      </c>
      <c r="K23" s="2">
        <v>158</v>
      </c>
      <c r="L23" s="11">
        <v>0</v>
      </c>
      <c r="M23" s="6">
        <v>-21.73</v>
      </c>
      <c r="N23" s="2">
        <v>-15.29</v>
      </c>
      <c r="O23" s="2">
        <v>4.79</v>
      </c>
      <c r="P23" s="2">
        <f t="shared" si="0"/>
        <v>-1</v>
      </c>
    </row>
    <row r="24" spans="1:16" x14ac:dyDescent="0.25">
      <c r="A24" s="2">
        <v>35</v>
      </c>
      <c r="B24" s="4">
        <v>20</v>
      </c>
      <c r="C24" s="10">
        <v>22</v>
      </c>
      <c r="D24" s="2">
        <v>379</v>
      </c>
      <c r="E24" s="2">
        <v>283</v>
      </c>
      <c r="F24" s="2">
        <v>96</v>
      </c>
      <c r="G24" s="11">
        <v>0</v>
      </c>
      <c r="H24" s="10">
        <v>20</v>
      </c>
      <c r="I24" s="2">
        <v>365</v>
      </c>
      <c r="J24" s="2">
        <v>286</v>
      </c>
      <c r="K24" s="2">
        <v>79</v>
      </c>
      <c r="L24" s="11">
        <v>1</v>
      </c>
      <c r="M24" s="6">
        <v>20.190000000000001</v>
      </c>
      <c r="N24" s="2">
        <v>-1.7</v>
      </c>
      <c r="O24" s="2">
        <v>-4.25</v>
      </c>
      <c r="P24" s="2">
        <f t="shared" si="0"/>
        <v>1</v>
      </c>
    </row>
    <row r="25" spans="1:16" x14ac:dyDescent="0.25">
      <c r="A25" s="2">
        <v>22</v>
      </c>
      <c r="B25" s="4">
        <v>28</v>
      </c>
      <c r="C25" s="10">
        <v>24</v>
      </c>
      <c r="D25" s="2">
        <v>400</v>
      </c>
      <c r="E25" s="2">
        <v>291</v>
      </c>
      <c r="F25" s="2">
        <v>109</v>
      </c>
      <c r="G25" s="11">
        <v>1</v>
      </c>
      <c r="H25" s="10">
        <v>20</v>
      </c>
      <c r="I25" s="2">
        <v>324</v>
      </c>
      <c r="J25" s="2">
        <v>151</v>
      </c>
      <c r="K25" s="2">
        <v>173</v>
      </c>
      <c r="L25" s="11">
        <v>0</v>
      </c>
      <c r="M25" s="6">
        <v>13.95</v>
      </c>
      <c r="N25" s="2">
        <v>-20.77</v>
      </c>
      <c r="O25" s="2">
        <v>1.23</v>
      </c>
      <c r="P25" s="2">
        <f t="shared" si="0"/>
        <v>-1</v>
      </c>
    </row>
    <row r="26" spans="1:16" x14ac:dyDescent="0.25">
      <c r="A26" s="2">
        <v>34</v>
      </c>
      <c r="B26" s="4">
        <v>17</v>
      </c>
      <c r="C26" s="10">
        <v>21</v>
      </c>
      <c r="D26" s="2">
        <v>405</v>
      </c>
      <c r="E26" s="2">
        <v>294</v>
      </c>
      <c r="F26" s="2">
        <v>111</v>
      </c>
      <c r="G26" s="11">
        <v>0</v>
      </c>
      <c r="H26" s="10">
        <v>17</v>
      </c>
      <c r="I26" s="2">
        <v>337</v>
      </c>
      <c r="J26" s="2">
        <v>282</v>
      </c>
      <c r="K26" s="2">
        <v>55</v>
      </c>
      <c r="L26" s="11">
        <v>2</v>
      </c>
      <c r="M26" s="6">
        <v>19.59</v>
      </c>
      <c r="N26" s="2">
        <v>-0.24</v>
      </c>
      <c r="O26" s="2">
        <v>-3.72</v>
      </c>
      <c r="P26" s="2">
        <f t="shared" si="0"/>
        <v>1</v>
      </c>
    </row>
    <row r="27" spans="1:16" x14ac:dyDescent="0.25">
      <c r="A27" s="2">
        <v>24</v>
      </c>
      <c r="B27" s="4">
        <v>20</v>
      </c>
      <c r="C27" s="10">
        <v>16</v>
      </c>
      <c r="D27" s="2">
        <v>395</v>
      </c>
      <c r="E27" s="2">
        <v>315</v>
      </c>
      <c r="F27" s="2">
        <v>80</v>
      </c>
      <c r="G27" s="11">
        <v>2</v>
      </c>
      <c r="H27" s="10">
        <v>16</v>
      </c>
      <c r="I27" s="2">
        <v>260</v>
      </c>
      <c r="J27" s="2">
        <v>151</v>
      </c>
      <c r="K27" s="2">
        <v>109</v>
      </c>
      <c r="L27" s="11">
        <v>1</v>
      </c>
      <c r="M27" s="6">
        <v>1.82</v>
      </c>
      <c r="N27" s="2">
        <v>10.89</v>
      </c>
      <c r="O27" s="2">
        <v>-8.9499999999999993</v>
      </c>
      <c r="P27" s="2">
        <f t="shared" si="0"/>
        <v>1</v>
      </c>
    </row>
    <row r="28" spans="1:16" x14ac:dyDescent="0.25">
      <c r="A28" s="2">
        <v>31</v>
      </c>
      <c r="B28" s="4">
        <v>34</v>
      </c>
      <c r="C28" s="10">
        <v>21</v>
      </c>
      <c r="D28" s="2">
        <v>367</v>
      </c>
      <c r="E28" s="2">
        <v>301</v>
      </c>
      <c r="F28" s="2">
        <v>66</v>
      </c>
      <c r="G28" s="11">
        <v>4</v>
      </c>
      <c r="H28" s="10">
        <v>23</v>
      </c>
      <c r="I28" s="2">
        <v>420</v>
      </c>
      <c r="J28" s="2">
        <v>280</v>
      </c>
      <c r="K28" s="2">
        <v>140</v>
      </c>
      <c r="L28" s="11">
        <v>2</v>
      </c>
      <c r="M28" s="6">
        <v>6.48</v>
      </c>
      <c r="N28" s="2">
        <v>-4.3099999999999996</v>
      </c>
      <c r="O28" s="2">
        <v>-4.3</v>
      </c>
      <c r="P28" s="2">
        <f t="shared" si="0"/>
        <v>-1</v>
      </c>
    </row>
    <row r="29" spans="1:16" x14ac:dyDescent="0.25">
      <c r="A29" s="2">
        <v>41</v>
      </c>
      <c r="B29" s="4">
        <v>25</v>
      </c>
      <c r="C29" s="10">
        <v>28</v>
      </c>
      <c r="D29" s="2">
        <v>393</v>
      </c>
      <c r="E29" s="2">
        <v>211</v>
      </c>
      <c r="F29" s="2">
        <v>182</v>
      </c>
      <c r="G29" s="11">
        <v>0</v>
      </c>
      <c r="H29" s="10">
        <v>26</v>
      </c>
      <c r="I29" s="2">
        <v>350</v>
      </c>
      <c r="J29" s="2">
        <v>229</v>
      </c>
      <c r="K29" s="2">
        <v>121</v>
      </c>
      <c r="L29" s="11">
        <v>3</v>
      </c>
      <c r="M29" s="6">
        <v>27.57</v>
      </c>
      <c r="N29" s="2">
        <v>-6.85</v>
      </c>
      <c r="O29" s="2">
        <v>0.48</v>
      </c>
      <c r="P29" s="2">
        <f t="shared" si="0"/>
        <v>1</v>
      </c>
    </row>
    <row r="30" spans="1:16" x14ac:dyDescent="0.25">
      <c r="A30" s="2">
        <v>30</v>
      </c>
      <c r="B30" s="4">
        <v>16</v>
      </c>
      <c r="C30" s="10">
        <v>20</v>
      </c>
      <c r="D30" s="2">
        <v>437</v>
      </c>
      <c r="E30" s="2">
        <v>288</v>
      </c>
      <c r="F30" s="2">
        <v>149</v>
      </c>
      <c r="G30" s="11">
        <v>0</v>
      </c>
      <c r="H30" s="10">
        <v>17</v>
      </c>
      <c r="I30" s="2">
        <v>278</v>
      </c>
      <c r="J30" s="2">
        <v>161</v>
      </c>
      <c r="K30" s="2">
        <v>117</v>
      </c>
      <c r="L30" s="11">
        <v>1</v>
      </c>
      <c r="M30" s="6">
        <v>19.579999999999998</v>
      </c>
      <c r="N30" s="2">
        <v>2.33</v>
      </c>
      <c r="O30" s="2">
        <v>-8.0399999999999991</v>
      </c>
      <c r="P30" s="2">
        <f t="shared" si="0"/>
        <v>1</v>
      </c>
    </row>
    <row r="31" spans="1:16" x14ac:dyDescent="0.25">
      <c r="A31" s="2">
        <v>31</v>
      </c>
      <c r="B31" s="4">
        <v>24</v>
      </c>
      <c r="C31" s="10">
        <v>26</v>
      </c>
      <c r="D31" s="2">
        <v>410</v>
      </c>
      <c r="E31" s="2">
        <v>290</v>
      </c>
      <c r="F31" s="2">
        <v>120</v>
      </c>
      <c r="G31" s="11">
        <v>0</v>
      </c>
      <c r="H31" s="10">
        <v>27</v>
      </c>
      <c r="I31" s="2">
        <v>293</v>
      </c>
      <c r="J31" s="2">
        <v>242</v>
      </c>
      <c r="K31" s="2">
        <v>51</v>
      </c>
      <c r="L31" s="11">
        <v>0</v>
      </c>
      <c r="M31" s="6">
        <v>23.25</v>
      </c>
      <c r="N31" s="2">
        <v>-13.36</v>
      </c>
      <c r="O31" s="2">
        <v>-0.61</v>
      </c>
      <c r="P31" s="2">
        <f t="shared" si="0"/>
        <v>1</v>
      </c>
    </row>
    <row r="32" spans="1:16" x14ac:dyDescent="0.25">
      <c r="A32" s="2">
        <v>24</v>
      </c>
      <c r="B32" s="4">
        <v>16</v>
      </c>
      <c r="C32" s="10">
        <v>20</v>
      </c>
      <c r="D32" s="2">
        <v>291</v>
      </c>
      <c r="E32" s="2">
        <v>96</v>
      </c>
      <c r="F32" s="2">
        <v>195</v>
      </c>
      <c r="G32" s="11">
        <v>0</v>
      </c>
      <c r="H32" s="10">
        <v>20</v>
      </c>
      <c r="I32" s="2">
        <v>364</v>
      </c>
      <c r="J32" s="2">
        <v>249</v>
      </c>
      <c r="K32" s="2">
        <v>115</v>
      </c>
      <c r="L32" s="11">
        <v>1</v>
      </c>
      <c r="M32" s="6">
        <v>6.96</v>
      </c>
      <c r="N32" s="2">
        <v>1</v>
      </c>
      <c r="O32" s="2">
        <v>4.2699999999999996</v>
      </c>
      <c r="P32" s="2">
        <f t="shared" si="0"/>
        <v>1</v>
      </c>
    </row>
    <row r="33" spans="1:16" x14ac:dyDescent="0.25">
      <c r="A33" s="2">
        <v>40</v>
      </c>
      <c r="B33" s="4">
        <v>14</v>
      </c>
      <c r="C33" s="10">
        <v>27</v>
      </c>
      <c r="D33" s="2">
        <v>448</v>
      </c>
      <c r="E33" s="2">
        <v>214</v>
      </c>
      <c r="F33" s="2">
        <v>234</v>
      </c>
      <c r="G33" s="11">
        <v>1</v>
      </c>
      <c r="H33" s="10">
        <v>15</v>
      </c>
      <c r="I33" s="2">
        <v>260</v>
      </c>
      <c r="J33" s="2">
        <v>104</v>
      </c>
      <c r="K33" s="2">
        <v>156</v>
      </c>
      <c r="L33" s="11">
        <v>2</v>
      </c>
      <c r="M33" s="6">
        <v>25.88</v>
      </c>
      <c r="N33" s="2">
        <v>3.08</v>
      </c>
      <c r="O33" s="2">
        <v>-4.92</v>
      </c>
      <c r="P33" s="2">
        <f t="shared" si="0"/>
        <v>1</v>
      </c>
    </row>
    <row r="34" spans="1:16" x14ac:dyDescent="0.25">
      <c r="A34" s="2">
        <v>35</v>
      </c>
      <c r="B34" s="4">
        <v>16</v>
      </c>
      <c r="C34" s="10">
        <v>17</v>
      </c>
      <c r="D34" s="2">
        <v>316</v>
      </c>
      <c r="E34" s="2">
        <v>237</v>
      </c>
      <c r="F34" s="2">
        <v>79</v>
      </c>
      <c r="G34" s="11">
        <v>1</v>
      </c>
      <c r="H34" s="10">
        <v>21</v>
      </c>
      <c r="I34" s="2">
        <v>356</v>
      </c>
      <c r="J34" s="2">
        <v>248</v>
      </c>
      <c r="K34" s="2">
        <v>108</v>
      </c>
      <c r="L34" s="11">
        <v>2</v>
      </c>
      <c r="M34" s="6">
        <v>22.83</v>
      </c>
      <c r="N34" s="2">
        <v>-4.91</v>
      </c>
      <c r="O34" s="2">
        <v>-3.56</v>
      </c>
      <c r="P34" s="2">
        <f t="shared" si="0"/>
        <v>1</v>
      </c>
    </row>
    <row r="35" spans="1:16" x14ac:dyDescent="0.25">
      <c r="A35" s="2">
        <v>10</v>
      </c>
      <c r="B35" s="4">
        <v>3</v>
      </c>
      <c r="C35" s="10">
        <v>13</v>
      </c>
      <c r="D35" s="2">
        <v>213</v>
      </c>
      <c r="E35" s="2">
        <v>166</v>
      </c>
      <c r="F35" s="2">
        <v>47</v>
      </c>
      <c r="G35" s="11">
        <v>0</v>
      </c>
      <c r="H35" s="10">
        <v>16</v>
      </c>
      <c r="I35" s="2">
        <v>254</v>
      </c>
      <c r="J35" s="2">
        <v>208</v>
      </c>
      <c r="K35" s="2">
        <v>46</v>
      </c>
      <c r="L35" s="11">
        <v>1</v>
      </c>
      <c r="M35" s="6">
        <v>-9.57</v>
      </c>
      <c r="N35" s="2">
        <v>20.02</v>
      </c>
      <c r="O35" s="2">
        <v>2.0099999999999998</v>
      </c>
      <c r="P35" s="2">
        <f t="shared" si="0"/>
        <v>1</v>
      </c>
    </row>
    <row r="36" spans="1:16" x14ac:dyDescent="0.25">
      <c r="A36" s="2">
        <v>21</v>
      </c>
      <c r="B36" s="4">
        <v>16</v>
      </c>
      <c r="C36" s="10">
        <v>20</v>
      </c>
      <c r="D36" s="2">
        <v>335</v>
      </c>
      <c r="E36" s="2">
        <v>191</v>
      </c>
      <c r="F36" s="2">
        <v>144</v>
      </c>
      <c r="G36" s="11">
        <v>2</v>
      </c>
      <c r="H36" s="10">
        <v>15</v>
      </c>
      <c r="I36" s="2">
        <v>421</v>
      </c>
      <c r="J36" s="2">
        <v>223</v>
      </c>
      <c r="K36" s="2">
        <v>198</v>
      </c>
      <c r="L36" s="11">
        <v>4</v>
      </c>
      <c r="M36" s="6">
        <v>-7.02</v>
      </c>
      <c r="N36" s="2">
        <v>6.94</v>
      </c>
      <c r="O36" s="2">
        <v>5.3</v>
      </c>
      <c r="P36" s="2">
        <f t="shared" si="0"/>
        <v>1</v>
      </c>
    </row>
    <row r="37" spans="1:16" x14ac:dyDescent="0.25">
      <c r="A37" s="2">
        <v>27</v>
      </c>
      <c r="B37" s="4">
        <v>16</v>
      </c>
      <c r="C37" s="10">
        <v>16</v>
      </c>
      <c r="D37" s="2">
        <v>312</v>
      </c>
      <c r="E37" s="2">
        <v>235</v>
      </c>
      <c r="F37" s="2">
        <v>77</v>
      </c>
      <c r="G37" s="11">
        <v>0</v>
      </c>
      <c r="H37" s="10">
        <v>20</v>
      </c>
      <c r="I37" s="2">
        <v>310</v>
      </c>
      <c r="J37" s="2">
        <v>161</v>
      </c>
      <c r="K37" s="2">
        <v>149</v>
      </c>
      <c r="L37" s="11">
        <v>3</v>
      </c>
      <c r="M37" s="6">
        <v>6.29</v>
      </c>
      <c r="N37" s="2">
        <v>7.05</v>
      </c>
      <c r="O37" s="2">
        <v>-3.35</v>
      </c>
      <c r="P37" s="2">
        <f t="shared" si="0"/>
        <v>1</v>
      </c>
    </row>
    <row r="38" spans="1:16" x14ac:dyDescent="0.25">
      <c r="A38" s="2">
        <v>27</v>
      </c>
      <c r="B38" s="4">
        <v>34</v>
      </c>
      <c r="C38" s="10">
        <v>31</v>
      </c>
      <c r="D38" s="2">
        <v>491</v>
      </c>
      <c r="E38" s="2">
        <v>414</v>
      </c>
      <c r="F38" s="2">
        <v>77</v>
      </c>
      <c r="G38" s="11">
        <v>2</v>
      </c>
      <c r="H38" s="10">
        <v>24</v>
      </c>
      <c r="I38" s="2">
        <v>336</v>
      </c>
      <c r="J38" s="2">
        <v>160</v>
      </c>
      <c r="K38" s="2">
        <v>176</v>
      </c>
      <c r="L38" s="11">
        <v>0</v>
      </c>
      <c r="M38" s="6">
        <v>16.95</v>
      </c>
      <c r="N38" s="2">
        <v>-18.420000000000002</v>
      </c>
      <c r="O38" s="2">
        <v>-4.12</v>
      </c>
      <c r="P38" s="2">
        <f t="shared" si="0"/>
        <v>-1</v>
      </c>
    </row>
    <row r="39" spans="1:16" x14ac:dyDescent="0.25">
      <c r="A39" s="2">
        <v>34</v>
      </c>
      <c r="B39" s="4">
        <v>24</v>
      </c>
      <c r="C39" s="10">
        <v>24</v>
      </c>
      <c r="D39" s="2">
        <v>335</v>
      </c>
      <c r="E39" s="2">
        <v>215</v>
      </c>
      <c r="F39" s="2">
        <v>120</v>
      </c>
      <c r="G39" s="11">
        <v>0</v>
      </c>
      <c r="H39" s="10">
        <v>32</v>
      </c>
      <c r="I39" s="2">
        <v>563</v>
      </c>
      <c r="J39" s="2">
        <v>441</v>
      </c>
      <c r="K39" s="2">
        <v>122</v>
      </c>
      <c r="L39" s="11">
        <v>3</v>
      </c>
      <c r="M39" s="6">
        <v>9.2100000000000009</v>
      </c>
      <c r="N39" s="2">
        <v>-12.8</v>
      </c>
      <c r="O39" s="2">
        <v>10.99</v>
      </c>
      <c r="P39" s="2">
        <f t="shared" si="0"/>
        <v>1</v>
      </c>
    </row>
    <row r="40" spans="1:16" x14ac:dyDescent="0.25">
      <c r="A40" s="2">
        <v>23</v>
      </c>
      <c r="B40" s="4">
        <v>22</v>
      </c>
      <c r="C40" s="10">
        <v>22</v>
      </c>
      <c r="D40" s="2">
        <v>447</v>
      </c>
      <c r="E40" s="2">
        <v>277</v>
      </c>
      <c r="F40" s="2">
        <v>170</v>
      </c>
      <c r="G40" s="11">
        <v>3</v>
      </c>
      <c r="H40" s="10">
        <v>13</v>
      </c>
      <c r="I40" s="2">
        <v>299</v>
      </c>
      <c r="J40" s="2">
        <v>243</v>
      </c>
      <c r="K40" s="2">
        <v>56</v>
      </c>
      <c r="L40" s="11">
        <v>0</v>
      </c>
      <c r="M40" s="6">
        <v>4.03</v>
      </c>
      <c r="N40" s="2">
        <v>0.7</v>
      </c>
      <c r="O40" s="2">
        <v>-4.66</v>
      </c>
      <c r="P40" s="2">
        <f t="shared" si="0"/>
        <v>1</v>
      </c>
    </row>
    <row r="41" spans="1:16" x14ac:dyDescent="0.25">
      <c r="A41" s="2">
        <v>42</v>
      </c>
      <c r="B41" s="4">
        <v>24</v>
      </c>
      <c r="C41" s="10">
        <v>22</v>
      </c>
      <c r="D41" s="2">
        <v>481</v>
      </c>
      <c r="E41" s="2">
        <v>421</v>
      </c>
      <c r="F41" s="2">
        <v>60</v>
      </c>
      <c r="G41" s="11">
        <v>0</v>
      </c>
      <c r="H41" s="10">
        <v>21</v>
      </c>
      <c r="I41" s="2">
        <v>484</v>
      </c>
      <c r="J41" s="2">
        <v>329</v>
      </c>
      <c r="K41" s="2">
        <v>155</v>
      </c>
      <c r="L41" s="11">
        <v>2</v>
      </c>
      <c r="M41" s="6">
        <v>33.090000000000003</v>
      </c>
      <c r="N41" s="2">
        <v>-11.8</v>
      </c>
      <c r="O41" s="2">
        <v>-5.36</v>
      </c>
      <c r="P41" s="2">
        <f t="shared" si="0"/>
        <v>1</v>
      </c>
    </row>
    <row r="42" spans="1:16" x14ac:dyDescent="0.25">
      <c r="A42" s="2">
        <v>31</v>
      </c>
      <c r="B42" s="4">
        <v>24</v>
      </c>
      <c r="C42" s="10">
        <v>21</v>
      </c>
      <c r="D42" s="2">
        <v>374</v>
      </c>
      <c r="E42" s="2">
        <v>256</v>
      </c>
      <c r="F42" s="2">
        <v>118</v>
      </c>
      <c r="G42" s="11">
        <v>0</v>
      </c>
      <c r="H42" s="10">
        <v>21</v>
      </c>
      <c r="I42" s="2">
        <v>337</v>
      </c>
      <c r="J42" s="2">
        <v>249</v>
      </c>
      <c r="K42" s="2">
        <v>88</v>
      </c>
      <c r="L42" s="11">
        <v>1</v>
      </c>
      <c r="M42" s="6">
        <v>17.670000000000002</v>
      </c>
      <c r="N42" s="2">
        <v>-11.4</v>
      </c>
      <c r="O42" s="2">
        <v>-0.68</v>
      </c>
      <c r="P42" s="2">
        <f t="shared" si="0"/>
        <v>1</v>
      </c>
    </row>
    <row r="43" spans="1:16" x14ac:dyDescent="0.25">
      <c r="A43" s="2">
        <v>11</v>
      </c>
      <c r="B43" s="4">
        <v>26</v>
      </c>
      <c r="C43" s="10">
        <v>13</v>
      </c>
      <c r="D43" s="2">
        <v>184</v>
      </c>
      <c r="E43" s="2">
        <v>139</v>
      </c>
      <c r="F43" s="2">
        <v>45</v>
      </c>
      <c r="G43" s="11">
        <v>0</v>
      </c>
      <c r="H43" s="10">
        <v>24</v>
      </c>
      <c r="I43" s="2">
        <v>442</v>
      </c>
      <c r="J43" s="2">
        <v>283</v>
      </c>
      <c r="K43" s="2">
        <v>159</v>
      </c>
      <c r="L43" s="11">
        <v>0</v>
      </c>
      <c r="M43" s="6">
        <v>-5.74</v>
      </c>
      <c r="N43" s="2">
        <v>-16.68</v>
      </c>
      <c r="O43" s="2">
        <v>6.12</v>
      </c>
      <c r="P43" s="2">
        <f t="shared" si="0"/>
        <v>-1</v>
      </c>
    </row>
    <row r="44" spans="1:16" x14ac:dyDescent="0.25">
      <c r="A44" s="2">
        <v>24</v>
      </c>
      <c r="B44" s="4">
        <v>16</v>
      </c>
      <c r="C44" s="10">
        <v>23</v>
      </c>
      <c r="D44" s="2">
        <v>388</v>
      </c>
      <c r="E44" s="2">
        <v>225</v>
      </c>
      <c r="F44" s="2">
        <v>163</v>
      </c>
      <c r="G44" s="11">
        <v>0</v>
      </c>
      <c r="H44" s="10">
        <v>26</v>
      </c>
      <c r="I44" s="2">
        <v>401</v>
      </c>
      <c r="J44" s="2">
        <v>281</v>
      </c>
      <c r="K44" s="2">
        <v>120</v>
      </c>
      <c r="L44" s="11">
        <v>2</v>
      </c>
      <c r="M44" s="6">
        <v>17.829999999999998</v>
      </c>
      <c r="N44" s="2">
        <v>-8.5500000000000007</v>
      </c>
      <c r="O44" s="2">
        <v>-0.11</v>
      </c>
      <c r="P44" s="2">
        <f t="shared" si="0"/>
        <v>1</v>
      </c>
    </row>
    <row r="45" spans="1:16" x14ac:dyDescent="0.25">
      <c r="A45" s="2">
        <v>8</v>
      </c>
      <c r="B45" s="4">
        <v>37</v>
      </c>
      <c r="C45" s="10">
        <v>19</v>
      </c>
      <c r="D45" s="2">
        <v>198</v>
      </c>
      <c r="E45" s="2">
        <v>81</v>
      </c>
      <c r="F45" s="2">
        <v>117</v>
      </c>
      <c r="G45" s="11">
        <v>1</v>
      </c>
      <c r="H45" s="10">
        <v>16</v>
      </c>
      <c r="I45" s="2">
        <v>339</v>
      </c>
      <c r="J45" s="2">
        <v>227</v>
      </c>
      <c r="K45" s="2">
        <v>112</v>
      </c>
      <c r="L45" s="11">
        <v>0</v>
      </c>
      <c r="M45" s="6">
        <v>-14.62</v>
      </c>
      <c r="N45" s="2">
        <v>-10.66</v>
      </c>
      <c r="O45" s="2">
        <v>-0.67</v>
      </c>
      <c r="P45" s="2">
        <f t="shared" si="0"/>
        <v>-1</v>
      </c>
    </row>
    <row r="46" spans="1:16" x14ac:dyDescent="0.25">
      <c r="A46" s="2">
        <v>31</v>
      </c>
      <c r="B46" s="4">
        <v>13</v>
      </c>
      <c r="C46" s="10">
        <v>19</v>
      </c>
      <c r="D46" s="2">
        <v>322</v>
      </c>
      <c r="E46" s="2">
        <v>243</v>
      </c>
      <c r="F46" s="2">
        <v>79</v>
      </c>
      <c r="G46" s="11">
        <v>0</v>
      </c>
      <c r="H46" s="10">
        <v>20</v>
      </c>
      <c r="I46" s="2">
        <v>335</v>
      </c>
      <c r="J46" s="2">
        <v>240</v>
      </c>
      <c r="K46" s="2">
        <v>95</v>
      </c>
      <c r="L46" s="11">
        <v>3</v>
      </c>
      <c r="M46" s="6">
        <v>15.72</v>
      </c>
      <c r="N46" s="2">
        <v>-0.75</v>
      </c>
      <c r="O46" s="2">
        <v>0.67</v>
      </c>
      <c r="P46" s="2">
        <f t="shared" si="0"/>
        <v>1</v>
      </c>
    </row>
    <row r="47" spans="1:16" x14ac:dyDescent="0.25">
      <c r="A47" s="2">
        <v>20</v>
      </c>
      <c r="B47" s="4">
        <v>15</v>
      </c>
      <c r="C47" s="10">
        <v>18</v>
      </c>
      <c r="D47" s="2">
        <v>341</v>
      </c>
      <c r="E47" s="2">
        <v>167</v>
      </c>
      <c r="F47" s="2">
        <v>174</v>
      </c>
      <c r="G47" s="11">
        <v>1</v>
      </c>
      <c r="H47" s="10">
        <v>18</v>
      </c>
      <c r="I47" s="2">
        <v>262</v>
      </c>
      <c r="J47" s="2">
        <v>141</v>
      </c>
      <c r="K47" s="2">
        <v>121</v>
      </c>
      <c r="L47" s="11">
        <v>1</v>
      </c>
      <c r="M47" s="6">
        <v>5.07</v>
      </c>
      <c r="N47" s="2">
        <v>1.04</v>
      </c>
      <c r="O47" s="2">
        <v>0.91</v>
      </c>
      <c r="P47" s="2">
        <f t="shared" si="0"/>
        <v>1</v>
      </c>
    </row>
    <row r="48" spans="1:16" x14ac:dyDescent="0.25">
      <c r="A48" s="2">
        <v>21</v>
      </c>
      <c r="B48" s="4">
        <v>13</v>
      </c>
      <c r="C48" s="10">
        <v>12</v>
      </c>
      <c r="D48" s="2">
        <v>292</v>
      </c>
      <c r="E48" s="2">
        <v>192</v>
      </c>
      <c r="F48" s="2">
        <v>100</v>
      </c>
      <c r="G48" s="11">
        <v>0</v>
      </c>
      <c r="H48" s="10">
        <v>20</v>
      </c>
      <c r="I48" s="2">
        <v>415</v>
      </c>
      <c r="J48" s="2">
        <v>319</v>
      </c>
      <c r="K48" s="2">
        <v>96</v>
      </c>
      <c r="L48" s="11">
        <v>3</v>
      </c>
      <c r="M48" s="6">
        <v>-2.97</v>
      </c>
      <c r="N48" s="2">
        <v>4.8899999999999997</v>
      </c>
      <c r="O48" s="2">
        <v>1.24</v>
      </c>
      <c r="P48" s="2">
        <f t="shared" si="0"/>
        <v>1</v>
      </c>
    </row>
    <row r="49" spans="1:16" x14ac:dyDescent="0.25">
      <c r="A49" s="2">
        <v>23</v>
      </c>
      <c r="B49" s="4">
        <v>10</v>
      </c>
      <c r="C49" s="10">
        <v>22</v>
      </c>
      <c r="D49" s="2">
        <v>383</v>
      </c>
      <c r="E49" s="2">
        <v>199</v>
      </c>
      <c r="F49" s="2">
        <v>184</v>
      </c>
      <c r="G49" s="11">
        <v>3</v>
      </c>
      <c r="H49" s="10">
        <v>7</v>
      </c>
      <c r="I49" s="2">
        <v>139</v>
      </c>
      <c r="J49" s="2">
        <v>82</v>
      </c>
      <c r="K49" s="2">
        <v>57</v>
      </c>
      <c r="L49" s="11">
        <v>1</v>
      </c>
      <c r="M49" s="6">
        <v>-5.18</v>
      </c>
      <c r="N49" s="2">
        <v>25.86</v>
      </c>
      <c r="O49" s="2">
        <v>-6.94</v>
      </c>
      <c r="P49" s="2">
        <f t="shared" si="0"/>
        <v>1</v>
      </c>
    </row>
    <row r="50" spans="1:16" ht="15.75" thickBot="1" x14ac:dyDescent="0.3">
      <c r="A50" s="2">
        <v>23</v>
      </c>
      <c r="B50" s="4">
        <v>20</v>
      </c>
      <c r="C50" s="12">
        <v>25</v>
      </c>
      <c r="D50" s="13">
        <v>432</v>
      </c>
      <c r="E50" s="13">
        <v>312</v>
      </c>
      <c r="F50" s="13">
        <v>120</v>
      </c>
      <c r="G50" s="14">
        <v>1</v>
      </c>
      <c r="H50" s="12">
        <v>17</v>
      </c>
      <c r="I50" s="13">
        <v>305</v>
      </c>
      <c r="J50" s="13">
        <v>134</v>
      </c>
      <c r="K50" s="13">
        <v>171</v>
      </c>
      <c r="L50" s="14">
        <v>1</v>
      </c>
      <c r="M50" s="6">
        <v>8.5399999999999991</v>
      </c>
      <c r="N50" s="2">
        <v>-1.53</v>
      </c>
      <c r="O50" s="2">
        <v>-4.01</v>
      </c>
      <c r="P50" s="2">
        <f t="shared" si="0"/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Bryant</dc:creator>
  <cp:lastModifiedBy>Tanner Bryant</cp:lastModifiedBy>
  <dcterms:created xsi:type="dcterms:W3CDTF">2022-08-13T17:06:55Z</dcterms:created>
  <dcterms:modified xsi:type="dcterms:W3CDTF">2022-08-15T04:10:33Z</dcterms:modified>
</cp:coreProperties>
</file>