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Project/"/>
    </mc:Choice>
  </mc:AlternateContent>
  <xr:revisionPtr revIDLastSave="0" documentId="13_ncr:1_{4447E039-A93B-6044-B8B0-1B6DFF8054B3}" xr6:coauthVersionLast="33" xr6:coauthVersionMax="33" xr10:uidLastSave="{00000000-0000-0000-0000-000000000000}"/>
  <bookViews>
    <workbookView xWindow="0" yWindow="460" windowWidth="27320" windowHeight="13560" xr2:uid="{10B9832E-4726-C646-B203-F99DCBB471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2" i="1" l="1"/>
  <c r="R73" i="1"/>
  <c r="R75" i="1"/>
  <c r="R76" i="1"/>
  <c r="R77" i="1"/>
  <c r="R79" i="1"/>
  <c r="R80" i="1"/>
  <c r="R81" i="1"/>
  <c r="R82" i="1"/>
  <c r="R83" i="1"/>
  <c r="R84" i="1"/>
  <c r="R85" i="1"/>
  <c r="R87" i="1"/>
  <c r="R88" i="1"/>
  <c r="R89" i="1"/>
  <c r="R91" i="1"/>
  <c r="R92" i="1"/>
  <c r="R93" i="1"/>
  <c r="R71" i="1"/>
  <c r="W72" i="1"/>
  <c r="W73" i="1"/>
  <c r="W75" i="1"/>
  <c r="W76" i="1"/>
  <c r="W77" i="1"/>
  <c r="W79" i="1"/>
  <c r="W80" i="1"/>
  <c r="W81" i="1"/>
  <c r="W82" i="1"/>
  <c r="W83" i="1"/>
  <c r="W84" i="1"/>
  <c r="W85" i="1"/>
  <c r="W87" i="1"/>
  <c r="W88" i="1"/>
  <c r="W89" i="1"/>
  <c r="W91" i="1"/>
  <c r="W92" i="1"/>
  <c r="W93" i="1"/>
  <c r="W71" i="1"/>
  <c r="BK69" i="1"/>
  <c r="L70" i="1"/>
  <c r="L71" i="1"/>
  <c r="Q71" i="1"/>
  <c r="L72" i="1"/>
  <c r="Q72" i="1"/>
  <c r="L73" i="1"/>
  <c r="Q73" i="1"/>
  <c r="L74" i="1"/>
  <c r="Q74" i="1"/>
  <c r="L75" i="1"/>
  <c r="Q75" i="1"/>
  <c r="L76" i="1"/>
  <c r="Q76" i="1"/>
  <c r="L77" i="1"/>
  <c r="Q77" i="1"/>
  <c r="L78" i="1"/>
  <c r="Q78" i="1"/>
  <c r="L79" i="1"/>
  <c r="Q79" i="1"/>
  <c r="L80" i="1"/>
  <c r="Q80" i="1"/>
  <c r="L81" i="1"/>
  <c r="Q81" i="1"/>
  <c r="L82" i="1"/>
  <c r="Q82" i="1"/>
  <c r="L83" i="1"/>
  <c r="Q83" i="1"/>
  <c r="L84" i="1"/>
  <c r="Q84" i="1"/>
  <c r="L85" i="1"/>
  <c r="Q85" i="1"/>
  <c r="L86" i="1"/>
  <c r="Q86" i="1"/>
  <c r="L87" i="1"/>
  <c r="Q87" i="1"/>
  <c r="L88" i="1"/>
  <c r="Q88" i="1"/>
  <c r="Q89" i="1"/>
  <c r="Q90" i="1"/>
  <c r="Q91" i="1"/>
  <c r="Q92" i="1"/>
  <c r="Q93" i="1"/>
  <c r="Q94" i="1"/>
  <c r="Q95" i="1"/>
  <c r="Q96" i="1"/>
  <c r="Q97" i="1"/>
  <c r="Q98" i="1"/>
  <c r="BH69" i="1"/>
  <c r="BE69" i="1"/>
  <c r="BB69" i="1"/>
  <c r="AY69" i="1"/>
  <c r="AV69" i="1"/>
  <c r="AS69" i="1"/>
  <c r="AP69" i="1"/>
  <c r="AM69" i="1"/>
  <c r="AJ69" i="1"/>
  <c r="AG69" i="1"/>
  <c r="AD69" i="1"/>
  <c r="AA69" i="1"/>
  <c r="X69" i="1"/>
  <c r="U69" i="1"/>
  <c r="R69" i="1"/>
  <c r="O69" i="1"/>
  <c r="L69" i="1"/>
  <c r="I69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3" i="1"/>
  <c r="BK66" i="1"/>
  <c r="BK65" i="1"/>
  <c r="BK64" i="1"/>
  <c r="BK63" i="1"/>
  <c r="BK62" i="1"/>
  <c r="BK61" i="1"/>
  <c r="BK60" i="1"/>
  <c r="BK59" i="1"/>
  <c r="BK58" i="1"/>
  <c r="BK57" i="1"/>
  <c r="BK56" i="1"/>
  <c r="BK55" i="1"/>
  <c r="BK54" i="1"/>
  <c r="BK53" i="1"/>
  <c r="BK52" i="1"/>
  <c r="BK51" i="1"/>
  <c r="BK50" i="1"/>
  <c r="BK49" i="1"/>
  <c r="BK48" i="1"/>
  <c r="BK47" i="1"/>
  <c r="BK46" i="1"/>
  <c r="BK45" i="1"/>
  <c r="BK44" i="1"/>
  <c r="BK43" i="1"/>
  <c r="BK42" i="1"/>
  <c r="BK41" i="1"/>
  <c r="BK40" i="1"/>
  <c r="BK39" i="1"/>
  <c r="BK38" i="1"/>
  <c r="BK37" i="1"/>
  <c r="BK36" i="1"/>
  <c r="BK35" i="1"/>
  <c r="BK34" i="1"/>
  <c r="BK33" i="1"/>
  <c r="BK32" i="1"/>
  <c r="BK31" i="1"/>
  <c r="BK30" i="1"/>
  <c r="BK29" i="1"/>
  <c r="BK28" i="1"/>
  <c r="BK27" i="1"/>
  <c r="BK26" i="1"/>
  <c r="BK25" i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6" i="1"/>
  <c r="BK5" i="1"/>
  <c r="BK4" i="1"/>
  <c r="BK3" i="1"/>
  <c r="BH66" i="1"/>
  <c r="BH65" i="1"/>
  <c r="BH64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31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E66" i="1"/>
  <c r="BE65" i="1"/>
  <c r="BE64" i="1"/>
  <c r="BE63" i="1"/>
  <c r="BE62" i="1"/>
  <c r="BE61" i="1"/>
  <c r="BE60" i="1"/>
  <c r="BE59" i="1"/>
  <c r="BE58" i="1"/>
  <c r="BE57" i="1"/>
  <c r="BE56" i="1"/>
  <c r="BE55" i="1"/>
  <c r="BE54" i="1"/>
  <c r="BE53" i="1"/>
  <c r="BE52" i="1"/>
  <c r="BE51" i="1"/>
  <c r="BE50" i="1"/>
  <c r="BE49" i="1"/>
  <c r="BE48" i="1"/>
  <c r="BE47" i="1"/>
  <c r="BE46" i="1"/>
  <c r="BE45" i="1"/>
  <c r="BE44" i="1"/>
  <c r="BE43" i="1"/>
  <c r="BE42" i="1"/>
  <c r="BE41" i="1"/>
  <c r="BE40" i="1"/>
  <c r="BE39" i="1"/>
  <c r="BE38" i="1"/>
  <c r="BE37" i="1"/>
  <c r="BE36" i="1"/>
  <c r="BE35" i="1"/>
  <c r="BE34" i="1"/>
  <c r="BE33" i="1"/>
  <c r="BE32" i="1"/>
  <c r="BE31" i="1"/>
  <c r="BE30" i="1"/>
  <c r="BE29" i="1"/>
  <c r="BE28" i="1"/>
  <c r="BE27" i="1"/>
  <c r="BE26" i="1"/>
  <c r="BE25" i="1"/>
  <c r="BE24" i="1"/>
  <c r="BE23" i="1"/>
  <c r="BE22" i="1"/>
  <c r="BE21" i="1"/>
  <c r="BE20" i="1"/>
  <c r="BE19" i="1"/>
  <c r="BE18" i="1"/>
  <c r="BE17" i="1"/>
  <c r="BE16" i="1"/>
  <c r="BE15" i="1"/>
  <c r="BE14" i="1"/>
  <c r="BE13" i="1"/>
  <c r="BE12" i="1"/>
  <c r="BE11" i="1"/>
  <c r="BE10" i="1"/>
  <c r="BE9" i="1"/>
  <c r="BE8" i="1"/>
  <c r="BE7" i="1"/>
  <c r="BE6" i="1"/>
  <c r="BE5" i="1"/>
  <c r="BE4" i="1"/>
  <c r="BE3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AY66" i="1"/>
  <c r="AY65" i="1"/>
  <c r="AY64" i="1"/>
  <c r="AY63" i="1"/>
  <c r="AY62" i="1"/>
  <c r="AY61" i="1"/>
  <c r="AY60" i="1"/>
  <c r="AY59" i="1"/>
  <c r="AY58" i="1"/>
  <c r="AY57" i="1"/>
  <c r="AY56" i="1"/>
  <c r="AY55" i="1"/>
  <c r="AY54" i="1"/>
  <c r="AY53" i="1"/>
  <c r="AY52" i="1"/>
  <c r="AY51" i="1"/>
  <c r="AY50" i="1"/>
  <c r="AY49" i="1"/>
  <c r="AY48" i="1"/>
  <c r="AY47" i="1"/>
  <c r="AY46" i="1"/>
  <c r="AY45" i="1"/>
  <c r="AY44" i="1"/>
  <c r="AY43" i="1"/>
  <c r="AY42" i="1"/>
  <c r="AY41" i="1"/>
  <c r="AY40" i="1"/>
  <c r="AY39" i="1"/>
  <c r="AY38" i="1"/>
  <c r="AY37" i="1"/>
  <c r="AY36" i="1"/>
  <c r="AY35" i="1"/>
  <c r="AY34" i="1"/>
  <c r="AY33" i="1"/>
  <c r="AY32" i="1"/>
  <c r="AY31" i="1"/>
  <c r="AY30" i="1"/>
  <c r="AY29" i="1"/>
  <c r="AY28" i="1"/>
  <c r="AY27" i="1"/>
  <c r="AY26" i="1"/>
  <c r="AY25" i="1"/>
  <c r="AY24" i="1"/>
  <c r="AY23" i="1"/>
  <c r="AY22" i="1"/>
  <c r="AY21" i="1"/>
  <c r="AY20" i="1"/>
  <c r="AY19" i="1"/>
  <c r="AY18" i="1"/>
  <c r="AY17" i="1"/>
  <c r="AY16" i="1"/>
  <c r="AY15" i="1"/>
  <c r="AY14" i="1"/>
  <c r="AY13" i="1"/>
  <c r="AY12" i="1"/>
  <c r="AY11" i="1"/>
  <c r="AY10" i="1"/>
  <c r="AY9" i="1"/>
  <c r="AY8" i="1"/>
  <c r="AY7" i="1"/>
  <c r="AY6" i="1"/>
  <c r="AY5" i="1"/>
  <c r="AY4" i="1"/>
  <c r="AY3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3" i="1"/>
  <c r="AA68" i="1" l="1"/>
  <c r="X68" i="1"/>
  <c r="I1" i="1"/>
  <c r="O68" i="1"/>
  <c r="R68" i="1"/>
  <c r="U68" i="1"/>
  <c r="AD68" i="1"/>
  <c r="AG68" i="1"/>
  <c r="AJ68" i="1"/>
  <c r="AM68" i="1"/>
  <c r="AP68" i="1"/>
  <c r="AV68" i="1"/>
  <c r="AY68" i="1"/>
  <c r="BB68" i="1"/>
  <c r="BE68" i="1"/>
  <c r="BH68" i="1"/>
  <c r="BK68" i="1"/>
  <c r="AS1" i="1"/>
  <c r="L68" i="1"/>
  <c r="I68" i="1"/>
  <c r="O1" i="1"/>
  <c r="R1" i="1"/>
  <c r="U1" i="1"/>
  <c r="X1" i="1"/>
  <c r="AA1" i="1"/>
  <c r="AD1" i="1"/>
  <c r="AG1" i="1"/>
  <c r="AJ1" i="1"/>
  <c r="AM1" i="1"/>
  <c r="AP1" i="1"/>
  <c r="AV1" i="1"/>
  <c r="AY1" i="1"/>
  <c r="BB1" i="1"/>
  <c r="BE1" i="1"/>
  <c r="BH1" i="1"/>
  <c r="BK1" i="1"/>
  <c r="AS68" i="1"/>
  <c r="L1" i="1"/>
  <c r="C6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Tanner Alex Wilson</author>
  </authors>
  <commentList>
    <comment ref="O71" authorId="0" shapeId="0" xr:uid="{77E1AC13-1457-EC4E-9A70-21E82F43F760}">
      <text>
        <r>
          <rPr>
            <b/>
            <sz val="10"/>
            <color rgb="FF000000"/>
            <rFont val="Tahoma"/>
            <family val="2"/>
          </rPr>
          <t>Tanner Alex Wilso</t>
        </r>
      </text>
    </comment>
    <comment ref="U71" authorId="0" shapeId="0" xr:uid="{B4085339-53CE-5A49-8B92-4E10D776A649}">
      <text>
        <r>
          <rPr>
            <b/>
            <sz val="10"/>
            <color rgb="FF000000"/>
            <rFont val="Tahoma"/>
            <family val="2"/>
          </rPr>
          <t>Tanner Alex Wilso</t>
        </r>
      </text>
    </comment>
  </commentList>
</comments>
</file>

<file path=xl/sharedStrings.xml><?xml version="1.0" encoding="utf-8"?>
<sst xmlns="http://schemas.openxmlformats.org/spreadsheetml/2006/main" count="131" uniqueCount="59">
  <si>
    <t>Full</t>
  </si>
  <si>
    <t>HIP</t>
  </si>
  <si>
    <t>[Fe/H]</t>
  </si>
  <si>
    <t>[Sun]</t>
  </si>
  <si>
    <t>e_</t>
  </si>
  <si>
    <t>(...)</t>
  </si>
  <si>
    <t>[O/H]</t>
  </si>
  <si>
    <t>[Si/H]</t>
  </si>
  <si>
    <t>[S/H]</t>
  </si>
  <si>
    <t>[Ca/H]</t>
  </si>
  <si>
    <t>[Sc/H]</t>
  </si>
  <si>
    <t>[Ti/H]</t>
  </si>
  <si>
    <t>[V/H]</t>
  </si>
  <si>
    <t>[Cr/H]</t>
  </si>
  <si>
    <t>[Mn/H]</t>
  </si>
  <si>
    <t>[Ni/H]</t>
  </si>
  <si>
    <t>[Cu/H]</t>
  </si>
  <si>
    <t>[Zn/H]</t>
  </si>
  <si>
    <t>[Y/H]</t>
  </si>
  <si>
    <t>[Zr/H]</t>
  </si>
  <si>
    <t>[Ba/H]</t>
  </si>
  <si>
    <t>[Al/H]</t>
  </si>
  <si>
    <t>[C/H]</t>
  </si>
  <si>
    <t>[Na/H]</t>
  </si>
  <si>
    <t>ion</t>
  </si>
  <si>
    <t>elm</t>
  </si>
  <si>
    <t>Tcond</t>
  </si>
  <si>
    <t>[X/H]</t>
  </si>
  <si>
    <t>error</t>
  </si>
  <si>
    <t>C</t>
  </si>
  <si>
    <t>O</t>
  </si>
  <si>
    <t>Na</t>
  </si>
  <si>
    <t>Mg</t>
  </si>
  <si>
    <t>Al</t>
  </si>
  <si>
    <t>Si</t>
  </si>
  <si>
    <t>S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</si>
  <si>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</si>
  <si>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</si>
  <si>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</si>
  <si>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</si>
  <si>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</si>
  <si>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</si>
  <si>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</si>
  <si>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</si>
  <si>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</si>
  <si>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</si>
  <si>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</si>
  <si>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</si>
  <si>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Sr</t>
  </si>
  <si>
    <t>Y</t>
  </si>
  <si>
    <t>Zr</t>
  </si>
  <si>
    <t>Ba</t>
  </si>
  <si>
    <t>La</t>
  </si>
  <si>
    <t>Ce</t>
  </si>
  <si>
    <t>Pr</t>
  </si>
  <si>
    <t>Nd</t>
  </si>
  <si>
    <t>Sm</t>
  </si>
  <si>
    <t>x/fe</t>
  </si>
  <si>
    <t>[C/Fe]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</si>
</sst>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/>
    <xf numFmtId="1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blue</a:t>
            </a:r>
            <a:r>
              <a:rPr lang="en-US" baseline="0"/>
              <a:t> hip vs average, orange sun vs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Sheet1!$O$71:$O$98</c:f>
              <c:numCache>
                <c:formatCode>General</c:formatCode>
                <c:ptCount val="28"/>
                <c:pt idx="0">
                  <c:v>40</c:v>
                </c:pt>
                <c:pt idx="1">
                  <c:v>180</c:v>
                </c:pt>
                <c:pt idx="2">
                  <c:v>958</c:v>
                </c:pt>
                <c:pt idx="3">
                  <c:v>1336</c:v>
                </c:pt>
                <c:pt idx="4">
                  <c:v>1653</c:v>
                </c:pt>
                <c:pt idx="5">
                  <c:v>1310</c:v>
                </c:pt>
                <c:pt idx="6">
                  <c:v>664</c:v>
                </c:pt>
                <c:pt idx="7">
                  <c:v>1006</c:v>
                </c:pt>
                <c:pt idx="8">
                  <c:v>1517</c:v>
                </c:pt>
                <c:pt idx="9">
                  <c:v>1659</c:v>
                </c:pt>
                <c:pt idx="10">
                  <c:v>1582</c:v>
                </c:pt>
                <c:pt idx="11">
                  <c:v>1429</c:v>
                </c:pt>
                <c:pt idx="12">
                  <c:v>1296</c:v>
                </c:pt>
                <c:pt idx="13">
                  <c:v>1158</c:v>
                </c:pt>
                <c:pt idx="14">
                  <c:v>1334</c:v>
                </c:pt>
                <c:pt idx="15">
                  <c:v>1352</c:v>
                </c:pt>
                <c:pt idx="16">
                  <c:v>1353</c:v>
                </c:pt>
                <c:pt idx="17">
                  <c:v>1037</c:v>
                </c:pt>
                <c:pt idx="18">
                  <c:v>726</c:v>
                </c:pt>
                <c:pt idx="19">
                  <c:v>1464</c:v>
                </c:pt>
                <c:pt idx="20">
                  <c:v>1659</c:v>
                </c:pt>
                <c:pt idx="21">
                  <c:v>1741</c:v>
                </c:pt>
                <c:pt idx="22">
                  <c:v>1455</c:v>
                </c:pt>
                <c:pt idx="23">
                  <c:v>1578</c:v>
                </c:pt>
                <c:pt idx="24">
                  <c:v>1478</c:v>
                </c:pt>
                <c:pt idx="25">
                  <c:v>1582</c:v>
                </c:pt>
                <c:pt idx="26">
                  <c:v>1602</c:v>
                </c:pt>
                <c:pt idx="27">
                  <c:v>1590</c:v>
                </c:pt>
              </c:numCache>
            </c:numRef>
          </c:xVal>
          <c:yVal>
            <c:numRef>
              <c:f>Sheet1!$R$71:$R$98</c:f>
              <c:numCache>
                <c:formatCode>General</c:formatCode>
                <c:ptCount val="28"/>
                <c:pt idx="0">
                  <c:v>3.1250000000000028E-4</c:v>
                </c:pt>
                <c:pt idx="1">
                  <c:v>2.9312499999999998E-2</c:v>
                </c:pt>
                <c:pt idx="2">
                  <c:v>2.2968750000000038E-3</c:v>
                </c:pt>
                <c:pt idx="4">
                  <c:v>-1.243749999999999E-2</c:v>
                </c:pt>
                <c:pt idx="5">
                  <c:v>1.8812500000000003E-2</c:v>
                </c:pt>
                <c:pt idx="6">
                  <c:v>3.1578124999999985E-2</c:v>
                </c:pt>
                <c:pt idx="8">
                  <c:v>1.0468749999999992E-3</c:v>
                </c:pt>
                <c:pt idx="9">
                  <c:v>-3.8875000000000007E-2</c:v>
                </c:pt>
                <c:pt idx="10">
                  <c:v>-1.1171875000000001E-2</c:v>
                </c:pt>
                <c:pt idx="11">
                  <c:v>-2.9968749999999999E-2</c:v>
                </c:pt>
                <c:pt idx="12">
                  <c:v>1.5906249999999997E-2</c:v>
                </c:pt>
                <c:pt idx="13">
                  <c:v>-3.0312500000000131E-3</c:v>
                </c:pt>
                <c:pt idx="14">
                  <c:v>1.1484374999999991E-2</c:v>
                </c:pt>
                <c:pt idx="16">
                  <c:v>-2.4687499999999987E-3</c:v>
                </c:pt>
                <c:pt idx="17">
                  <c:v>-8.9499999999999996E-2</c:v>
                </c:pt>
                <c:pt idx="18">
                  <c:v>-2.1937499999999999E-2</c:v>
                </c:pt>
                <c:pt idx="20">
                  <c:v>5.0703125000000002E-2</c:v>
                </c:pt>
                <c:pt idx="21">
                  <c:v>-5.9703125000000003E-2</c:v>
                </c:pt>
                <c:pt idx="22">
                  <c:v>3.4093750000000006E-2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11-FB42-95A6-54D1C46B213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Sheet1!$U$71:$U$93</c:f>
              <c:numCache>
                <c:formatCode>General</c:formatCode>
                <c:ptCount val="23"/>
                <c:pt idx="0">
                  <c:v>40</c:v>
                </c:pt>
                <c:pt idx="1">
                  <c:v>180</c:v>
                </c:pt>
                <c:pt idx="2">
                  <c:v>958</c:v>
                </c:pt>
                <c:pt idx="4">
                  <c:v>1653</c:v>
                </c:pt>
                <c:pt idx="5">
                  <c:v>1310</c:v>
                </c:pt>
                <c:pt idx="6">
                  <c:v>664</c:v>
                </c:pt>
                <c:pt idx="8">
                  <c:v>1517</c:v>
                </c:pt>
                <c:pt idx="9">
                  <c:v>1659</c:v>
                </c:pt>
                <c:pt idx="10">
                  <c:v>1582</c:v>
                </c:pt>
                <c:pt idx="11">
                  <c:v>1429</c:v>
                </c:pt>
                <c:pt idx="12">
                  <c:v>1296</c:v>
                </c:pt>
                <c:pt idx="13">
                  <c:v>1158</c:v>
                </c:pt>
                <c:pt idx="14">
                  <c:v>1334</c:v>
                </c:pt>
                <c:pt idx="16">
                  <c:v>1353</c:v>
                </c:pt>
                <c:pt idx="17">
                  <c:v>1037</c:v>
                </c:pt>
                <c:pt idx="18">
                  <c:v>726</c:v>
                </c:pt>
                <c:pt idx="20">
                  <c:v>1659</c:v>
                </c:pt>
                <c:pt idx="21">
                  <c:v>1741</c:v>
                </c:pt>
                <c:pt idx="22">
                  <c:v>1455</c:v>
                </c:pt>
              </c:numCache>
            </c:numRef>
          </c:xVal>
          <c:yVal>
            <c:numRef>
              <c:f>Sheet1!$W$71:$W$93</c:f>
              <c:numCache>
                <c:formatCode>General</c:formatCode>
                <c:ptCount val="23"/>
                <c:pt idx="0">
                  <c:v>3.9312499999999993E-2</c:v>
                </c:pt>
                <c:pt idx="1">
                  <c:v>2.5312499999999995E-2</c:v>
                </c:pt>
                <c:pt idx="2">
                  <c:v>5.5296875000000009E-2</c:v>
                </c:pt>
                <c:pt idx="4">
                  <c:v>2.1562500000000012E-2</c:v>
                </c:pt>
                <c:pt idx="5">
                  <c:v>2.3812500000000007E-2</c:v>
                </c:pt>
                <c:pt idx="6">
                  <c:v>2.7578124999999985E-2</c:v>
                </c:pt>
                <c:pt idx="8">
                  <c:v>-1.2953124999999999E-2</c:v>
                </c:pt>
                <c:pt idx="9">
                  <c:v>-1.8749999999999995E-3</c:v>
                </c:pt>
                <c:pt idx="10">
                  <c:v>-1.1171875000000001E-2</c:v>
                </c:pt>
                <c:pt idx="11">
                  <c:v>-9.6875000000000162E-4</c:v>
                </c:pt>
                <c:pt idx="12">
                  <c:v>7.9062499999999966E-3</c:v>
                </c:pt>
                <c:pt idx="13">
                  <c:v>4.4968749999999988E-2</c:v>
                </c:pt>
                <c:pt idx="14">
                  <c:v>1.5484374999999995E-2</c:v>
                </c:pt>
                <c:pt idx="16">
                  <c:v>3.8531249999999996E-2</c:v>
                </c:pt>
                <c:pt idx="17">
                  <c:v>-1.5499999999999991E-2</c:v>
                </c:pt>
                <c:pt idx="18">
                  <c:v>2.6062500000000002E-2</c:v>
                </c:pt>
                <c:pt idx="20">
                  <c:v>-8.2968750000000004E-3</c:v>
                </c:pt>
                <c:pt idx="21">
                  <c:v>-8.7031250000000008E-3</c:v>
                </c:pt>
                <c:pt idx="22">
                  <c:v>-6.590625E-2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11-FB42-95A6-54D1C46B2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471328"/>
        <c:axId val="1555446992"/>
      </c:scatterChart>
      <c:valAx>
        <c:axId val="155547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446992"/>
        <c:crosses val="autoZero"/>
        <c:crossBetween val="midCat"/>
      </c:valAx>
      <c:valAx>
        <c:axId val="15554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47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x/fe</a:t>
            </a:r>
            <a:r>
              <a:rPr lang="en-US" baseline="0"/>
              <a:t> vs tcond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Sheet1!$O$71:$O$98</c:f>
              <c:numCache>
                <c:formatCode>General</c:formatCode>
                <c:ptCount val="28"/>
                <c:pt idx="0">
                  <c:v>40</c:v>
                </c:pt>
                <c:pt idx="1">
                  <c:v>180</c:v>
                </c:pt>
                <c:pt idx="2">
                  <c:v>958</c:v>
                </c:pt>
                <c:pt idx="3">
                  <c:v>1336</c:v>
                </c:pt>
                <c:pt idx="4">
                  <c:v>1653</c:v>
                </c:pt>
                <c:pt idx="5">
                  <c:v>1310</c:v>
                </c:pt>
                <c:pt idx="6">
                  <c:v>664</c:v>
                </c:pt>
                <c:pt idx="7">
                  <c:v>1006</c:v>
                </c:pt>
                <c:pt idx="8">
                  <c:v>1517</c:v>
                </c:pt>
                <c:pt idx="9">
                  <c:v>1659</c:v>
                </c:pt>
                <c:pt idx="10">
                  <c:v>1582</c:v>
                </c:pt>
                <c:pt idx="11">
                  <c:v>1429</c:v>
                </c:pt>
                <c:pt idx="12">
                  <c:v>1296</c:v>
                </c:pt>
                <c:pt idx="13">
                  <c:v>1158</c:v>
                </c:pt>
                <c:pt idx="14">
                  <c:v>1334</c:v>
                </c:pt>
                <c:pt idx="15">
                  <c:v>1352</c:v>
                </c:pt>
                <c:pt idx="16">
                  <c:v>1353</c:v>
                </c:pt>
                <c:pt idx="17">
                  <c:v>1037</c:v>
                </c:pt>
                <c:pt idx="18">
                  <c:v>726</c:v>
                </c:pt>
                <c:pt idx="19">
                  <c:v>1464</c:v>
                </c:pt>
                <c:pt idx="20">
                  <c:v>1659</c:v>
                </c:pt>
                <c:pt idx="21">
                  <c:v>1741</c:v>
                </c:pt>
                <c:pt idx="22">
                  <c:v>1455</c:v>
                </c:pt>
                <c:pt idx="23">
                  <c:v>1578</c:v>
                </c:pt>
                <c:pt idx="24">
                  <c:v>1478</c:v>
                </c:pt>
                <c:pt idx="25">
                  <c:v>1582</c:v>
                </c:pt>
                <c:pt idx="26">
                  <c:v>1602</c:v>
                </c:pt>
                <c:pt idx="27">
                  <c:v>1590</c:v>
                </c:pt>
              </c:numCache>
            </c:numRef>
          </c:xVal>
          <c:yVal>
            <c:numRef>
              <c:f>Sheet1!$Q$71:$Q$98</c:f>
              <c:numCache>
                <c:formatCode>General</c:formatCode>
                <c:ptCount val="28"/>
                <c:pt idx="0">
                  <c:v>-3.8999999999999993E-2</c:v>
                </c:pt>
                <c:pt idx="1">
                  <c:v>4.0000000000000036E-3</c:v>
                </c:pt>
                <c:pt idx="2">
                  <c:v>-5.3000000000000005E-2</c:v>
                </c:pt>
                <c:pt idx="3">
                  <c:v>2.0000000000000018E-3</c:v>
                </c:pt>
                <c:pt idx="4">
                  <c:v>-3.4000000000000002E-2</c:v>
                </c:pt>
                <c:pt idx="5">
                  <c:v>-5.0000000000000044E-3</c:v>
                </c:pt>
                <c:pt idx="6">
                  <c:v>4.0000000000000036E-3</c:v>
                </c:pt>
                <c:pt idx="7">
                  <c:v>1.2000000000000004E-2</c:v>
                </c:pt>
                <c:pt idx="8">
                  <c:v>1.3999999999999999E-2</c:v>
                </c:pt>
                <c:pt idx="9">
                  <c:v>-3.7000000000000005E-2</c:v>
                </c:pt>
                <c:pt idx="10">
                  <c:v>0</c:v>
                </c:pt>
                <c:pt idx="11">
                  <c:v>-2.8999999999999998E-2</c:v>
                </c:pt>
                <c:pt idx="12">
                  <c:v>8.0000000000000002E-3</c:v>
                </c:pt>
                <c:pt idx="13">
                  <c:v>-4.8000000000000001E-2</c:v>
                </c:pt>
                <c:pt idx="14">
                  <c:v>-4.0000000000000036E-3</c:v>
                </c:pt>
                <c:pt idx="15">
                  <c:v>-6.4000000000000001E-2</c:v>
                </c:pt>
                <c:pt idx="16">
                  <c:v>-4.0999999999999995E-2</c:v>
                </c:pt>
                <c:pt idx="17">
                  <c:v>-7.400000000000001E-2</c:v>
                </c:pt>
                <c:pt idx="18">
                  <c:v>-4.8000000000000001E-2</c:v>
                </c:pt>
                <c:pt idx="19">
                  <c:v>3.7000000000000005E-2</c:v>
                </c:pt>
                <c:pt idx="20">
                  <c:v>5.9000000000000004E-2</c:v>
                </c:pt>
                <c:pt idx="21">
                  <c:v>-5.1000000000000004E-2</c:v>
                </c:pt>
                <c:pt idx="22">
                  <c:v>0.1</c:v>
                </c:pt>
                <c:pt idx="23">
                  <c:v>0.10500000000000001</c:v>
                </c:pt>
                <c:pt idx="24">
                  <c:v>9.2999999999999999E-2</c:v>
                </c:pt>
                <c:pt idx="25">
                  <c:v>9.0999999999999998E-2</c:v>
                </c:pt>
                <c:pt idx="26">
                  <c:v>7.5999999999999998E-2</c:v>
                </c:pt>
                <c:pt idx="27">
                  <c:v>6.8000000000000005E-2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0-0646-BE19-804B31311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968416"/>
        <c:axId val="1557887584"/>
      </c:scatterChart>
      <c:valAx>
        <c:axId val="155996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887584"/>
        <c:crosses val="autoZero"/>
        <c:crossBetween val="midCat"/>
      </c:valAx>
      <c:valAx>
        <c:axId val="155788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6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x/fe</a:t>
            </a:r>
            <a:r>
              <a:rPr lang="en-US" baseline="0"/>
              <a:t> vs charge no.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Sheet1!$M$71:$M$98</c:f>
              <c:numCache>
                <c:formatCode>General</c:formatCode>
                <c:ptCount val="28"/>
                <c:pt idx="0">
                  <c:v>6</c:v>
                </c:pt>
                <c:pt idx="1">
                  <c:v>8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16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56</c:v>
                </c:pt>
                <c:pt idx="23">
                  <c:v>57</c:v>
                </c:pt>
                <c:pt idx="24">
                  <c:v>58</c:v>
                </c:pt>
                <c:pt idx="25">
                  <c:v>59</c:v>
                </c:pt>
                <c:pt idx="26">
                  <c:v>60</c:v>
                </c:pt>
                <c:pt idx="27">
                  <c:v>62</c:v>
                </c:pt>
              </c:numCache>
            </c:numRef>
          </c:xVal>
          <c:yVal>
            <c:numRef>
              <c:f>Sheet1!$Q$71:$Q$98</c:f>
              <c:numCache>
                <c:formatCode>General</c:formatCode>
                <c:ptCount val="28"/>
                <c:pt idx="0">
                  <c:v>-3.8999999999999993E-2</c:v>
                </c:pt>
                <c:pt idx="1">
                  <c:v>4.0000000000000036E-3</c:v>
                </c:pt>
                <c:pt idx="2">
                  <c:v>-5.3000000000000005E-2</c:v>
                </c:pt>
                <c:pt idx="3">
                  <c:v>2.0000000000000018E-3</c:v>
                </c:pt>
                <c:pt idx="4">
                  <c:v>-3.4000000000000002E-2</c:v>
                </c:pt>
                <c:pt idx="5">
                  <c:v>-5.0000000000000044E-3</c:v>
                </c:pt>
                <c:pt idx="6">
                  <c:v>4.0000000000000036E-3</c:v>
                </c:pt>
                <c:pt idx="7">
                  <c:v>1.2000000000000004E-2</c:v>
                </c:pt>
                <c:pt idx="8">
                  <c:v>1.3999999999999999E-2</c:v>
                </c:pt>
                <c:pt idx="9">
                  <c:v>-3.7000000000000005E-2</c:v>
                </c:pt>
                <c:pt idx="10">
                  <c:v>0</c:v>
                </c:pt>
                <c:pt idx="11">
                  <c:v>-2.8999999999999998E-2</c:v>
                </c:pt>
                <c:pt idx="12">
                  <c:v>8.0000000000000002E-3</c:v>
                </c:pt>
                <c:pt idx="13">
                  <c:v>-4.8000000000000001E-2</c:v>
                </c:pt>
                <c:pt idx="14">
                  <c:v>-4.0000000000000036E-3</c:v>
                </c:pt>
                <c:pt idx="15">
                  <c:v>-6.4000000000000001E-2</c:v>
                </c:pt>
                <c:pt idx="16">
                  <c:v>-4.0999999999999995E-2</c:v>
                </c:pt>
                <c:pt idx="17">
                  <c:v>-7.400000000000001E-2</c:v>
                </c:pt>
                <c:pt idx="18">
                  <c:v>-4.8000000000000001E-2</c:v>
                </c:pt>
                <c:pt idx="19">
                  <c:v>3.7000000000000005E-2</c:v>
                </c:pt>
                <c:pt idx="20">
                  <c:v>5.9000000000000004E-2</c:v>
                </c:pt>
                <c:pt idx="21">
                  <c:v>-5.1000000000000004E-2</c:v>
                </c:pt>
                <c:pt idx="22">
                  <c:v>0.1</c:v>
                </c:pt>
                <c:pt idx="23">
                  <c:v>0.10500000000000001</c:v>
                </c:pt>
                <c:pt idx="24">
                  <c:v>9.2999999999999999E-2</c:v>
                </c:pt>
                <c:pt idx="25">
                  <c:v>9.0999999999999998E-2</c:v>
                </c:pt>
                <c:pt idx="26">
                  <c:v>7.5999999999999998E-2</c:v>
                </c:pt>
                <c:pt idx="27">
                  <c:v>6.8000000000000005E-2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6E-334B-8969-971269B9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953648"/>
        <c:axId val="1559365296"/>
      </c:scatterChart>
      <c:valAx>
        <c:axId val="155695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365296"/>
        <c:crosses val="autoZero"/>
        <c:crossBetween val="midCat"/>
      </c:valAx>
      <c:valAx>
        <c:axId val="15593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5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298450</xdr:colOff>
      <xdr:row>72</xdr:row>
      <xdr:rowOff>38100</xdr:rowOff>
    </xdr:from>
    <xdr:to>
      <xdr:col>34</xdr:col>
      <xdr:colOff>742950</xdr:colOff>
      <xdr:row>85</xdr:row>
      <xdr:rowOff>139700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A9BC708-EAE7-7F46-A7DA-785FE4F24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152400</xdr:colOff>
      <xdr:row>86</xdr:row>
      <xdr:rowOff>165100</xdr:rowOff>
    </xdr:from>
    <xdr:to>
      <xdr:col>34</xdr:col>
      <xdr:colOff>596900</xdr:colOff>
      <xdr:row>100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7386C35-9BDC-AD40-B68E-2A6E30C0D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279400</xdr:colOff>
      <xdr:row>70</xdr:row>
      <xdr:rowOff>177800</xdr:rowOff>
    </xdr:from>
    <xdr:to>
      <xdr:col>28</xdr:col>
      <xdr:colOff>723900</xdr:colOff>
      <xdr:row>84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152846D-2CB2-5C43-B010-1A486C953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zier.u-strasbg.fr/viz-bin/VizieR-5?-ref=VIZ5afa86809f52&amp;-out.add=.&amp;-source=J/A%2bA/508/L17/sun_twins&amp;recno=20" TargetMode="External"/><Relationship Id="rId21" Type="http://schemas.openxmlformats.org/officeDocument/2006/relationships/hyperlink" Target="javascript:vNote('//%2a&amp;-5N&amp;%3c%22Label%22&amp;catid=35089017&amp;tabid=1&amp;colid=18')" TargetMode="External"/><Relationship Id="rId42" Type="http://schemas.openxmlformats.org/officeDocument/2006/relationships/hyperlink" Target="javascript:Unit('[Sun]')" TargetMode="External"/><Relationship Id="rId63" Type="http://schemas.openxmlformats.org/officeDocument/2006/relationships/hyperlink" Target="javascript:vNote('//%2a&amp;-5N&amp;%3c%22Label%22&amp;catid=35089017&amp;tabid=1&amp;colid=39')" TargetMode="External"/><Relationship Id="rId84" Type="http://schemas.openxmlformats.org/officeDocument/2006/relationships/hyperlink" Target="http://vizier.u-strasbg.fr/viz-bin/VizieR-6?-out.form=%2bH&amp;-source=35089017&amp;-out.all&amp;-corr=PFK=HIP&amp;-out.max=9999&amp;HIP=1499" TargetMode="External"/><Relationship Id="rId138" Type="http://schemas.openxmlformats.org/officeDocument/2006/relationships/hyperlink" Target="http://vizier.u-strasbg.fr/viz-bin/VizieR-6?-out.form=%2bH&amp;-source=35089017&amp;-out.all&amp;-corr=PFK=HIP&amp;-out.max=9999&amp;HIP=52040" TargetMode="External"/><Relationship Id="rId159" Type="http://schemas.openxmlformats.org/officeDocument/2006/relationships/hyperlink" Target="http://vizier.u-strasbg.fr/viz-bin/VizieR-5?-ref=VIZ5afa86809f52&amp;-out.add=.&amp;-source=J/A%2bA/508/L17/sun_twins&amp;recno=41" TargetMode="External"/><Relationship Id="rId170" Type="http://schemas.openxmlformats.org/officeDocument/2006/relationships/hyperlink" Target="http://vizier.u-strasbg.fr/viz-bin/VizieR-6?-out.form=%2bH&amp;-source=35089017&amp;-out.all&amp;-corr=PFK=HIP&amp;-out.max=9999&amp;HIP=79186" TargetMode="External"/><Relationship Id="rId191" Type="http://schemas.openxmlformats.org/officeDocument/2006/relationships/hyperlink" Target="http://vizier.u-strasbg.fr/viz-bin/VizieR-5?-ref=VIZ5afa86809f52&amp;-out.add=.&amp;-source=J/A%2bA/508/L17/sun_twins&amp;recno=57" TargetMode="External"/><Relationship Id="rId205" Type="http://schemas.openxmlformats.org/officeDocument/2006/relationships/hyperlink" Target="http://vizier.u-strasbg.fr/viz-bin/VizieR-5?-ref=VIZ5afa86809f52&amp;-out.add=.&amp;-source=J/A%2bA/508/L17/sun_twins&amp;recno=64" TargetMode="External"/><Relationship Id="rId107" Type="http://schemas.openxmlformats.org/officeDocument/2006/relationships/hyperlink" Target="http://vizier.u-strasbg.fr/viz-bin/VizieR-5?-ref=VIZ5afa86809f52&amp;-out.add=.&amp;-source=J/A%2bA/508/L17/sun_twins&amp;recno=15" TargetMode="External"/><Relationship Id="rId11" Type="http://schemas.openxmlformats.org/officeDocument/2006/relationships/hyperlink" Target="javascript:vNote('//%2a&amp;-5N&amp;%3c%22Label%22&amp;catid=35089017&amp;tabid=1&amp;colid=13')" TargetMode="External"/><Relationship Id="rId32" Type="http://schemas.openxmlformats.org/officeDocument/2006/relationships/hyperlink" Target="javascript:Unit('[Sun]')" TargetMode="External"/><Relationship Id="rId53" Type="http://schemas.openxmlformats.org/officeDocument/2006/relationships/hyperlink" Target="javascript:vNote('//%2a&amp;-5N&amp;%3c%22Label%22&amp;catid=35089017&amp;tabid=1&amp;colid=34')" TargetMode="External"/><Relationship Id="rId74" Type="http://schemas.openxmlformats.org/officeDocument/2006/relationships/hyperlink" Target="javascript:Unit('[Sun]')" TargetMode="External"/><Relationship Id="rId128" Type="http://schemas.openxmlformats.org/officeDocument/2006/relationships/hyperlink" Target="http://vizier.u-strasbg.fr/viz-bin/VizieR-6?-out.form=%2bH&amp;-source=35089017&amp;-out.all&amp;-corr=PFK=HIP&amp;-out.max=9999&amp;HIP=42438" TargetMode="External"/><Relationship Id="rId149" Type="http://schemas.openxmlformats.org/officeDocument/2006/relationships/hyperlink" Target="http://vizier.u-strasbg.fr/viz-bin/VizieR-5?-ref=VIZ5afa86809f52&amp;-out.add=.&amp;-source=J/A%2bA/508/L17/sun_twins&amp;recno=36" TargetMode="External"/><Relationship Id="rId5" Type="http://schemas.openxmlformats.org/officeDocument/2006/relationships/hyperlink" Target="javascript:vNote('//%2a&amp;-5N&amp;%3c%22Label%22&amp;catid=35089017&amp;tabid=1&amp;colid=5')" TargetMode="External"/><Relationship Id="rId95" Type="http://schemas.openxmlformats.org/officeDocument/2006/relationships/hyperlink" Target="http://vizier.u-strasbg.fr/viz-bin/VizieR-5?-ref=VIZ5afa86809f52&amp;-out.add=.&amp;-source=J/A%2bA/508/L17/sun_twins&amp;recno=9" TargetMode="External"/><Relationship Id="rId160" Type="http://schemas.openxmlformats.org/officeDocument/2006/relationships/hyperlink" Target="http://vizier.u-strasbg.fr/viz-bin/VizieR-6?-out.form=%2bH&amp;-source=35089017&amp;-out.all&amp;-corr=PFK=HIP&amp;-out.max=9999&amp;HIP=73815" TargetMode="External"/><Relationship Id="rId181" Type="http://schemas.openxmlformats.org/officeDocument/2006/relationships/hyperlink" Target="http://vizier.u-strasbg.fr/viz-bin/VizieR-5?-ref=VIZ5afa86809f52&amp;-out.add=.&amp;-source=J/A%2bA/508/L17/sun_twins&amp;recno=52" TargetMode="External"/><Relationship Id="rId22" Type="http://schemas.openxmlformats.org/officeDocument/2006/relationships/hyperlink" Target="javascript:Unit('[Sun]')" TargetMode="External"/><Relationship Id="rId43" Type="http://schemas.openxmlformats.org/officeDocument/2006/relationships/hyperlink" Target="javascript:vNote('//%2a&amp;-5N&amp;%3c%22Label%22&amp;catid=35089017&amp;tabid=1&amp;colid=29')" TargetMode="External"/><Relationship Id="rId64" Type="http://schemas.openxmlformats.org/officeDocument/2006/relationships/hyperlink" Target="javascript:Unit('[Sun]')" TargetMode="External"/><Relationship Id="rId118" Type="http://schemas.openxmlformats.org/officeDocument/2006/relationships/hyperlink" Target="http://vizier.u-strasbg.fr/viz-bin/VizieR-6?-out.form=%2bH&amp;-source=35089017&amp;-out.all&amp;-corr=PFK=HIP&amp;-out.max=9999&amp;HIP=23835" TargetMode="External"/><Relationship Id="rId139" Type="http://schemas.openxmlformats.org/officeDocument/2006/relationships/hyperlink" Target="http://vizier.u-strasbg.fr/viz-bin/VizieR-5?-ref=VIZ5afa86809f52&amp;-out.add=.&amp;-source=J/A%2bA/508/L17/sun_twins&amp;recno=31" TargetMode="External"/><Relationship Id="rId85" Type="http://schemas.openxmlformats.org/officeDocument/2006/relationships/hyperlink" Target="http://vizier.u-strasbg.fr/viz-bin/VizieR-5?-ref=VIZ5afa86809f52&amp;-out.add=.&amp;-source=J/A%2bA/508/L17/sun_twins&amp;recno=4" TargetMode="External"/><Relationship Id="rId150" Type="http://schemas.openxmlformats.org/officeDocument/2006/relationships/hyperlink" Target="http://vizier.u-strasbg.fr/viz-bin/VizieR-6?-out.form=%2bH&amp;-source=35089017&amp;-out.all&amp;-corr=PFK=HIP&amp;-out.max=9999&amp;HIP=62175" TargetMode="External"/><Relationship Id="rId171" Type="http://schemas.openxmlformats.org/officeDocument/2006/relationships/hyperlink" Target="http://vizier.u-strasbg.fr/viz-bin/VizieR-5?-ref=VIZ5afa86809f52&amp;-out.add=.&amp;-source=J/A%2bA/508/L17/sun_twins&amp;recno=47" TargetMode="External"/><Relationship Id="rId192" Type="http://schemas.openxmlformats.org/officeDocument/2006/relationships/hyperlink" Target="http://vizier.u-strasbg.fr/viz-bin/VizieR-6?-out.form=%2bH&amp;-source=35089017&amp;-out.all&amp;-corr=PFK=HIP&amp;-out.max=9999&amp;HIP=104504" TargetMode="External"/><Relationship Id="rId206" Type="http://schemas.openxmlformats.org/officeDocument/2006/relationships/hyperlink" Target="http://vizier.u-strasbg.fr/viz-bin/VizieR-6?-out.form=%2bH&amp;-source=35089017&amp;-out.all&amp;-corr=PFK=HIP&amp;-out.max=9999&amp;HIP=118159" TargetMode="External"/><Relationship Id="rId12" Type="http://schemas.openxmlformats.org/officeDocument/2006/relationships/hyperlink" Target="javascript:Unit('[Sun]')" TargetMode="External"/><Relationship Id="rId33" Type="http://schemas.openxmlformats.org/officeDocument/2006/relationships/hyperlink" Target="javascript:vNote('//%2a&amp;-5N&amp;%3c%22Label%22&amp;catid=35089017&amp;tabid=1&amp;colid=24')" TargetMode="External"/><Relationship Id="rId108" Type="http://schemas.openxmlformats.org/officeDocument/2006/relationships/hyperlink" Target="http://vizier.u-strasbg.fr/viz-bin/VizieR-6?-out.form=%2bH&amp;-source=35089017&amp;-out.all&amp;-corr=PFK=HIP&amp;-out.max=9999&amp;HIP=11915" TargetMode="External"/><Relationship Id="rId129" Type="http://schemas.openxmlformats.org/officeDocument/2006/relationships/hyperlink" Target="http://vizier.u-strasbg.fr/viz-bin/VizieR-5?-ref=VIZ5afa86809f52&amp;-out.add=.&amp;-source=J/A%2bA/508/L17/sun_twins&amp;recno=26" TargetMode="External"/><Relationship Id="rId54" Type="http://schemas.openxmlformats.org/officeDocument/2006/relationships/hyperlink" Target="javascript:Unit('[Sun]')" TargetMode="External"/><Relationship Id="rId75" Type="http://schemas.openxmlformats.org/officeDocument/2006/relationships/hyperlink" Target="javascript:vNote('//%2a&amp;-5N&amp;%3c%22Label%22&amp;catid=35089017&amp;tabid=1&amp;colid=45')" TargetMode="External"/><Relationship Id="rId96" Type="http://schemas.openxmlformats.org/officeDocument/2006/relationships/hyperlink" Target="http://vizier.u-strasbg.fr/viz-bin/VizieR-6?-out.form=%2bH&amp;-source=35089017&amp;-out.all&amp;-corr=PFK=HIP&amp;-out.max=9999&amp;HIP=7245" TargetMode="External"/><Relationship Id="rId140" Type="http://schemas.openxmlformats.org/officeDocument/2006/relationships/hyperlink" Target="http://vizier.u-strasbg.fr/viz-bin/VizieR-6?-out.form=%2bH&amp;-source=35089017&amp;-out.all&amp;-corr=PFK=HIP&amp;-out.max=9999&amp;HIP=52137" TargetMode="External"/><Relationship Id="rId161" Type="http://schemas.openxmlformats.org/officeDocument/2006/relationships/hyperlink" Target="http://vizier.u-strasbg.fr/viz-bin/VizieR-5?-ref=VIZ5afa86809f52&amp;-out.add=.&amp;-source=J/A%2bA/508/L17/sun_twins&amp;recno=42" TargetMode="External"/><Relationship Id="rId182" Type="http://schemas.openxmlformats.org/officeDocument/2006/relationships/hyperlink" Target="http://vizier.u-strasbg.fr/viz-bin/VizieR-6?-out.form=%2bH&amp;-source=35089017&amp;-out.all&amp;-corr=PFK=HIP&amp;-out.max=9999&amp;HIP=89443" TargetMode="External"/><Relationship Id="rId6" Type="http://schemas.openxmlformats.org/officeDocument/2006/relationships/hyperlink" Target="javascript:Unit('[Sun]')" TargetMode="External"/><Relationship Id="rId23" Type="http://schemas.openxmlformats.org/officeDocument/2006/relationships/hyperlink" Target="javascript:vNote('//%2a&amp;-5N&amp;%3c%22Label%22&amp;catid=35089017&amp;tabid=1&amp;colid=19')" TargetMode="External"/><Relationship Id="rId119" Type="http://schemas.openxmlformats.org/officeDocument/2006/relationships/hyperlink" Target="http://vizier.u-strasbg.fr/viz-bin/VizieR-5?-ref=VIZ5afa86809f52&amp;-out.add=.&amp;-source=J/A%2bA/508/L17/sun_twins&amp;recno=21" TargetMode="External"/><Relationship Id="rId44" Type="http://schemas.openxmlformats.org/officeDocument/2006/relationships/hyperlink" Target="javascript:Unit('[Sun]')" TargetMode="External"/><Relationship Id="rId65" Type="http://schemas.openxmlformats.org/officeDocument/2006/relationships/hyperlink" Target="javascript:vNote('//%2a&amp;-5N&amp;%3c%22Label%22&amp;catid=35089017&amp;tabid=1&amp;colid=40')" TargetMode="External"/><Relationship Id="rId86" Type="http://schemas.openxmlformats.org/officeDocument/2006/relationships/hyperlink" Target="http://vizier.u-strasbg.fr/viz-bin/VizieR-6?-out.form=%2bH&amp;-source=35089017&amp;-out.all&amp;-corr=PFK=HIP&amp;-out.max=9999&amp;HIP=2131" TargetMode="External"/><Relationship Id="rId130" Type="http://schemas.openxmlformats.org/officeDocument/2006/relationships/hyperlink" Target="http://vizier.u-strasbg.fr/viz-bin/VizieR-6?-out.form=%2bH&amp;-source=35089017&amp;-out.all&amp;-corr=PFK=HIP&amp;-out.max=9999&amp;HIP=44324" TargetMode="External"/><Relationship Id="rId151" Type="http://schemas.openxmlformats.org/officeDocument/2006/relationships/hyperlink" Target="http://vizier.u-strasbg.fr/viz-bin/VizieR-5?-ref=VIZ5afa86809f52&amp;-out.add=.&amp;-source=J/A%2bA/508/L17/sun_twins&amp;recno=37" TargetMode="External"/><Relationship Id="rId172" Type="http://schemas.openxmlformats.org/officeDocument/2006/relationships/hyperlink" Target="http://vizier.u-strasbg.fr/viz-bin/VizieR-6?-out.form=%2bH&amp;-source=35089017&amp;-out.all&amp;-corr=PFK=HIP&amp;-out.max=9999&amp;HIP=79672" TargetMode="External"/><Relationship Id="rId193" Type="http://schemas.openxmlformats.org/officeDocument/2006/relationships/hyperlink" Target="http://vizier.u-strasbg.fr/viz-bin/VizieR-5?-ref=VIZ5afa86809f52&amp;-out.add=.&amp;-source=J/A%2bA/508/L17/sun_twins&amp;recno=58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javascript:vNote('//%2a&amp;-5N&amp;%3c%22Label%22&amp;catid=35089017&amp;tabid=1&amp;colid=14')" TargetMode="External"/><Relationship Id="rId109" Type="http://schemas.openxmlformats.org/officeDocument/2006/relationships/hyperlink" Target="http://vizier.u-strasbg.fr/viz-bin/VizieR-5?-ref=VIZ5afa86809f52&amp;-out.add=.&amp;-source=J/A%2bA/508/L17/sun_twins&amp;recno=16" TargetMode="External"/><Relationship Id="rId34" Type="http://schemas.openxmlformats.org/officeDocument/2006/relationships/hyperlink" Target="javascript:Unit('[Sun]')" TargetMode="External"/><Relationship Id="rId55" Type="http://schemas.openxmlformats.org/officeDocument/2006/relationships/hyperlink" Target="javascript:vNote('//%2a&amp;-5N&amp;%3c%22Label%22&amp;catid=35089017&amp;tabid=1&amp;colid=35')" TargetMode="External"/><Relationship Id="rId76" Type="http://schemas.openxmlformats.org/officeDocument/2006/relationships/hyperlink" Target="javascript:Unit('[Sun]')" TargetMode="External"/><Relationship Id="rId97" Type="http://schemas.openxmlformats.org/officeDocument/2006/relationships/hyperlink" Target="http://vizier.u-strasbg.fr/viz-bin/VizieR-5?-ref=VIZ5afa86809f52&amp;-out.add=.&amp;-source=J/A%2bA/508/L17/sun_twins&amp;recno=10" TargetMode="External"/><Relationship Id="rId120" Type="http://schemas.openxmlformats.org/officeDocument/2006/relationships/hyperlink" Target="http://vizier.u-strasbg.fr/viz-bin/VizieR-6?-out.form=%2bH&amp;-source=35089017&amp;-out.all&amp;-corr=PFK=HIP&amp;-out.max=9999&amp;HIP=25670" TargetMode="External"/><Relationship Id="rId141" Type="http://schemas.openxmlformats.org/officeDocument/2006/relationships/hyperlink" Target="http://vizier.u-strasbg.fr/viz-bin/VizieR-5?-ref=VIZ5afa86809f52&amp;-out.add=.&amp;-source=J/A%2bA/508/L17/sun_twins&amp;recno=32" TargetMode="External"/><Relationship Id="rId7" Type="http://schemas.openxmlformats.org/officeDocument/2006/relationships/hyperlink" Target="javascript:vNote('//%2a&amp;-5N&amp;%3c%22Label%22&amp;catid=35089017&amp;tabid=1&amp;colid=11')" TargetMode="External"/><Relationship Id="rId162" Type="http://schemas.openxmlformats.org/officeDocument/2006/relationships/hyperlink" Target="http://vizier.u-strasbg.fr/viz-bin/VizieR-6?-out.form=%2bH&amp;-source=35089017&amp;-out.all&amp;-corr=PFK=HIP&amp;-out.max=9999&amp;HIP=74341" TargetMode="External"/><Relationship Id="rId183" Type="http://schemas.openxmlformats.org/officeDocument/2006/relationships/hyperlink" Target="http://vizier.u-strasbg.fr/viz-bin/VizieR-5?-ref=VIZ5afa86809f52&amp;-out.add=.&amp;-source=J/A%2bA/508/L17/sun_twins&amp;recno=53" TargetMode="External"/><Relationship Id="rId24" Type="http://schemas.openxmlformats.org/officeDocument/2006/relationships/hyperlink" Target="javascript:Unit('[Sun]')" TargetMode="External"/><Relationship Id="rId45" Type="http://schemas.openxmlformats.org/officeDocument/2006/relationships/hyperlink" Target="javascript:vNote('//%2a&amp;-5N&amp;%3c%22Label%22&amp;catid=35089017&amp;tabid=1&amp;colid=30')" TargetMode="External"/><Relationship Id="rId66" Type="http://schemas.openxmlformats.org/officeDocument/2006/relationships/hyperlink" Target="javascript:Unit('[Sun]')" TargetMode="External"/><Relationship Id="rId87" Type="http://schemas.openxmlformats.org/officeDocument/2006/relationships/hyperlink" Target="http://vizier.u-strasbg.fr/viz-bin/VizieR-5?-ref=VIZ5afa86809f52&amp;-out.add=.&amp;-source=J/A%2bA/508/L17/sun_twins&amp;recno=5" TargetMode="External"/><Relationship Id="rId110" Type="http://schemas.openxmlformats.org/officeDocument/2006/relationships/hyperlink" Target="http://vizier.u-strasbg.fr/viz-bin/VizieR-6?-out.form=%2bH&amp;-source=35089017&amp;-out.all&amp;-corr=PFK=HIP&amp;-out.max=9999&amp;HIP=14614" TargetMode="External"/><Relationship Id="rId131" Type="http://schemas.openxmlformats.org/officeDocument/2006/relationships/hyperlink" Target="http://vizier.u-strasbg.fr/viz-bin/VizieR-5?-ref=VIZ5afa86809f52&amp;-out.add=.&amp;-source=J/A%2bA/508/L17/sun_twins&amp;recno=27" TargetMode="External"/><Relationship Id="rId61" Type="http://schemas.openxmlformats.org/officeDocument/2006/relationships/hyperlink" Target="javascript:vNote('//%2a&amp;-5N&amp;%3c%22Label%22&amp;catid=35089017&amp;tabid=1&amp;colid=38')" TargetMode="External"/><Relationship Id="rId82" Type="http://schemas.openxmlformats.org/officeDocument/2006/relationships/hyperlink" Target="http://vizier.u-strasbg.fr/viz-bin/VizieR-6?-out.form=%2bH&amp;-source=35089017&amp;-out.all&amp;-corr=PFK=HIP&amp;-out.max=9999&amp;HIP=996" TargetMode="External"/><Relationship Id="rId152" Type="http://schemas.openxmlformats.org/officeDocument/2006/relationships/hyperlink" Target="http://vizier.u-strasbg.fr/viz-bin/VizieR-6?-out.form=%2bH&amp;-source=35089017&amp;-out.all&amp;-corr=PFK=HIP&amp;-out.max=9999&amp;HIP=64150" TargetMode="External"/><Relationship Id="rId173" Type="http://schemas.openxmlformats.org/officeDocument/2006/relationships/hyperlink" Target="http://vizier.u-strasbg.fr/viz-bin/VizieR-5?-ref=VIZ5afa86809f52&amp;-out.add=.&amp;-source=J/A%2bA/508/L17/sun_twins&amp;recno=48" TargetMode="External"/><Relationship Id="rId194" Type="http://schemas.openxmlformats.org/officeDocument/2006/relationships/hyperlink" Target="http://vizier.u-strasbg.fr/viz-bin/VizieR-6?-out.form=%2bH&amp;-source=35089017&amp;-out.all&amp;-corr=PFK=HIP&amp;-out.max=9999&amp;HIP=107350" TargetMode="External"/><Relationship Id="rId199" Type="http://schemas.openxmlformats.org/officeDocument/2006/relationships/hyperlink" Target="http://vizier.u-strasbg.fr/viz-bin/VizieR-5?-ref=VIZ5afa86809f52&amp;-out.add=.&amp;-source=J/A%2bA/508/L17/sun_twins&amp;recno=61" TargetMode="External"/><Relationship Id="rId203" Type="http://schemas.openxmlformats.org/officeDocument/2006/relationships/hyperlink" Target="http://vizier.u-strasbg.fr/viz-bin/VizieR-5?-ref=VIZ5afa86809f52&amp;-out.add=.&amp;-source=J/A%2bA/508/L17/sun_twins&amp;recno=63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javascript:vNote('//%2a&amp;-5N&amp;%3c%22Label%22&amp;catid=35089017&amp;tabid=1&amp;colid=17')" TargetMode="External"/><Relationship Id="rId14" Type="http://schemas.openxmlformats.org/officeDocument/2006/relationships/hyperlink" Target="javascript:Unit('[Sun]')" TargetMode="External"/><Relationship Id="rId30" Type="http://schemas.openxmlformats.org/officeDocument/2006/relationships/hyperlink" Target="javascript:Unit('[Sun]')" TargetMode="External"/><Relationship Id="rId35" Type="http://schemas.openxmlformats.org/officeDocument/2006/relationships/hyperlink" Target="javascript:vNote('//%2a&amp;-5N&amp;%3c%22Label%22&amp;catid=35089017&amp;tabid=1&amp;colid=25')" TargetMode="External"/><Relationship Id="rId56" Type="http://schemas.openxmlformats.org/officeDocument/2006/relationships/hyperlink" Target="javascript:Unit('[Sun]')" TargetMode="External"/><Relationship Id="rId77" Type="http://schemas.openxmlformats.org/officeDocument/2006/relationships/hyperlink" Target="javascript:vNote('//%2a&amp;-5N&amp;%3c%22Label%22&amp;catid=35089017&amp;tabid=1&amp;colid=46')" TargetMode="External"/><Relationship Id="rId100" Type="http://schemas.openxmlformats.org/officeDocument/2006/relationships/hyperlink" Target="http://vizier.u-strasbg.fr/viz-bin/VizieR-6?-out.form=%2bH&amp;-source=35089017&amp;-out.all&amp;-corr=PFK=HIP&amp;-out.max=9999&amp;HIP=8841" TargetMode="External"/><Relationship Id="rId105" Type="http://schemas.openxmlformats.org/officeDocument/2006/relationships/hyperlink" Target="http://vizier.u-strasbg.fr/viz-bin/VizieR-5?-ref=VIZ5afa86809f52&amp;-out.add=.&amp;-source=J/A%2bA/508/L17/sun_twins&amp;recno=14" TargetMode="External"/><Relationship Id="rId126" Type="http://schemas.openxmlformats.org/officeDocument/2006/relationships/hyperlink" Target="http://vizier.u-strasbg.fr/viz-bin/VizieR-6?-out.form=%2bH&amp;-source=35089017&amp;-out.all&amp;-corr=PFK=HIP&amp;-out.max=9999&amp;HIP=38228" TargetMode="External"/><Relationship Id="rId147" Type="http://schemas.openxmlformats.org/officeDocument/2006/relationships/hyperlink" Target="http://vizier.u-strasbg.fr/viz-bin/VizieR-5?-ref=VIZ5afa86809f52&amp;-out.add=.&amp;-source=J/A%2bA/508/L17/sun_twins&amp;recno=35" TargetMode="External"/><Relationship Id="rId168" Type="http://schemas.openxmlformats.org/officeDocument/2006/relationships/hyperlink" Target="http://vizier.u-strasbg.fr/viz-bin/VizieR-6?-out.form=%2bH&amp;-source=35089017&amp;-out.all&amp;-corr=PFK=HIP&amp;-out.max=9999&amp;HIP=78680" TargetMode="External"/><Relationship Id="rId8" Type="http://schemas.openxmlformats.org/officeDocument/2006/relationships/hyperlink" Target="javascript:Unit('[Sun]')" TargetMode="External"/><Relationship Id="rId51" Type="http://schemas.openxmlformats.org/officeDocument/2006/relationships/hyperlink" Target="javascript:vNote('//%2a&amp;-5N&amp;%3c%22Label%22&amp;catid=35089017&amp;tabid=1&amp;colid=33')" TargetMode="External"/><Relationship Id="rId72" Type="http://schemas.openxmlformats.org/officeDocument/2006/relationships/hyperlink" Target="javascript:Unit('[Sun]')" TargetMode="External"/><Relationship Id="rId93" Type="http://schemas.openxmlformats.org/officeDocument/2006/relationships/hyperlink" Target="http://vizier.u-strasbg.fr/viz-bin/VizieR-5?-ref=VIZ5afa86809f52&amp;-out.add=.&amp;-source=J/A%2bA/508/L17/sun_twins&amp;recno=8" TargetMode="External"/><Relationship Id="rId98" Type="http://schemas.openxmlformats.org/officeDocument/2006/relationships/hyperlink" Target="http://vizier.u-strasbg.fr/viz-bin/VizieR-6?-out.form=%2bH&amp;-source=35089017&amp;-out.all&amp;-corr=PFK=HIP&amp;-out.max=9999&amp;HIP=8507" TargetMode="External"/><Relationship Id="rId121" Type="http://schemas.openxmlformats.org/officeDocument/2006/relationships/hyperlink" Target="http://vizier.u-strasbg.fr/viz-bin/VizieR-5?-ref=VIZ5afa86809f52&amp;-out.add=.&amp;-source=J/A%2bA/508/L17/sun_twins&amp;recno=22" TargetMode="External"/><Relationship Id="rId142" Type="http://schemas.openxmlformats.org/officeDocument/2006/relationships/hyperlink" Target="http://vizier.u-strasbg.fr/viz-bin/VizieR-6?-out.form=%2bH&amp;-source=35089017&amp;-out.all&amp;-corr=PFK=HIP&amp;-out.max=9999&amp;HIP=55459" TargetMode="External"/><Relationship Id="rId163" Type="http://schemas.openxmlformats.org/officeDocument/2006/relationships/hyperlink" Target="http://vizier.u-strasbg.fr/viz-bin/VizieR-5?-ref=VIZ5afa86809f52&amp;-out.add=.&amp;-source=J/A%2bA/508/L17/sun_twins&amp;recno=43" TargetMode="External"/><Relationship Id="rId184" Type="http://schemas.openxmlformats.org/officeDocument/2006/relationships/hyperlink" Target="http://vizier.u-strasbg.fr/viz-bin/VizieR-6?-out.form=%2bH&amp;-source=35089017&amp;-out.all&amp;-corr=PFK=HIP&amp;-out.max=9999&amp;HIP=96895" TargetMode="External"/><Relationship Id="rId189" Type="http://schemas.openxmlformats.org/officeDocument/2006/relationships/hyperlink" Target="http://vizier.u-strasbg.fr/viz-bin/VizieR-5?-ref=VIZ5afa86809f52&amp;-out.add=.&amp;-source=J/A%2bA/508/L17/sun_twins&amp;recno=56" TargetMode="External"/><Relationship Id="rId3" Type="http://schemas.openxmlformats.org/officeDocument/2006/relationships/hyperlink" Target="javascript:vNote('//%2a&amp;-5N&amp;%3c%22Label%22&amp;catid=35089017&amp;tabid=1&amp;colid=4')" TargetMode="External"/><Relationship Id="rId25" Type="http://schemas.openxmlformats.org/officeDocument/2006/relationships/hyperlink" Target="javascript:vNote('//%2a&amp;-5N&amp;%3c%22Label%22&amp;catid=35089017&amp;tabid=1&amp;colid=20')" TargetMode="External"/><Relationship Id="rId46" Type="http://schemas.openxmlformats.org/officeDocument/2006/relationships/hyperlink" Target="javascript:Unit('[Sun]')" TargetMode="External"/><Relationship Id="rId67" Type="http://schemas.openxmlformats.org/officeDocument/2006/relationships/hyperlink" Target="javascript:vNote('//%2a&amp;-5N&amp;%3c%22Label%22&amp;catid=35089017&amp;tabid=1&amp;colid=41')" TargetMode="External"/><Relationship Id="rId116" Type="http://schemas.openxmlformats.org/officeDocument/2006/relationships/hyperlink" Target="http://vizier.u-strasbg.fr/viz-bin/VizieR-6?-out.form=%2bH&amp;-source=35089017&amp;-out.all&amp;-corr=PFK=HIP&amp;-out.max=9999&amp;HIP=22528" TargetMode="External"/><Relationship Id="rId137" Type="http://schemas.openxmlformats.org/officeDocument/2006/relationships/hyperlink" Target="http://vizier.u-strasbg.fr/viz-bin/VizieR-5?-ref=VIZ5afa86809f52&amp;-out.add=.&amp;-source=J/A%2bA/508/L17/sun_twins&amp;recno=30" TargetMode="External"/><Relationship Id="rId158" Type="http://schemas.openxmlformats.org/officeDocument/2006/relationships/hyperlink" Target="http://vizier.u-strasbg.fr/viz-bin/VizieR-6?-out.form=%2bH&amp;-source=35089017&amp;-out.all&amp;-corr=PFK=HIP&amp;-out.max=9999&amp;HIP=72659" TargetMode="External"/><Relationship Id="rId20" Type="http://schemas.openxmlformats.org/officeDocument/2006/relationships/hyperlink" Target="javascript:Unit('[Sun]')" TargetMode="External"/><Relationship Id="rId41" Type="http://schemas.openxmlformats.org/officeDocument/2006/relationships/hyperlink" Target="javascript:vNote('//%2a&amp;-5N&amp;%3c%22Label%22&amp;catid=35089017&amp;tabid=1&amp;colid=28')" TargetMode="External"/><Relationship Id="rId62" Type="http://schemas.openxmlformats.org/officeDocument/2006/relationships/hyperlink" Target="javascript:Unit('[Sun]')" TargetMode="External"/><Relationship Id="rId83" Type="http://schemas.openxmlformats.org/officeDocument/2006/relationships/hyperlink" Target="http://vizier.u-strasbg.fr/viz-bin/VizieR-5?-ref=VIZ5afa86809f52&amp;-out.add=.&amp;-source=J/A%2bA/508/L17/sun_twins&amp;recno=3" TargetMode="External"/><Relationship Id="rId88" Type="http://schemas.openxmlformats.org/officeDocument/2006/relationships/hyperlink" Target="http://vizier.u-strasbg.fr/viz-bin/VizieR-6?-out.form=%2bH&amp;-source=35089017&amp;-out.all&amp;-corr=PFK=HIP&amp;-out.max=9999&amp;HIP=2894" TargetMode="External"/><Relationship Id="rId111" Type="http://schemas.openxmlformats.org/officeDocument/2006/relationships/hyperlink" Target="http://vizier.u-strasbg.fr/viz-bin/VizieR-5?-ref=VIZ5afa86809f52&amp;-out.add=.&amp;-source=J/A%2bA/508/L17/sun_twins&amp;recno=17" TargetMode="External"/><Relationship Id="rId132" Type="http://schemas.openxmlformats.org/officeDocument/2006/relationships/hyperlink" Target="http://vizier.u-strasbg.fr/viz-bin/VizieR-6?-out.form=%2bH&amp;-source=35089017&amp;-out.all&amp;-corr=PFK=HIP&amp;-out.max=9999&amp;HIP=46066" TargetMode="External"/><Relationship Id="rId153" Type="http://schemas.openxmlformats.org/officeDocument/2006/relationships/hyperlink" Target="http://vizier.u-strasbg.fr/viz-bin/VizieR-5?-ref=VIZ5afa86809f52&amp;-out.add=.&amp;-source=J/A%2bA/508/L17/sun_twins&amp;recno=38" TargetMode="External"/><Relationship Id="rId174" Type="http://schemas.openxmlformats.org/officeDocument/2006/relationships/hyperlink" Target="http://vizier.u-strasbg.fr/viz-bin/VizieR-6?-out.form=%2bH&amp;-source=35089017&amp;-out.all&amp;-corr=PFK=HIP&amp;-out.max=9999&amp;HIP=81512" TargetMode="External"/><Relationship Id="rId179" Type="http://schemas.openxmlformats.org/officeDocument/2006/relationships/hyperlink" Target="http://vizier.u-strasbg.fr/viz-bin/VizieR-5?-ref=VIZ5afa86809f52&amp;-out.add=.&amp;-source=J/A%2bA/508/L17/sun_twins&amp;recno=51" TargetMode="External"/><Relationship Id="rId195" Type="http://schemas.openxmlformats.org/officeDocument/2006/relationships/hyperlink" Target="http://vizier.u-strasbg.fr/viz-bin/VizieR-5?-ref=VIZ5afa86809f52&amp;-out.add=.&amp;-source=J/A%2bA/508/L17/sun_twins&amp;recno=59" TargetMode="External"/><Relationship Id="rId209" Type="http://schemas.openxmlformats.org/officeDocument/2006/relationships/comments" Target="../comments1.xml"/><Relationship Id="rId190" Type="http://schemas.openxmlformats.org/officeDocument/2006/relationships/hyperlink" Target="http://vizier.u-strasbg.fr/viz-bin/VizieR-6?-out.form=%2bH&amp;-source=35089017&amp;-out.all&amp;-corr=PFK=HIP&amp;-out.max=9999&amp;HIP=102152" TargetMode="External"/><Relationship Id="rId204" Type="http://schemas.openxmlformats.org/officeDocument/2006/relationships/hyperlink" Target="http://vizier.u-strasbg.fr/viz-bin/VizieR-6?-out.form=%2bH&amp;-source=35089017&amp;-out.all&amp;-corr=PFK=HIP&amp;-out.max=9999&amp;HIP=115604" TargetMode="External"/><Relationship Id="rId15" Type="http://schemas.openxmlformats.org/officeDocument/2006/relationships/hyperlink" Target="javascript:vNote('//%2a&amp;-5N&amp;%3c%22Label%22&amp;catid=35089017&amp;tabid=1&amp;colid=15')" TargetMode="External"/><Relationship Id="rId36" Type="http://schemas.openxmlformats.org/officeDocument/2006/relationships/hyperlink" Target="javascript:Unit('[Sun]')" TargetMode="External"/><Relationship Id="rId57" Type="http://schemas.openxmlformats.org/officeDocument/2006/relationships/hyperlink" Target="javascript:vNote('//%2a&amp;-5N&amp;%3c%22Label%22&amp;catid=35089017&amp;tabid=1&amp;colid=36')" TargetMode="External"/><Relationship Id="rId106" Type="http://schemas.openxmlformats.org/officeDocument/2006/relationships/hyperlink" Target="http://vizier.u-strasbg.fr/viz-bin/VizieR-6?-out.form=%2bH&amp;-source=35089017&amp;-out.all&amp;-corr=PFK=HIP&amp;-out.max=9999&amp;HIP=11728" TargetMode="External"/><Relationship Id="rId127" Type="http://schemas.openxmlformats.org/officeDocument/2006/relationships/hyperlink" Target="http://vizier.u-strasbg.fr/viz-bin/VizieR-5?-ref=VIZ5afa86809f52&amp;-out.add=.&amp;-source=J/A%2bA/508/L17/sun_twins&amp;recno=25" TargetMode="External"/><Relationship Id="rId10" Type="http://schemas.openxmlformats.org/officeDocument/2006/relationships/hyperlink" Target="javascript:Unit('[Sun]')" TargetMode="External"/><Relationship Id="rId31" Type="http://schemas.openxmlformats.org/officeDocument/2006/relationships/hyperlink" Target="javascript:vNote('//%2a&amp;-5N&amp;%3c%22Label%22&amp;catid=35089017&amp;tabid=1&amp;colid=23')" TargetMode="External"/><Relationship Id="rId52" Type="http://schemas.openxmlformats.org/officeDocument/2006/relationships/hyperlink" Target="javascript:Unit('[Sun]')" TargetMode="External"/><Relationship Id="rId73" Type="http://schemas.openxmlformats.org/officeDocument/2006/relationships/hyperlink" Target="javascript:vNote('//%2a&amp;-5N&amp;%3c%22Label%22&amp;catid=35089017&amp;tabid=1&amp;colid=44')" TargetMode="External"/><Relationship Id="rId78" Type="http://schemas.openxmlformats.org/officeDocument/2006/relationships/hyperlink" Target="javascript:Unit('[Sun]')" TargetMode="External"/><Relationship Id="rId94" Type="http://schemas.openxmlformats.org/officeDocument/2006/relationships/hyperlink" Target="http://vizier.u-strasbg.fr/viz-bin/VizieR-6?-out.form=%2bH&amp;-source=35089017&amp;-out.all&amp;-corr=PFK=HIP&amp;-out.max=9999&amp;HIP=6407" TargetMode="External"/><Relationship Id="rId99" Type="http://schemas.openxmlformats.org/officeDocument/2006/relationships/hyperlink" Target="http://vizier.u-strasbg.fr/viz-bin/VizieR-5?-ref=VIZ5afa86809f52&amp;-out.add=.&amp;-source=J/A%2bA/508/L17/sun_twins&amp;recno=11" TargetMode="External"/><Relationship Id="rId101" Type="http://schemas.openxmlformats.org/officeDocument/2006/relationships/hyperlink" Target="http://vizier.u-strasbg.fr/viz-bin/VizieR-5?-ref=VIZ5afa86809f52&amp;-out.add=.&amp;-source=J/A%2bA/508/L17/sun_twins&amp;recno=12" TargetMode="External"/><Relationship Id="rId122" Type="http://schemas.openxmlformats.org/officeDocument/2006/relationships/hyperlink" Target="http://vizier.u-strasbg.fr/viz-bin/VizieR-6?-out.form=%2bH&amp;-source=35089017&amp;-out.all&amp;-corr=PFK=HIP&amp;-out.max=9999&amp;HIP=28336" TargetMode="External"/><Relationship Id="rId143" Type="http://schemas.openxmlformats.org/officeDocument/2006/relationships/hyperlink" Target="http://vizier.u-strasbg.fr/viz-bin/VizieR-5?-ref=VIZ5afa86809f52&amp;-out.add=.&amp;-source=J/A%2bA/508/L17/sun_twins&amp;recno=33" TargetMode="External"/><Relationship Id="rId148" Type="http://schemas.openxmlformats.org/officeDocument/2006/relationships/hyperlink" Target="http://vizier.u-strasbg.fr/viz-bin/VizieR-6?-out.form=%2bH&amp;-source=35089017&amp;-out.all&amp;-corr=PFK=HIP&amp;-out.max=9999&amp;HIP=60314" TargetMode="External"/><Relationship Id="rId164" Type="http://schemas.openxmlformats.org/officeDocument/2006/relationships/hyperlink" Target="http://vizier.u-strasbg.fr/viz-bin/VizieR-6?-out.form=%2bH&amp;-source=35089017&amp;-out.all&amp;-corr=PFK=HIP&amp;-out.max=9999&amp;HIP=77466" TargetMode="External"/><Relationship Id="rId169" Type="http://schemas.openxmlformats.org/officeDocument/2006/relationships/hyperlink" Target="http://vizier.u-strasbg.fr/viz-bin/VizieR-5?-ref=VIZ5afa86809f52&amp;-out.add=.&amp;-source=J/A%2bA/508/L17/sun_twins&amp;recno=46" TargetMode="External"/><Relationship Id="rId185" Type="http://schemas.openxmlformats.org/officeDocument/2006/relationships/hyperlink" Target="http://vizier.u-strasbg.fr/viz-bin/VizieR-5?-ref=VIZ5afa86809f52&amp;-out.add=.&amp;-source=J/A%2bA/508/L17/sun_twins&amp;recno=54" TargetMode="External"/><Relationship Id="rId4" Type="http://schemas.openxmlformats.org/officeDocument/2006/relationships/hyperlink" Target="javascript:Unit('[Sun]')" TargetMode="External"/><Relationship Id="rId9" Type="http://schemas.openxmlformats.org/officeDocument/2006/relationships/hyperlink" Target="javascript:vNote('//%2a&amp;-5N&amp;%3c%22Label%22&amp;catid=35089017&amp;tabid=1&amp;colid=12')" TargetMode="External"/><Relationship Id="rId180" Type="http://schemas.openxmlformats.org/officeDocument/2006/relationships/hyperlink" Target="http://vizier.u-strasbg.fr/viz-bin/VizieR-6?-out.form=%2bH&amp;-source=35089017&amp;-out.all&amp;-corr=PFK=HIP&amp;-out.max=9999&amp;HIP=88427" TargetMode="External"/><Relationship Id="rId26" Type="http://schemas.openxmlformats.org/officeDocument/2006/relationships/hyperlink" Target="javascript:Unit('[Sun]')" TargetMode="External"/><Relationship Id="rId47" Type="http://schemas.openxmlformats.org/officeDocument/2006/relationships/hyperlink" Target="javascript:vNote('//%2a&amp;-5N&amp;%3c%22Label%22&amp;catid=35089017&amp;tabid=1&amp;colid=31')" TargetMode="External"/><Relationship Id="rId68" Type="http://schemas.openxmlformats.org/officeDocument/2006/relationships/hyperlink" Target="javascript:Unit('[Sun]')" TargetMode="External"/><Relationship Id="rId89" Type="http://schemas.openxmlformats.org/officeDocument/2006/relationships/hyperlink" Target="http://vizier.u-strasbg.fr/viz-bin/VizieR-5?-ref=VIZ5afa86809f52&amp;-out.add=.&amp;-source=J/A%2bA/508/L17/sun_twins&amp;recno=6" TargetMode="External"/><Relationship Id="rId112" Type="http://schemas.openxmlformats.org/officeDocument/2006/relationships/hyperlink" Target="http://vizier.u-strasbg.fr/viz-bin/VizieR-6?-out.form=%2bH&amp;-source=35089017&amp;-out.all&amp;-corr=PFK=HIP&amp;-out.max=9999&amp;HIP=14632" TargetMode="External"/><Relationship Id="rId133" Type="http://schemas.openxmlformats.org/officeDocument/2006/relationships/hyperlink" Target="http://vizier.u-strasbg.fr/viz-bin/VizieR-5?-ref=VIZ5afa86809f52&amp;-out.add=.&amp;-source=J/A%2bA/508/L17/sun_twins&amp;recno=28" TargetMode="External"/><Relationship Id="rId154" Type="http://schemas.openxmlformats.org/officeDocument/2006/relationships/hyperlink" Target="http://vizier.u-strasbg.fr/viz-bin/VizieR-6?-out.form=%2bH&amp;-source=35089017&amp;-out.all&amp;-corr=PFK=HIP&amp;-out.max=9999&amp;HIP=64497" TargetMode="External"/><Relationship Id="rId175" Type="http://schemas.openxmlformats.org/officeDocument/2006/relationships/hyperlink" Target="http://vizier.u-strasbg.fr/viz-bin/VizieR-5?-ref=VIZ5afa86809f52&amp;-out.add=.&amp;-source=J/A%2bA/508/L17/sun_twins&amp;recno=49" TargetMode="External"/><Relationship Id="rId196" Type="http://schemas.openxmlformats.org/officeDocument/2006/relationships/hyperlink" Target="http://vizier.u-strasbg.fr/viz-bin/VizieR-6?-out.form=%2bH&amp;-source=35089017&amp;-out.all&amp;-corr=PFK=HIP&amp;-out.max=9999&amp;HIP=108708" TargetMode="External"/><Relationship Id="rId200" Type="http://schemas.openxmlformats.org/officeDocument/2006/relationships/hyperlink" Target="http://vizier.u-strasbg.fr/viz-bin/VizieR-6?-out.form=%2bH&amp;-source=35089017&amp;-out.all&amp;-corr=PFK=HIP&amp;-out.max=9999&amp;HIP=109931" TargetMode="External"/><Relationship Id="rId16" Type="http://schemas.openxmlformats.org/officeDocument/2006/relationships/hyperlink" Target="javascript:Unit('[Sun]')" TargetMode="External"/><Relationship Id="rId37" Type="http://schemas.openxmlformats.org/officeDocument/2006/relationships/hyperlink" Target="javascript:vNote('//%2a&amp;-5N&amp;%3c%22Label%22&amp;catid=35089017&amp;tabid=1&amp;colid=26')" TargetMode="External"/><Relationship Id="rId58" Type="http://schemas.openxmlformats.org/officeDocument/2006/relationships/hyperlink" Target="javascript:Unit('[Sun]')" TargetMode="External"/><Relationship Id="rId79" Type="http://schemas.openxmlformats.org/officeDocument/2006/relationships/hyperlink" Target="http://vizier.u-strasbg.fr/viz-bin/VizieR-5?-ref=VIZ5afa86809f52&amp;-out.add=.&amp;-source=J/A%2bA/508/L17/sun_twins&amp;recno=1" TargetMode="External"/><Relationship Id="rId102" Type="http://schemas.openxmlformats.org/officeDocument/2006/relationships/hyperlink" Target="http://vizier.u-strasbg.fr/viz-bin/VizieR-6?-out.form=%2bH&amp;-source=35089017&amp;-out.all&amp;-corr=PFK=HIP&amp;-out.max=9999&amp;HIP=9349" TargetMode="External"/><Relationship Id="rId123" Type="http://schemas.openxmlformats.org/officeDocument/2006/relationships/hyperlink" Target="http://vizier.u-strasbg.fr/viz-bin/VizieR-5?-ref=VIZ5afa86809f52&amp;-out.add=.&amp;-source=J/A%2bA/508/L17/sun_twins&amp;recno=23" TargetMode="External"/><Relationship Id="rId144" Type="http://schemas.openxmlformats.org/officeDocument/2006/relationships/hyperlink" Target="http://vizier.u-strasbg.fr/viz-bin/VizieR-6?-out.form=%2bH&amp;-source=35089017&amp;-out.all&amp;-corr=PFK=HIP&amp;-out.max=9999&amp;HIP=56948" TargetMode="External"/><Relationship Id="rId90" Type="http://schemas.openxmlformats.org/officeDocument/2006/relationships/hyperlink" Target="http://vizier.u-strasbg.fr/viz-bin/VizieR-6?-out.form=%2bH&amp;-source=35089017&amp;-out.all&amp;-corr=PFK=HIP&amp;-out.max=9999&amp;HIP=4909" TargetMode="External"/><Relationship Id="rId165" Type="http://schemas.openxmlformats.org/officeDocument/2006/relationships/hyperlink" Target="http://vizier.u-strasbg.fr/viz-bin/VizieR-5?-ref=VIZ5afa86809f52&amp;-out.add=.&amp;-source=J/A%2bA/508/L17/sun_twins&amp;recno=44" TargetMode="External"/><Relationship Id="rId186" Type="http://schemas.openxmlformats.org/officeDocument/2006/relationships/hyperlink" Target="http://vizier.u-strasbg.fr/viz-bin/VizieR-6?-out.form=%2bH&amp;-source=35089017&amp;-out.all&amp;-corr=PFK=HIP&amp;-out.max=9999&amp;HIP=96901" TargetMode="External"/><Relationship Id="rId27" Type="http://schemas.openxmlformats.org/officeDocument/2006/relationships/hyperlink" Target="javascript:vNote('//%2a&amp;-5N&amp;%3c%22Label%22&amp;catid=35089017&amp;tabid=1&amp;colid=21')" TargetMode="External"/><Relationship Id="rId48" Type="http://schemas.openxmlformats.org/officeDocument/2006/relationships/hyperlink" Target="javascript:Unit('[Sun]')" TargetMode="External"/><Relationship Id="rId69" Type="http://schemas.openxmlformats.org/officeDocument/2006/relationships/hyperlink" Target="javascript:vNote('//%2a&amp;-5N&amp;%3c%22Label%22&amp;catid=35089017&amp;tabid=1&amp;colid=42')" TargetMode="External"/><Relationship Id="rId113" Type="http://schemas.openxmlformats.org/officeDocument/2006/relationships/hyperlink" Target="http://vizier.u-strasbg.fr/viz-bin/VizieR-5?-ref=VIZ5afa86809f52&amp;-out.add=.&amp;-source=J/A%2bA/508/L17/sun_twins&amp;recno=18" TargetMode="External"/><Relationship Id="rId134" Type="http://schemas.openxmlformats.org/officeDocument/2006/relationships/hyperlink" Target="http://vizier.u-strasbg.fr/viz-bin/VizieR-6?-out.form=%2bH&amp;-source=35089017&amp;-out.all&amp;-corr=PFK=HIP&amp;-out.max=9999&amp;HIP=49572" TargetMode="External"/><Relationship Id="rId80" Type="http://schemas.openxmlformats.org/officeDocument/2006/relationships/hyperlink" Target="http://vizier.u-strasbg.fr/viz-bin/VizieR-6?-out.form=%2bH&amp;-source=35089017&amp;-out.all&amp;-corr=PFK=HIP&amp;-out.max=9999&amp;HIP=348" TargetMode="External"/><Relationship Id="rId155" Type="http://schemas.openxmlformats.org/officeDocument/2006/relationships/hyperlink" Target="http://vizier.u-strasbg.fr/viz-bin/VizieR-5?-ref=VIZ5afa86809f52&amp;-out.add=.&amp;-source=J/A%2bA/508/L17/sun_twins&amp;recno=39" TargetMode="External"/><Relationship Id="rId176" Type="http://schemas.openxmlformats.org/officeDocument/2006/relationships/hyperlink" Target="http://vizier.u-strasbg.fr/viz-bin/VizieR-6?-out.form=%2bH&amp;-source=35089017&amp;-out.all&amp;-corr=PFK=HIP&amp;-out.max=9999&amp;HIP=83601" TargetMode="External"/><Relationship Id="rId197" Type="http://schemas.openxmlformats.org/officeDocument/2006/relationships/hyperlink" Target="http://vizier.u-strasbg.fr/viz-bin/VizieR-5?-ref=VIZ5afa86809f52&amp;-out.add=.&amp;-source=J/A%2bA/508/L17/sun_twins&amp;recno=60" TargetMode="External"/><Relationship Id="rId201" Type="http://schemas.openxmlformats.org/officeDocument/2006/relationships/hyperlink" Target="http://vizier.u-strasbg.fr/viz-bin/VizieR-5?-ref=VIZ5afa86809f52&amp;-out.add=.&amp;-source=J/A%2bA/508/L17/sun_twins&amp;recno=62" TargetMode="External"/><Relationship Id="rId17" Type="http://schemas.openxmlformats.org/officeDocument/2006/relationships/hyperlink" Target="javascript:vNote('//%2a&amp;-5N&amp;%3c%22Label%22&amp;catid=35089017&amp;tabid=1&amp;colid=16')" TargetMode="External"/><Relationship Id="rId38" Type="http://schemas.openxmlformats.org/officeDocument/2006/relationships/hyperlink" Target="javascript:Unit('[Sun]')" TargetMode="External"/><Relationship Id="rId59" Type="http://schemas.openxmlformats.org/officeDocument/2006/relationships/hyperlink" Target="javascript:vNote('//%2a&amp;-5N&amp;%3c%22Label%22&amp;catid=35089017&amp;tabid=1&amp;colid=37')" TargetMode="External"/><Relationship Id="rId103" Type="http://schemas.openxmlformats.org/officeDocument/2006/relationships/hyperlink" Target="http://vizier.u-strasbg.fr/viz-bin/VizieR-5?-ref=VIZ5afa86809f52&amp;-out.add=.&amp;-source=J/A%2bA/508/L17/sun_twins&amp;recno=13" TargetMode="External"/><Relationship Id="rId124" Type="http://schemas.openxmlformats.org/officeDocument/2006/relationships/hyperlink" Target="http://vizier.u-strasbg.fr/viz-bin/VizieR-6?-out.form=%2bH&amp;-source=35089017&amp;-out.all&amp;-corr=PFK=HIP&amp;-out.max=9999&amp;HIP=38072" TargetMode="External"/><Relationship Id="rId70" Type="http://schemas.openxmlformats.org/officeDocument/2006/relationships/hyperlink" Target="javascript:Unit('[Sun]')" TargetMode="External"/><Relationship Id="rId91" Type="http://schemas.openxmlformats.org/officeDocument/2006/relationships/hyperlink" Target="http://vizier.u-strasbg.fr/viz-bin/VizieR-5?-ref=VIZ5afa86809f52&amp;-out.add=.&amp;-source=J/A%2bA/508/L17/sun_twins&amp;recno=7" TargetMode="External"/><Relationship Id="rId145" Type="http://schemas.openxmlformats.org/officeDocument/2006/relationships/hyperlink" Target="http://vizier.u-strasbg.fr/viz-bin/VizieR-5?-ref=VIZ5afa86809f52&amp;-out.add=.&amp;-source=J/A%2bA/508/L17/sun_twins&amp;recno=34" TargetMode="External"/><Relationship Id="rId166" Type="http://schemas.openxmlformats.org/officeDocument/2006/relationships/hyperlink" Target="http://vizier.u-strasbg.fr/viz-bin/VizieR-6?-out.form=%2bH&amp;-source=35089017&amp;-out.all&amp;-corr=PFK=HIP&amp;-out.max=9999&amp;HIP=78028" TargetMode="External"/><Relationship Id="rId187" Type="http://schemas.openxmlformats.org/officeDocument/2006/relationships/hyperlink" Target="http://vizier.u-strasbg.fr/viz-bin/VizieR-5?-ref=VIZ5afa86809f52&amp;-out.add=.&amp;-source=J/A%2bA/508/L17/sun_twins&amp;recno=55" TargetMode="External"/><Relationship Id="rId1" Type="http://schemas.openxmlformats.org/officeDocument/2006/relationships/hyperlink" Target="javascript:alert('This%20column%20provides%20a%20link%20to%20a%20detailed%20full%20record%20(Not%20to%20be%20used%20for%20identification)')" TargetMode="External"/><Relationship Id="rId28" Type="http://schemas.openxmlformats.org/officeDocument/2006/relationships/hyperlink" Target="javascript:Unit('[Sun]')" TargetMode="External"/><Relationship Id="rId49" Type="http://schemas.openxmlformats.org/officeDocument/2006/relationships/hyperlink" Target="javascript:vNote('//%2a&amp;-5N&amp;%3c%22Label%22&amp;catid=35089017&amp;tabid=1&amp;colid=32')" TargetMode="External"/><Relationship Id="rId114" Type="http://schemas.openxmlformats.org/officeDocument/2006/relationships/hyperlink" Target="http://vizier.u-strasbg.fr/viz-bin/VizieR-6?-out.form=%2bH&amp;-source=35089017&amp;-out.all&amp;-corr=PFK=HIP&amp;-out.max=9999&amp;HIP=18261" TargetMode="External"/><Relationship Id="rId60" Type="http://schemas.openxmlformats.org/officeDocument/2006/relationships/hyperlink" Target="javascript:Unit('[Sun]')" TargetMode="External"/><Relationship Id="rId81" Type="http://schemas.openxmlformats.org/officeDocument/2006/relationships/hyperlink" Target="http://vizier.u-strasbg.fr/viz-bin/VizieR-5?-ref=VIZ5afa86809f52&amp;-out.add=.&amp;-source=J/A%2bA/508/L17/sun_twins&amp;recno=2" TargetMode="External"/><Relationship Id="rId135" Type="http://schemas.openxmlformats.org/officeDocument/2006/relationships/hyperlink" Target="http://vizier.u-strasbg.fr/viz-bin/VizieR-5?-ref=VIZ5afa86809f52&amp;-out.add=.&amp;-source=J/A%2bA/508/L17/sun_twins&amp;recno=29" TargetMode="External"/><Relationship Id="rId156" Type="http://schemas.openxmlformats.org/officeDocument/2006/relationships/hyperlink" Target="http://vizier.u-strasbg.fr/viz-bin/VizieR-6?-out.form=%2bH&amp;-source=35089017&amp;-out.all&amp;-corr=PFK=HIP&amp;-out.max=9999&amp;HIP=64794" TargetMode="External"/><Relationship Id="rId177" Type="http://schemas.openxmlformats.org/officeDocument/2006/relationships/hyperlink" Target="http://vizier.u-strasbg.fr/viz-bin/VizieR-5?-ref=VIZ5afa86809f52&amp;-out.add=.&amp;-source=J/A%2bA/508/L17/sun_twins&amp;recno=50" TargetMode="External"/><Relationship Id="rId198" Type="http://schemas.openxmlformats.org/officeDocument/2006/relationships/hyperlink" Target="http://vizier.u-strasbg.fr/viz-bin/VizieR-6?-out.form=%2bH&amp;-source=35089017&amp;-out.all&amp;-corr=PFK=HIP&amp;-out.max=9999&amp;HIP=108996" TargetMode="External"/><Relationship Id="rId202" Type="http://schemas.openxmlformats.org/officeDocument/2006/relationships/hyperlink" Target="http://vizier.u-strasbg.fr/viz-bin/VizieR-6?-out.form=%2bH&amp;-source=35089017&amp;-out.all&amp;-corr=PFK=HIP&amp;-out.max=9999&amp;HIP=113357" TargetMode="External"/><Relationship Id="rId18" Type="http://schemas.openxmlformats.org/officeDocument/2006/relationships/hyperlink" Target="javascript:Unit('[Sun]')" TargetMode="External"/><Relationship Id="rId39" Type="http://schemas.openxmlformats.org/officeDocument/2006/relationships/hyperlink" Target="javascript:vNote('//%2a&amp;-5N&amp;%3c%22Label%22&amp;catid=35089017&amp;tabid=1&amp;colid=27')" TargetMode="External"/><Relationship Id="rId50" Type="http://schemas.openxmlformats.org/officeDocument/2006/relationships/hyperlink" Target="javascript:Unit('[Sun]')" TargetMode="External"/><Relationship Id="rId104" Type="http://schemas.openxmlformats.org/officeDocument/2006/relationships/hyperlink" Target="http://vizier.u-strasbg.fr/viz-bin/VizieR-6?-out.form=%2bH&amp;-source=35089017&amp;-out.all&amp;-corr=PFK=HIP&amp;-out.max=9999&amp;HIP=10710" TargetMode="External"/><Relationship Id="rId125" Type="http://schemas.openxmlformats.org/officeDocument/2006/relationships/hyperlink" Target="http://vizier.u-strasbg.fr/viz-bin/VizieR-5?-ref=VIZ5afa86809f52&amp;-out.add=.&amp;-source=J/A%2bA/508/L17/sun_twins&amp;recno=24" TargetMode="External"/><Relationship Id="rId146" Type="http://schemas.openxmlformats.org/officeDocument/2006/relationships/hyperlink" Target="http://vizier.u-strasbg.fr/viz-bin/VizieR-6?-out.form=%2bH&amp;-source=35089017&amp;-out.all&amp;-corr=PFK=HIP&amp;-out.max=9999&amp;HIP=56997" TargetMode="External"/><Relationship Id="rId167" Type="http://schemas.openxmlformats.org/officeDocument/2006/relationships/hyperlink" Target="http://vizier.u-strasbg.fr/viz-bin/VizieR-5?-ref=VIZ5afa86809f52&amp;-out.add=.&amp;-source=J/A%2bA/508/L17/sun_twins&amp;recno=45" TargetMode="External"/><Relationship Id="rId188" Type="http://schemas.openxmlformats.org/officeDocument/2006/relationships/hyperlink" Target="http://vizier.u-strasbg.fr/viz-bin/VizieR-6?-out.form=%2bH&amp;-source=35089017&amp;-out.all&amp;-corr=PFK=HIP&amp;-out.max=9999&amp;HIP=100963" TargetMode="External"/><Relationship Id="rId71" Type="http://schemas.openxmlformats.org/officeDocument/2006/relationships/hyperlink" Target="javascript:vNote('//%2a&amp;-5N&amp;%3c%22Label%22&amp;catid=35089017&amp;tabid=1&amp;colid=43')" TargetMode="External"/><Relationship Id="rId92" Type="http://schemas.openxmlformats.org/officeDocument/2006/relationships/hyperlink" Target="http://vizier.u-strasbg.fr/viz-bin/VizieR-6?-out.form=%2bH&amp;-source=35089017&amp;-out.all&amp;-corr=PFK=HIP&amp;-out.max=9999&amp;HIP=5134" TargetMode="External"/><Relationship Id="rId2" Type="http://schemas.openxmlformats.org/officeDocument/2006/relationships/hyperlink" Target="javascript:vNote('//%2a&amp;-5N&amp;%3c%22Label%22&amp;catid=35089017&amp;tabid=1&amp;colid=1')" TargetMode="External"/><Relationship Id="rId29" Type="http://schemas.openxmlformats.org/officeDocument/2006/relationships/hyperlink" Target="javascript:vNote('//%2a&amp;-5N&amp;%3c%22Label%22&amp;catid=35089017&amp;tabid=1&amp;colid=22')" TargetMode="External"/><Relationship Id="rId40" Type="http://schemas.openxmlformats.org/officeDocument/2006/relationships/hyperlink" Target="javascript:Unit('[Sun]')" TargetMode="External"/><Relationship Id="rId115" Type="http://schemas.openxmlformats.org/officeDocument/2006/relationships/hyperlink" Target="http://vizier.u-strasbg.fr/viz-bin/VizieR-5?-ref=VIZ5afa86809f52&amp;-out.add=.&amp;-source=J/A%2bA/508/L17/sun_twins&amp;recno=19" TargetMode="External"/><Relationship Id="rId136" Type="http://schemas.openxmlformats.org/officeDocument/2006/relationships/hyperlink" Target="http://vizier.u-strasbg.fr/viz-bin/VizieR-6?-out.form=%2bH&amp;-source=35089017&amp;-out.all&amp;-corr=PFK=HIP&amp;-out.max=9999&amp;HIP=49756" TargetMode="External"/><Relationship Id="rId157" Type="http://schemas.openxmlformats.org/officeDocument/2006/relationships/hyperlink" Target="http://vizier.u-strasbg.fr/viz-bin/VizieR-5?-ref=VIZ5afa86809f52&amp;-out.add=.&amp;-source=J/A%2bA/508/L17/sun_twins&amp;recno=40" TargetMode="External"/><Relationship Id="rId178" Type="http://schemas.openxmlformats.org/officeDocument/2006/relationships/hyperlink" Target="http://vizier.u-strasbg.fr/viz-bin/VizieR-6?-out.form=%2bH&amp;-source=35089017&amp;-out.all&amp;-corr=PFK=HIP&amp;-out.max=9999&amp;HIP=88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516D-8EE3-374D-8018-E83BB5D7B933}">
  <dimension ref="A1:BK98"/>
  <sheetViews>
    <sheetView tabSelected="1" topLeftCell="T69" workbookViewId="0">
      <selection activeCell="AA7" sqref="AA7"/>
    </sheetView>
  </sheetViews>
  <sheetFormatPr baseColWidth="10" defaultRowHeight="16" x14ac:dyDescent="0.2"/>
  <sheetData>
    <row r="1" spans="1:63" x14ac:dyDescent="0.2">
      <c r="A1" s="5" t="s">
        <v>0</v>
      </c>
      <c r="B1" s="5" t="s">
        <v>1</v>
      </c>
      <c r="E1" s="1"/>
      <c r="F1" s="1"/>
      <c r="G1" s="1" t="s">
        <v>58</v>
      </c>
      <c r="H1" s="1" t="s">
        <v>4</v>
      </c>
      <c r="I1" s="3">
        <f>AVERAGE(I3:I66)</f>
        <v>-3.9312499999999993E-2</v>
      </c>
      <c r="J1" s="1" t="s">
        <v>6</v>
      </c>
      <c r="K1" s="1" t="s">
        <v>4</v>
      </c>
      <c r="L1" s="3">
        <f>AVERAGE(L3:L66)</f>
        <v>-2.5312499999999995E-2</v>
      </c>
      <c r="M1" s="1" t="s">
        <v>23</v>
      </c>
      <c r="N1" s="1" t="s">
        <v>4</v>
      </c>
      <c r="O1" s="3">
        <f>AVERAGE(O3:O66)</f>
        <v>-5.5296875000000009E-2</v>
      </c>
      <c r="P1" s="1" t="s">
        <v>21</v>
      </c>
      <c r="Q1" s="1" t="s">
        <v>4</v>
      </c>
      <c r="R1" s="3">
        <f>AVERAGE(R3:R66)</f>
        <v>-2.1562500000000012E-2</v>
      </c>
      <c r="S1" s="1" t="s">
        <v>7</v>
      </c>
      <c r="T1" s="1" t="s">
        <v>4</v>
      </c>
      <c r="U1" s="3">
        <f>AVERAGE(U3:U66)</f>
        <v>-2.3812500000000007E-2</v>
      </c>
      <c r="V1" s="1" t="s">
        <v>8</v>
      </c>
      <c r="W1" s="1" t="s">
        <v>4</v>
      </c>
      <c r="X1" s="3">
        <f>AVERAGE(X3:X66)</f>
        <v>-2.7578124999999985E-2</v>
      </c>
      <c r="Y1" s="1" t="s">
        <v>9</v>
      </c>
      <c r="Z1" s="1" t="s">
        <v>4</v>
      </c>
      <c r="AA1" s="3">
        <f>AVERAGE(AA3:AA66)</f>
        <v>1.2953124999999999E-2</v>
      </c>
      <c r="AB1" s="1" t="s">
        <v>10</v>
      </c>
      <c r="AC1" s="1" t="s">
        <v>4</v>
      </c>
      <c r="AD1" s="3">
        <f>AVERAGE(AD3:AD66)</f>
        <v>1.8749999999999995E-3</v>
      </c>
      <c r="AE1" s="1" t="s">
        <v>11</v>
      </c>
      <c r="AF1" s="1" t="s">
        <v>4</v>
      </c>
      <c r="AG1" s="3">
        <f>AVERAGE(AG3:AG66)</f>
        <v>1.1171875000000001E-2</v>
      </c>
      <c r="AH1" s="1" t="s">
        <v>12</v>
      </c>
      <c r="AI1" s="1" t="s">
        <v>4</v>
      </c>
      <c r="AJ1" s="3">
        <f>AVERAGE(AJ3:AJ66)</f>
        <v>9.6875000000000162E-4</v>
      </c>
      <c r="AK1" s="1" t="s">
        <v>13</v>
      </c>
      <c r="AL1" s="1" t="s">
        <v>4</v>
      </c>
      <c r="AM1" s="3">
        <f>AVERAGE(AM3:AM66)</f>
        <v>-7.9062499999999966E-3</v>
      </c>
      <c r="AN1" s="1" t="s">
        <v>14</v>
      </c>
      <c r="AO1" s="1" t="s">
        <v>4</v>
      </c>
      <c r="AP1" s="3">
        <f>AVERAGE(AP3:AP66)</f>
        <v>-4.4968749999999988E-2</v>
      </c>
      <c r="AQ1" s="1" t="s">
        <v>2</v>
      </c>
      <c r="AR1" s="1" t="s">
        <v>4</v>
      </c>
      <c r="AS1" s="3">
        <f>AVERAGE(AS3:AS66)</f>
        <v>-1.5484374999999995E-2</v>
      </c>
      <c r="AT1" s="1" t="s">
        <v>15</v>
      </c>
      <c r="AU1" s="1" t="s">
        <v>4</v>
      </c>
      <c r="AV1" s="3">
        <f>AVERAGE(AV3:AV66)</f>
        <v>-3.8531249999999996E-2</v>
      </c>
      <c r="AW1" s="1" t="s">
        <v>16</v>
      </c>
      <c r="AX1" s="1" t="s">
        <v>4</v>
      </c>
      <c r="AY1" s="3">
        <f>AVERAGE(AY3:AY66)</f>
        <v>1.5499999999999991E-2</v>
      </c>
      <c r="AZ1" s="1" t="s">
        <v>17</v>
      </c>
      <c r="BA1" s="1" t="s">
        <v>4</v>
      </c>
      <c r="BB1" s="3">
        <f>AVERAGE(BB3:BB66)</f>
        <v>-2.6062500000000002E-2</v>
      </c>
      <c r="BC1" s="1" t="s">
        <v>18</v>
      </c>
      <c r="BD1" s="1" t="s">
        <v>4</v>
      </c>
      <c r="BE1" s="3">
        <f>AVERAGE(BE3:BE66)</f>
        <v>8.2968750000000004E-3</v>
      </c>
      <c r="BF1" s="1" t="s">
        <v>19</v>
      </c>
      <c r="BG1" s="1" t="s">
        <v>4</v>
      </c>
      <c r="BH1" s="3">
        <f>AVERAGE(BH3:BH66)</f>
        <v>8.7031250000000008E-3</v>
      </c>
      <c r="BI1" s="1" t="s">
        <v>20</v>
      </c>
      <c r="BJ1" s="1" t="s">
        <v>4</v>
      </c>
      <c r="BK1" s="3">
        <f>AVERAGE(BK3:BK66)</f>
        <v>6.590625E-2</v>
      </c>
    </row>
    <row r="2" spans="1:63" x14ac:dyDescent="0.2">
      <c r="A2" s="5"/>
      <c r="B2" s="5"/>
      <c r="E2" s="1"/>
      <c r="F2" s="1"/>
      <c r="G2" s="1" t="s">
        <v>3</v>
      </c>
      <c r="H2" s="1" t="s">
        <v>5</v>
      </c>
      <c r="I2" s="3"/>
      <c r="J2" s="1" t="s">
        <v>3</v>
      </c>
      <c r="K2" s="1" t="s">
        <v>5</v>
      </c>
      <c r="L2" s="3"/>
      <c r="M2" s="1" t="s">
        <v>3</v>
      </c>
      <c r="N2" s="1" t="s">
        <v>5</v>
      </c>
      <c r="O2" s="3"/>
      <c r="P2" s="1" t="s">
        <v>3</v>
      </c>
      <c r="Q2" s="1" t="s">
        <v>5</v>
      </c>
      <c r="R2" s="3"/>
      <c r="S2" s="1" t="s">
        <v>3</v>
      </c>
      <c r="T2" s="1" t="s">
        <v>5</v>
      </c>
      <c r="U2" s="3"/>
      <c r="V2" s="1" t="s">
        <v>3</v>
      </c>
      <c r="W2" s="1" t="s">
        <v>5</v>
      </c>
      <c r="X2" s="3"/>
      <c r="Y2" s="1" t="s">
        <v>3</v>
      </c>
      <c r="Z2" s="1" t="s">
        <v>5</v>
      </c>
      <c r="AA2" s="3"/>
      <c r="AB2" s="1" t="s">
        <v>3</v>
      </c>
      <c r="AC2" s="1" t="s">
        <v>5</v>
      </c>
      <c r="AD2" s="3"/>
      <c r="AE2" s="1" t="s">
        <v>3</v>
      </c>
      <c r="AF2" s="1" t="s">
        <v>5</v>
      </c>
      <c r="AG2" s="3"/>
      <c r="AH2" s="1" t="s">
        <v>3</v>
      </c>
      <c r="AI2" s="1" t="s">
        <v>5</v>
      </c>
      <c r="AJ2" s="3"/>
      <c r="AK2" s="1" t="s">
        <v>3</v>
      </c>
      <c r="AL2" s="1" t="s">
        <v>5</v>
      </c>
      <c r="AM2" s="3"/>
      <c r="AN2" s="1" t="s">
        <v>3</v>
      </c>
      <c r="AO2" s="1" t="s">
        <v>5</v>
      </c>
      <c r="AP2" s="3"/>
      <c r="AQ2" s="1" t="s">
        <v>3</v>
      </c>
      <c r="AR2" s="1" t="s">
        <v>5</v>
      </c>
      <c r="AS2" s="3"/>
      <c r="AT2" s="1" t="s">
        <v>3</v>
      </c>
      <c r="AU2" s="1" t="s">
        <v>5</v>
      </c>
      <c r="AV2" s="3"/>
      <c r="AW2" s="1" t="s">
        <v>3</v>
      </c>
      <c r="AX2" s="1" t="s">
        <v>5</v>
      </c>
      <c r="AY2" s="3"/>
      <c r="AZ2" s="1" t="s">
        <v>3</v>
      </c>
      <c r="BA2" s="1" t="s">
        <v>5</v>
      </c>
      <c r="BB2" s="3"/>
      <c r="BC2" s="1" t="s">
        <v>3</v>
      </c>
      <c r="BD2" s="1" t="s">
        <v>5</v>
      </c>
      <c r="BE2" s="3"/>
      <c r="BF2" s="1" t="s">
        <v>3</v>
      </c>
      <c r="BG2" s="1" t="s">
        <v>5</v>
      </c>
      <c r="BH2" s="3"/>
      <c r="BI2" s="1" t="s">
        <v>3</v>
      </c>
      <c r="BJ2" s="1" t="s">
        <v>5</v>
      </c>
      <c r="BK2" s="3"/>
    </row>
    <row r="3" spans="1:63" x14ac:dyDescent="0.2">
      <c r="A3" s="1">
        <v>1</v>
      </c>
      <c r="B3" s="1">
        <v>348</v>
      </c>
      <c r="E3" s="2"/>
      <c r="F3" s="2"/>
      <c r="G3" s="2">
        <v>5.7000000000000002E-2</v>
      </c>
      <c r="H3" s="2">
        <v>3.6999999999999998E-2</v>
      </c>
      <c r="I3" s="2">
        <f>G3+$AQ3</f>
        <v>-7.5000000000000011E-2</v>
      </c>
      <c r="J3" s="2">
        <v>0.05</v>
      </c>
      <c r="K3" s="2">
        <v>4.4999999999999998E-2</v>
      </c>
      <c r="L3" s="2">
        <f>J3+$AQ3</f>
        <v>-8.2000000000000003E-2</v>
      </c>
      <c r="M3" s="2">
        <v>-3.9E-2</v>
      </c>
      <c r="N3" s="2">
        <v>2.1000000000000001E-2</v>
      </c>
      <c r="O3" s="2">
        <f>M3+$AQ3</f>
        <v>-0.17100000000000001</v>
      </c>
      <c r="P3" s="2">
        <v>3.2000000000000001E-2</v>
      </c>
      <c r="Q3" s="2">
        <v>2.4E-2</v>
      </c>
      <c r="R3" s="2">
        <f>P3+$AQ3</f>
        <v>-0.1</v>
      </c>
      <c r="S3" s="2">
        <v>-5.0000000000000001E-3</v>
      </c>
      <c r="T3" s="2">
        <v>4.2000000000000003E-2</v>
      </c>
      <c r="U3" s="2">
        <f>S3+$AQ3</f>
        <v>-0.13700000000000001</v>
      </c>
      <c r="V3" s="2">
        <v>0.01</v>
      </c>
      <c r="W3" s="2">
        <v>2.7E-2</v>
      </c>
      <c r="X3" s="2">
        <f>V3+$AQ3</f>
        <v>-0.12200000000000001</v>
      </c>
      <c r="Y3" s="2">
        <v>0.03</v>
      </c>
      <c r="Z3" s="2">
        <v>7.0000000000000007E-2</v>
      </c>
      <c r="AA3" s="2">
        <f>Y3+$AQ3</f>
        <v>-0.10200000000000001</v>
      </c>
      <c r="AB3" s="2">
        <v>3.5999999999999997E-2</v>
      </c>
      <c r="AC3" s="2">
        <v>1.4999999999999999E-2</v>
      </c>
      <c r="AD3" s="2">
        <f>AB3+$AQ3</f>
        <v>-9.6000000000000002E-2</v>
      </c>
      <c r="AE3" s="2">
        <v>1.4999999999999999E-2</v>
      </c>
      <c r="AF3" s="2">
        <v>4.1000000000000002E-2</v>
      </c>
      <c r="AG3" s="2">
        <f>AE3+$AQ3</f>
        <v>-0.11700000000000001</v>
      </c>
      <c r="AH3" s="2">
        <v>2.8000000000000001E-2</v>
      </c>
      <c r="AI3" s="2">
        <v>4.5999999999999999E-2</v>
      </c>
      <c r="AJ3" s="2">
        <f>AH3+$AQ3</f>
        <v>-0.10400000000000001</v>
      </c>
      <c r="AK3" s="2">
        <v>-1.0999999999999999E-2</v>
      </c>
      <c r="AL3" s="2">
        <v>2.3E-2</v>
      </c>
      <c r="AM3" s="2">
        <f>AK3+$AQ3</f>
        <v>-0.14300000000000002</v>
      </c>
      <c r="AN3" s="2">
        <v>-7.3999999999999996E-2</v>
      </c>
      <c r="AO3" s="2">
        <v>1.7000000000000001E-2</v>
      </c>
      <c r="AP3" s="2">
        <f>AN3+$AQ3</f>
        <v>-0.20600000000000002</v>
      </c>
      <c r="AQ3" s="2">
        <v>-0.13200000000000001</v>
      </c>
      <c r="AR3" s="2">
        <v>2.4E-2</v>
      </c>
      <c r="AS3" s="2">
        <f>AQ3</f>
        <v>-0.13200000000000001</v>
      </c>
      <c r="AT3" s="2">
        <v>-1E-3</v>
      </c>
      <c r="AU3" s="2">
        <v>4.7E-2</v>
      </c>
      <c r="AV3" s="2">
        <f>AT3+$AQ3</f>
        <v>-0.13300000000000001</v>
      </c>
      <c r="AW3" s="2">
        <v>-3.0000000000000001E-3</v>
      </c>
      <c r="AX3" s="2">
        <v>0.03</v>
      </c>
      <c r="AY3" s="2">
        <f>AW3+$AQ3</f>
        <v>-0.13500000000000001</v>
      </c>
      <c r="AZ3" s="2">
        <v>4.5999999999999999E-2</v>
      </c>
      <c r="BA3" s="2">
        <v>0.05</v>
      </c>
      <c r="BB3" s="2">
        <f>AZ3+$AQ3</f>
        <v>-8.6000000000000007E-2</v>
      </c>
      <c r="BC3" s="2">
        <v>-4.5999999999999999E-2</v>
      </c>
      <c r="BD3" s="2">
        <v>4.1000000000000002E-2</v>
      </c>
      <c r="BE3" s="2">
        <f>BC3+$AQ3</f>
        <v>-0.17799999999999999</v>
      </c>
      <c r="BF3" s="2">
        <v>-9.6000000000000002E-2</v>
      </c>
      <c r="BG3" s="2">
        <v>0.05</v>
      </c>
      <c r="BH3" s="2">
        <f>BF3+$AQ3</f>
        <v>-0.22800000000000001</v>
      </c>
      <c r="BI3" s="2">
        <v>-5.0000000000000001E-3</v>
      </c>
      <c r="BJ3" s="2">
        <v>1.4E-2</v>
      </c>
      <c r="BK3" s="2">
        <f>BI3+$AQ3</f>
        <v>-0.13700000000000001</v>
      </c>
    </row>
    <row r="4" spans="1:63" x14ac:dyDescent="0.2">
      <c r="A4" s="1">
        <v>2</v>
      </c>
      <c r="B4" s="1">
        <v>996</v>
      </c>
      <c r="E4" s="2"/>
      <c r="F4" s="2"/>
      <c r="G4" s="2">
        <v>0.02</v>
      </c>
      <c r="H4" s="2">
        <v>3.1E-2</v>
      </c>
      <c r="I4" s="2">
        <f t="shared" ref="I4:I66" si="0">G4+$AQ4</f>
        <v>1.9E-2</v>
      </c>
      <c r="J4" s="2">
        <v>-1.0999999999999999E-2</v>
      </c>
      <c r="K4" s="2">
        <v>1.2E-2</v>
      </c>
      <c r="L4" s="2">
        <f t="shared" ref="L4:L66" si="1">J4+$AQ4</f>
        <v>-1.2E-2</v>
      </c>
      <c r="M4" s="2">
        <v>8.0000000000000002E-3</v>
      </c>
      <c r="N4" s="2">
        <v>2.5000000000000001E-2</v>
      </c>
      <c r="O4" s="2">
        <f t="shared" ref="O4:O66" si="2">M4+$AQ4</f>
        <v>7.0000000000000001E-3</v>
      </c>
      <c r="P4" s="2">
        <v>0.06</v>
      </c>
      <c r="Q4" s="2">
        <v>2.1999999999999999E-2</v>
      </c>
      <c r="R4" s="2">
        <f t="shared" ref="R4:R66" si="3">P4+$AQ4</f>
        <v>5.8999999999999997E-2</v>
      </c>
      <c r="S4" s="2">
        <v>2.9000000000000001E-2</v>
      </c>
      <c r="T4" s="2">
        <v>0.03</v>
      </c>
      <c r="U4" s="2">
        <f t="shared" ref="U4:U66" si="4">S4+$AQ4</f>
        <v>2.8000000000000001E-2</v>
      </c>
      <c r="V4" s="2">
        <v>-0.03</v>
      </c>
      <c r="W4" s="2">
        <v>2.5999999999999999E-2</v>
      </c>
      <c r="X4" s="2">
        <f t="shared" ref="X4:X66" si="5">V4+$AQ4</f>
        <v>-3.1E-2</v>
      </c>
      <c r="Y4" s="2">
        <v>1.7999999999999999E-2</v>
      </c>
      <c r="Z4" s="2">
        <v>3.6999999999999998E-2</v>
      </c>
      <c r="AA4" s="2">
        <f t="shared" ref="AA4:AA66" si="6">Y4+$AQ4</f>
        <v>1.6999999999999998E-2</v>
      </c>
      <c r="AB4" s="2">
        <v>5.7000000000000002E-2</v>
      </c>
      <c r="AC4" s="2">
        <v>7.1999999999999995E-2</v>
      </c>
      <c r="AD4" s="2">
        <f t="shared" ref="AD4:AD66" si="7">AB4+$AQ4</f>
        <v>5.6000000000000001E-2</v>
      </c>
      <c r="AE4" s="2">
        <v>1.7999999999999999E-2</v>
      </c>
      <c r="AF4" s="2">
        <v>2.5000000000000001E-2</v>
      </c>
      <c r="AG4" s="2">
        <f t="shared" ref="AG4:AG66" si="8">AE4+$AQ4</f>
        <v>1.6999999999999998E-2</v>
      </c>
      <c r="AH4" s="2">
        <v>2.3E-2</v>
      </c>
      <c r="AI4" s="2">
        <v>1.2999999999999999E-2</v>
      </c>
      <c r="AJ4" s="2">
        <f t="shared" ref="AJ4:AJ66" si="9">AH4+$AQ4</f>
        <v>2.1999999999999999E-2</v>
      </c>
      <c r="AK4" s="2">
        <v>-8.9999999999999993E-3</v>
      </c>
      <c r="AL4" s="2">
        <v>3.5000000000000003E-2</v>
      </c>
      <c r="AM4" s="2">
        <f t="shared" ref="AM4:AM66" si="10">AK4+$AQ4</f>
        <v>-9.9999999999999985E-3</v>
      </c>
      <c r="AN4" s="2">
        <v>2E-3</v>
      </c>
      <c r="AO4" s="2">
        <v>2.5999999999999999E-2</v>
      </c>
      <c r="AP4" s="2">
        <f t="shared" ref="AP4:AP66" si="11">AN4+$AQ4</f>
        <v>1E-3</v>
      </c>
      <c r="AQ4" s="2">
        <v>-1E-3</v>
      </c>
      <c r="AR4" s="2">
        <v>2.1999999999999999E-2</v>
      </c>
      <c r="AS4" s="2">
        <f t="shared" ref="AS4:AS66" si="12">AQ4</f>
        <v>-1E-3</v>
      </c>
      <c r="AT4" s="2">
        <v>1.9E-2</v>
      </c>
      <c r="AU4" s="2">
        <v>2.8000000000000001E-2</v>
      </c>
      <c r="AV4" s="2">
        <f t="shared" ref="AV4:AV66" si="13">AT4+$AQ4</f>
        <v>1.7999999999999999E-2</v>
      </c>
      <c r="AW4" s="2">
        <v>5.6000000000000001E-2</v>
      </c>
      <c r="AX4" s="2">
        <v>6.2E-2</v>
      </c>
      <c r="AY4" s="2">
        <f t="shared" ref="AY4:AY66" si="14">AW4+$AQ4</f>
        <v>5.5E-2</v>
      </c>
      <c r="AZ4" s="2">
        <v>0.11600000000000001</v>
      </c>
      <c r="BA4" s="2">
        <v>0.05</v>
      </c>
      <c r="BB4" s="2">
        <f t="shared" ref="BB4:BB66" si="15">AZ4+$AQ4</f>
        <v>0.115</v>
      </c>
      <c r="BC4" s="2">
        <v>-3.9E-2</v>
      </c>
      <c r="BD4" s="2">
        <v>2.5000000000000001E-2</v>
      </c>
      <c r="BE4" s="2">
        <f t="shared" ref="BE4:BE66" si="16">BC4+$AQ4</f>
        <v>-0.04</v>
      </c>
      <c r="BF4" s="2">
        <v>-4.5999999999999999E-2</v>
      </c>
      <c r="BG4" s="2">
        <v>0.05</v>
      </c>
      <c r="BH4" s="2">
        <f t="shared" ref="BH4:BH66" si="17">BF4+$AQ4</f>
        <v>-4.7E-2</v>
      </c>
      <c r="BI4" s="2">
        <v>-1.2999999999999999E-2</v>
      </c>
      <c r="BJ4" s="2">
        <v>2.1000000000000001E-2</v>
      </c>
      <c r="BK4" s="2">
        <f t="shared" ref="BK4:BK66" si="18">BI4+$AQ4</f>
        <v>-1.3999999999999999E-2</v>
      </c>
    </row>
    <row r="5" spans="1:63" x14ac:dyDescent="0.2">
      <c r="A5" s="1">
        <v>3</v>
      </c>
      <c r="B5" s="1">
        <v>1499</v>
      </c>
      <c r="E5" s="2"/>
      <c r="F5" s="2"/>
      <c r="G5" s="2">
        <v>-1.2E-2</v>
      </c>
      <c r="H5" s="2">
        <v>0.03</v>
      </c>
      <c r="I5" s="2">
        <f t="shared" si="0"/>
        <v>0.16799999999999998</v>
      </c>
      <c r="J5" s="2">
        <v>-6.8000000000000005E-2</v>
      </c>
      <c r="K5" s="2">
        <v>3.5999999999999997E-2</v>
      </c>
      <c r="L5" s="2">
        <f t="shared" si="1"/>
        <v>0.11199999999999999</v>
      </c>
      <c r="M5" s="2">
        <v>0.11799999999999999</v>
      </c>
      <c r="N5" s="2">
        <v>2.5000000000000001E-2</v>
      </c>
      <c r="O5" s="2">
        <f t="shared" si="2"/>
        <v>0.29799999999999999</v>
      </c>
      <c r="P5" s="2">
        <v>6.6000000000000003E-2</v>
      </c>
      <c r="Q5" s="2">
        <v>4.2999999999999997E-2</v>
      </c>
      <c r="R5" s="2">
        <f t="shared" si="3"/>
        <v>0.246</v>
      </c>
      <c r="S5" s="2">
        <v>1.4999999999999999E-2</v>
      </c>
      <c r="T5" s="2">
        <v>3.5000000000000003E-2</v>
      </c>
      <c r="U5" s="2">
        <f t="shared" si="4"/>
        <v>0.19500000000000001</v>
      </c>
      <c r="V5" s="2">
        <v>1.9E-2</v>
      </c>
      <c r="W5" s="2">
        <v>2.5999999999999999E-2</v>
      </c>
      <c r="X5" s="2">
        <f t="shared" si="5"/>
        <v>0.19899999999999998</v>
      </c>
      <c r="Y5" s="2">
        <v>4.0000000000000001E-3</v>
      </c>
      <c r="Z5" s="2">
        <v>3.3000000000000002E-2</v>
      </c>
      <c r="AA5" s="2">
        <f t="shared" si="6"/>
        <v>0.184</v>
      </c>
      <c r="AB5" s="2">
        <v>-3.3000000000000002E-2</v>
      </c>
      <c r="AC5" s="2">
        <v>2.5000000000000001E-2</v>
      </c>
      <c r="AD5" s="2">
        <f t="shared" si="7"/>
        <v>0.14699999999999999</v>
      </c>
      <c r="AE5" s="2">
        <v>-2.1999999999999999E-2</v>
      </c>
      <c r="AF5" s="2">
        <v>2.5000000000000001E-2</v>
      </c>
      <c r="AG5" s="2">
        <f t="shared" si="8"/>
        <v>0.158</v>
      </c>
      <c r="AH5" s="2">
        <v>-1.9E-2</v>
      </c>
      <c r="AI5" s="2">
        <v>0.02</v>
      </c>
      <c r="AJ5" s="2">
        <f t="shared" si="9"/>
        <v>0.161</v>
      </c>
      <c r="AK5" s="2">
        <v>-2.5000000000000001E-2</v>
      </c>
      <c r="AL5" s="2">
        <v>4.1000000000000002E-2</v>
      </c>
      <c r="AM5" s="2">
        <f t="shared" si="10"/>
        <v>0.155</v>
      </c>
      <c r="AN5" s="2">
        <v>6.2E-2</v>
      </c>
      <c r="AO5" s="2">
        <v>0.05</v>
      </c>
      <c r="AP5" s="2">
        <f t="shared" si="11"/>
        <v>0.24199999999999999</v>
      </c>
      <c r="AQ5" s="2">
        <v>0.18</v>
      </c>
      <c r="AR5" s="2">
        <v>4.2999999999999997E-2</v>
      </c>
      <c r="AS5" s="2">
        <f t="shared" si="12"/>
        <v>0.18</v>
      </c>
      <c r="AT5" s="2">
        <v>5.7000000000000002E-2</v>
      </c>
      <c r="AU5" s="2">
        <v>0.06</v>
      </c>
      <c r="AV5" s="2">
        <f t="shared" si="13"/>
        <v>0.23699999999999999</v>
      </c>
      <c r="AW5" s="2">
        <v>1.6E-2</v>
      </c>
      <c r="AX5" s="2">
        <v>6.9000000000000006E-2</v>
      </c>
      <c r="AY5" s="2">
        <f t="shared" si="14"/>
        <v>0.19600000000000001</v>
      </c>
      <c r="AZ5" s="2">
        <v>2.7E-2</v>
      </c>
      <c r="BA5" s="2">
        <v>0.05</v>
      </c>
      <c r="BB5" s="2">
        <f t="shared" si="15"/>
        <v>0.20699999999999999</v>
      </c>
      <c r="BC5" s="2">
        <v>-3.4000000000000002E-2</v>
      </c>
      <c r="BD5" s="2">
        <v>3.5999999999999997E-2</v>
      </c>
      <c r="BE5" s="2">
        <f t="shared" si="16"/>
        <v>0.14599999999999999</v>
      </c>
      <c r="BF5" s="2">
        <v>-8.5999999999999993E-2</v>
      </c>
      <c r="BG5" s="2">
        <v>0.05</v>
      </c>
      <c r="BH5" s="2">
        <f t="shared" si="17"/>
        <v>9.4E-2</v>
      </c>
      <c r="BI5" s="2">
        <v>-1.2999999999999999E-2</v>
      </c>
      <c r="BJ5" s="2">
        <v>4.7E-2</v>
      </c>
      <c r="BK5" s="2">
        <f t="shared" si="18"/>
        <v>0.16699999999999998</v>
      </c>
    </row>
    <row r="6" spans="1:63" x14ac:dyDescent="0.2">
      <c r="A6" s="1">
        <v>4</v>
      </c>
      <c r="B6" s="1">
        <v>2131</v>
      </c>
      <c r="E6" s="2"/>
      <c r="F6" s="2"/>
      <c r="G6" s="2">
        <v>0.10199999999999999</v>
      </c>
      <c r="H6" s="2">
        <v>0.03</v>
      </c>
      <c r="I6" s="2">
        <f t="shared" si="0"/>
        <v>-0.107</v>
      </c>
      <c r="J6" s="2">
        <v>9.4E-2</v>
      </c>
      <c r="K6" s="2">
        <v>3.2000000000000001E-2</v>
      </c>
      <c r="L6" s="2">
        <f t="shared" si="1"/>
        <v>-0.11499999999999999</v>
      </c>
      <c r="M6" s="2">
        <v>-0.06</v>
      </c>
      <c r="N6" s="2">
        <v>2.5000000000000001E-2</v>
      </c>
      <c r="O6" s="2">
        <f t="shared" si="2"/>
        <v>-0.26900000000000002</v>
      </c>
      <c r="P6" s="2">
        <v>5.8000000000000003E-2</v>
      </c>
      <c r="Q6" s="2">
        <v>2.9000000000000001E-2</v>
      </c>
      <c r="R6" s="2">
        <f t="shared" si="3"/>
        <v>-0.151</v>
      </c>
      <c r="S6" s="2">
        <v>0.02</v>
      </c>
      <c r="T6" s="2">
        <v>3.4000000000000002E-2</v>
      </c>
      <c r="U6" s="2">
        <f t="shared" si="4"/>
        <v>-0.189</v>
      </c>
      <c r="V6" s="2">
        <v>5.6000000000000001E-2</v>
      </c>
      <c r="W6" s="2">
        <v>7.0000000000000007E-2</v>
      </c>
      <c r="X6" s="2">
        <f t="shared" si="5"/>
        <v>-0.153</v>
      </c>
      <c r="Y6" s="2">
        <v>5.8999999999999997E-2</v>
      </c>
      <c r="Z6" s="2">
        <v>0.04</v>
      </c>
      <c r="AA6" s="2">
        <f t="shared" si="6"/>
        <v>-0.15</v>
      </c>
      <c r="AB6" s="2">
        <v>5.8000000000000003E-2</v>
      </c>
      <c r="AC6" s="2">
        <v>5.6000000000000001E-2</v>
      </c>
      <c r="AD6" s="2">
        <f t="shared" si="7"/>
        <v>-0.151</v>
      </c>
      <c r="AE6" s="2">
        <v>6.4000000000000001E-2</v>
      </c>
      <c r="AF6" s="2">
        <v>3.3000000000000002E-2</v>
      </c>
      <c r="AG6" s="2">
        <f t="shared" si="8"/>
        <v>-0.14499999999999999</v>
      </c>
      <c r="AH6" s="2">
        <v>1.7999999999999999E-2</v>
      </c>
      <c r="AI6" s="2">
        <v>4.1000000000000002E-2</v>
      </c>
      <c r="AJ6" s="2">
        <f t="shared" si="9"/>
        <v>-0.191</v>
      </c>
      <c r="AK6" s="2">
        <v>-2.1999999999999999E-2</v>
      </c>
      <c r="AL6" s="2">
        <v>3.2000000000000001E-2</v>
      </c>
      <c r="AM6" s="2">
        <f t="shared" si="10"/>
        <v>-0.23099999999999998</v>
      </c>
      <c r="AN6" s="2">
        <v>-7.1999999999999995E-2</v>
      </c>
      <c r="AO6" s="2">
        <v>1.7999999999999999E-2</v>
      </c>
      <c r="AP6" s="2">
        <f t="shared" si="11"/>
        <v>-0.28099999999999997</v>
      </c>
      <c r="AQ6" s="2">
        <v>-0.20899999999999999</v>
      </c>
      <c r="AR6" s="2">
        <v>2.5999999999999999E-2</v>
      </c>
      <c r="AS6" s="2">
        <f t="shared" si="12"/>
        <v>-0.20899999999999999</v>
      </c>
      <c r="AT6" s="2">
        <v>-0.03</v>
      </c>
      <c r="AU6" s="2">
        <v>2.3E-2</v>
      </c>
      <c r="AV6" s="2">
        <f t="shared" si="13"/>
        <v>-0.23899999999999999</v>
      </c>
      <c r="AW6" s="2">
        <v>-2.7E-2</v>
      </c>
      <c r="AX6" s="2">
        <v>2.5000000000000001E-2</v>
      </c>
      <c r="AY6" s="2">
        <f t="shared" si="14"/>
        <v>-0.23599999999999999</v>
      </c>
      <c r="AZ6" s="2">
        <v>9.5000000000000001E-2</v>
      </c>
      <c r="BA6" s="2">
        <v>0.05</v>
      </c>
      <c r="BB6" s="2">
        <f t="shared" si="15"/>
        <v>-0.11399999999999999</v>
      </c>
      <c r="BC6" s="2">
        <v>-0.121</v>
      </c>
      <c r="BD6" s="2">
        <v>2.7E-2</v>
      </c>
      <c r="BE6" s="2">
        <f t="shared" si="16"/>
        <v>-0.32999999999999996</v>
      </c>
      <c r="BF6" s="2">
        <v>-0.13</v>
      </c>
      <c r="BG6" s="2">
        <v>0.05</v>
      </c>
      <c r="BH6" s="2">
        <f t="shared" si="17"/>
        <v>-0.33899999999999997</v>
      </c>
      <c r="BI6" s="2">
        <v>-2.5000000000000001E-2</v>
      </c>
      <c r="BJ6" s="2">
        <v>2.5000000000000001E-2</v>
      </c>
      <c r="BK6" s="2">
        <f t="shared" si="18"/>
        <v>-0.23399999999999999</v>
      </c>
    </row>
    <row r="7" spans="1:63" x14ac:dyDescent="0.2">
      <c r="A7" s="1">
        <v>5</v>
      </c>
      <c r="B7" s="1">
        <v>2894</v>
      </c>
      <c r="E7" s="2"/>
      <c r="F7" s="2"/>
      <c r="G7" s="2">
        <v>-4.3999999999999997E-2</v>
      </c>
      <c r="H7" s="2">
        <v>3.7999999999999999E-2</v>
      </c>
      <c r="I7" s="2">
        <f t="shared" si="0"/>
        <v>-6.7000000000000004E-2</v>
      </c>
      <c r="J7" s="2">
        <v>-5.7000000000000002E-2</v>
      </c>
      <c r="K7" s="2">
        <v>3.5000000000000003E-2</v>
      </c>
      <c r="L7" s="2">
        <f t="shared" si="1"/>
        <v>-0.08</v>
      </c>
      <c r="M7" s="2">
        <v>-7.8E-2</v>
      </c>
      <c r="N7" s="2">
        <v>1.6E-2</v>
      </c>
      <c r="O7" s="2">
        <f t="shared" si="2"/>
        <v>-0.10100000000000001</v>
      </c>
      <c r="P7" s="2">
        <v>-5.8999999999999997E-2</v>
      </c>
      <c r="Q7" s="2">
        <v>4.2000000000000003E-2</v>
      </c>
      <c r="R7" s="2">
        <f t="shared" si="3"/>
        <v>-8.199999999999999E-2</v>
      </c>
      <c r="S7" s="2">
        <v>-4.2000000000000003E-2</v>
      </c>
      <c r="T7" s="2">
        <v>2.5999999999999999E-2</v>
      </c>
      <c r="U7" s="2">
        <f t="shared" si="4"/>
        <v>-6.5000000000000002E-2</v>
      </c>
      <c r="V7" s="2">
        <v>-2.5999999999999999E-2</v>
      </c>
      <c r="W7" s="2">
        <v>2.5000000000000001E-2</v>
      </c>
      <c r="X7" s="2">
        <f t="shared" si="5"/>
        <v>-4.9000000000000002E-2</v>
      </c>
      <c r="Y7" s="2">
        <v>1.2E-2</v>
      </c>
      <c r="Z7" s="2">
        <v>0.02</v>
      </c>
      <c r="AA7" s="2">
        <f t="shared" si="6"/>
        <v>-1.0999999999999999E-2</v>
      </c>
      <c r="AB7" s="2">
        <v>0.08</v>
      </c>
      <c r="AC7" s="2">
        <v>5.0999999999999997E-2</v>
      </c>
      <c r="AD7" s="2">
        <f t="shared" si="7"/>
        <v>5.7000000000000002E-2</v>
      </c>
      <c r="AE7" s="2">
        <v>0.01</v>
      </c>
      <c r="AF7" s="2">
        <v>2.9000000000000001E-2</v>
      </c>
      <c r="AG7" s="2">
        <f t="shared" si="8"/>
        <v>-1.2999999999999999E-2</v>
      </c>
      <c r="AH7" s="2">
        <v>2E-3</v>
      </c>
      <c r="AI7" s="2">
        <v>1.9E-2</v>
      </c>
      <c r="AJ7" s="2">
        <f t="shared" si="9"/>
        <v>-2.0999999999999998E-2</v>
      </c>
      <c r="AK7" s="2">
        <v>1.2999999999999999E-2</v>
      </c>
      <c r="AL7" s="2">
        <v>3.5999999999999997E-2</v>
      </c>
      <c r="AM7" s="2">
        <f t="shared" si="10"/>
        <v>-0.01</v>
      </c>
      <c r="AN7" s="2">
        <v>-3.3000000000000002E-2</v>
      </c>
      <c r="AO7" s="2">
        <v>2.5000000000000001E-2</v>
      </c>
      <c r="AP7" s="2">
        <f t="shared" si="11"/>
        <v>-5.6000000000000001E-2</v>
      </c>
      <c r="AQ7" s="2">
        <v>-2.3E-2</v>
      </c>
      <c r="AR7" s="2">
        <v>2.5000000000000001E-2</v>
      </c>
      <c r="AS7" s="2">
        <f t="shared" si="12"/>
        <v>-2.3E-2</v>
      </c>
      <c r="AT7" s="2">
        <v>-2.1999999999999999E-2</v>
      </c>
      <c r="AU7" s="2">
        <v>3.5999999999999997E-2</v>
      </c>
      <c r="AV7" s="2">
        <f t="shared" si="13"/>
        <v>-4.4999999999999998E-2</v>
      </c>
      <c r="AW7" s="2">
        <v>-4.9000000000000002E-2</v>
      </c>
      <c r="AX7" s="2">
        <v>5.3999999999999999E-2</v>
      </c>
      <c r="AY7" s="2">
        <f t="shared" si="14"/>
        <v>-7.2000000000000008E-2</v>
      </c>
      <c r="AZ7" s="2">
        <v>-8.0000000000000002E-3</v>
      </c>
      <c r="BA7" s="2">
        <v>0.05</v>
      </c>
      <c r="BB7" s="2">
        <f t="shared" si="15"/>
        <v>-3.1E-2</v>
      </c>
      <c r="BC7" s="2">
        <v>7.8E-2</v>
      </c>
      <c r="BD7" s="2">
        <v>2.5000000000000001E-2</v>
      </c>
      <c r="BE7" s="2">
        <f t="shared" si="16"/>
        <v>5.5E-2</v>
      </c>
      <c r="BF7" s="2">
        <v>2E-3</v>
      </c>
      <c r="BG7" s="2">
        <v>0.05</v>
      </c>
      <c r="BH7" s="2">
        <f t="shared" si="17"/>
        <v>-2.0999999999999998E-2</v>
      </c>
      <c r="BI7" s="2">
        <v>0.13600000000000001</v>
      </c>
      <c r="BJ7" s="2">
        <v>2.5000000000000001E-2</v>
      </c>
      <c r="BK7" s="2">
        <f t="shared" si="18"/>
        <v>0.11300000000000002</v>
      </c>
    </row>
    <row r="8" spans="1:63" x14ac:dyDescent="0.2">
      <c r="A8" s="1">
        <v>6</v>
      </c>
      <c r="B8" s="1">
        <v>4909</v>
      </c>
      <c r="E8" s="2"/>
      <c r="F8" s="2"/>
      <c r="G8" s="2">
        <v>-0.122</v>
      </c>
      <c r="H8" s="2">
        <v>1.2999999999999999E-2</v>
      </c>
      <c r="I8" s="2">
        <f t="shared" si="0"/>
        <v>-0.104</v>
      </c>
      <c r="J8" s="2">
        <v>-4.4999999999999998E-2</v>
      </c>
      <c r="K8" s="2">
        <v>3.5000000000000003E-2</v>
      </c>
      <c r="L8" s="2">
        <f t="shared" si="1"/>
        <v>-2.7E-2</v>
      </c>
      <c r="M8" s="2">
        <v>-0.113</v>
      </c>
      <c r="N8" s="2">
        <v>2.1000000000000001E-2</v>
      </c>
      <c r="O8" s="2">
        <f t="shared" si="2"/>
        <v>-9.5000000000000001E-2</v>
      </c>
      <c r="P8" s="2">
        <v>-8.6999999999999994E-2</v>
      </c>
      <c r="Q8" s="2">
        <v>3.5000000000000003E-2</v>
      </c>
      <c r="R8" s="2">
        <f t="shared" si="3"/>
        <v>-6.8999999999999992E-2</v>
      </c>
      <c r="S8" s="2">
        <v>-3.6999999999999998E-2</v>
      </c>
      <c r="T8" s="2">
        <v>3.6999999999999998E-2</v>
      </c>
      <c r="U8" s="2">
        <f t="shared" si="4"/>
        <v>-1.9E-2</v>
      </c>
      <c r="V8" s="2">
        <v>-6.9000000000000006E-2</v>
      </c>
      <c r="W8" s="2">
        <v>5.1999999999999998E-2</v>
      </c>
      <c r="X8" s="2">
        <f t="shared" si="5"/>
        <v>-5.1000000000000004E-2</v>
      </c>
      <c r="Y8" s="2">
        <v>4.4999999999999998E-2</v>
      </c>
      <c r="Z8" s="2">
        <v>5.1999999999999998E-2</v>
      </c>
      <c r="AA8" s="2">
        <f t="shared" si="6"/>
        <v>6.3E-2</v>
      </c>
      <c r="AB8" s="2">
        <v>7.3999999999999996E-2</v>
      </c>
      <c r="AC8" s="2">
        <v>4.9000000000000002E-2</v>
      </c>
      <c r="AD8" s="2">
        <f t="shared" si="7"/>
        <v>9.1999999999999998E-2</v>
      </c>
      <c r="AE8" s="2">
        <v>-2.8000000000000001E-2</v>
      </c>
      <c r="AF8" s="2">
        <v>0.05</v>
      </c>
      <c r="AG8" s="2">
        <f t="shared" si="8"/>
        <v>-1.0000000000000002E-2</v>
      </c>
      <c r="AH8" s="2">
        <v>-8.9999999999999993E-3</v>
      </c>
      <c r="AI8" s="2">
        <v>3.7999999999999999E-2</v>
      </c>
      <c r="AJ8" s="2">
        <f t="shared" si="9"/>
        <v>8.9999999999999993E-3</v>
      </c>
      <c r="AK8" s="2">
        <v>5.0000000000000001E-3</v>
      </c>
      <c r="AL8" s="2">
        <v>3.5000000000000003E-2</v>
      </c>
      <c r="AM8" s="2">
        <f t="shared" si="10"/>
        <v>2.3E-2</v>
      </c>
      <c r="AN8" s="2">
        <v>-2.8000000000000001E-2</v>
      </c>
      <c r="AO8" s="2">
        <v>2.4E-2</v>
      </c>
      <c r="AP8" s="2">
        <f t="shared" si="11"/>
        <v>-1.0000000000000002E-2</v>
      </c>
      <c r="AQ8" s="2">
        <v>1.7999999999999999E-2</v>
      </c>
      <c r="AR8" s="2">
        <v>2.4E-2</v>
      </c>
      <c r="AS8" s="2">
        <f t="shared" si="12"/>
        <v>1.7999999999999999E-2</v>
      </c>
      <c r="AT8" s="2">
        <v>-5.1999999999999998E-2</v>
      </c>
      <c r="AU8" s="2">
        <v>3.9E-2</v>
      </c>
      <c r="AV8" s="2">
        <f t="shared" si="13"/>
        <v>-3.4000000000000002E-2</v>
      </c>
      <c r="AW8" s="2">
        <v>-7.0000000000000007E-2</v>
      </c>
      <c r="AX8" s="2">
        <v>4.5999999999999999E-2</v>
      </c>
      <c r="AY8" s="2">
        <f t="shared" si="14"/>
        <v>-5.2000000000000005E-2</v>
      </c>
      <c r="AZ8" s="2">
        <v>-6.5000000000000002E-2</v>
      </c>
      <c r="BA8" s="2">
        <v>0.05</v>
      </c>
      <c r="BB8" s="2">
        <f t="shared" si="15"/>
        <v>-4.7E-2</v>
      </c>
      <c r="BC8" s="2">
        <v>5.5E-2</v>
      </c>
      <c r="BD8" s="2">
        <v>1.6E-2</v>
      </c>
      <c r="BE8" s="2">
        <f t="shared" si="16"/>
        <v>7.2999999999999995E-2</v>
      </c>
      <c r="BF8" s="2">
        <v>8.0000000000000002E-3</v>
      </c>
      <c r="BG8" s="2">
        <v>0.05</v>
      </c>
      <c r="BH8" s="2">
        <f t="shared" si="17"/>
        <v>2.5999999999999999E-2</v>
      </c>
      <c r="BI8" s="2">
        <v>0.20399999999999999</v>
      </c>
      <c r="BJ8" s="2">
        <v>4.3999999999999997E-2</v>
      </c>
      <c r="BK8" s="2">
        <f t="shared" si="18"/>
        <v>0.22199999999999998</v>
      </c>
    </row>
    <row r="9" spans="1:63" x14ac:dyDescent="0.2">
      <c r="A9" s="1">
        <v>7</v>
      </c>
      <c r="B9" s="1">
        <v>5134</v>
      </c>
      <c r="E9" s="2"/>
      <c r="F9" s="2"/>
      <c r="G9" s="2">
        <v>-4.2000000000000003E-2</v>
      </c>
      <c r="H9" s="2">
        <v>0.05</v>
      </c>
      <c r="I9" s="2">
        <f t="shared" si="0"/>
        <v>-0.22900000000000001</v>
      </c>
      <c r="J9" s="2">
        <v>2.1999999999999999E-2</v>
      </c>
      <c r="K9" s="2">
        <v>3.7999999999999999E-2</v>
      </c>
      <c r="L9" s="2">
        <f t="shared" si="1"/>
        <v>-0.16500000000000001</v>
      </c>
      <c r="M9" s="2">
        <v>-8.8999999999999996E-2</v>
      </c>
      <c r="N9" s="2">
        <v>1.2E-2</v>
      </c>
      <c r="O9" s="2">
        <f t="shared" si="2"/>
        <v>-0.27600000000000002</v>
      </c>
      <c r="P9" s="2">
        <v>-4.9000000000000002E-2</v>
      </c>
      <c r="Q9" s="2">
        <v>2.5999999999999999E-2</v>
      </c>
      <c r="R9" s="2">
        <f t="shared" si="3"/>
        <v>-0.23599999999999999</v>
      </c>
      <c r="S9" s="2">
        <v>-1.4999999999999999E-2</v>
      </c>
      <c r="T9" s="2">
        <v>0.04</v>
      </c>
      <c r="U9" s="2">
        <f t="shared" si="4"/>
        <v>-0.20200000000000001</v>
      </c>
      <c r="V9" s="2">
        <v>2.1999999999999999E-2</v>
      </c>
      <c r="W9" s="2">
        <v>0.05</v>
      </c>
      <c r="X9" s="2">
        <f t="shared" si="5"/>
        <v>-0.16500000000000001</v>
      </c>
      <c r="Y9" s="2">
        <v>3.7999999999999999E-2</v>
      </c>
      <c r="Z9" s="2">
        <v>2.9000000000000001E-2</v>
      </c>
      <c r="AA9" s="2">
        <f t="shared" si="6"/>
        <v>-0.14899999999999999</v>
      </c>
      <c r="AB9" s="2">
        <v>1.4E-2</v>
      </c>
      <c r="AC9" s="2">
        <v>2.3E-2</v>
      </c>
      <c r="AD9" s="2">
        <f t="shared" si="7"/>
        <v>-0.17299999999999999</v>
      </c>
      <c r="AE9" s="2">
        <v>0.02</v>
      </c>
      <c r="AF9" s="2">
        <v>5.0999999999999997E-2</v>
      </c>
      <c r="AG9" s="2">
        <f t="shared" si="8"/>
        <v>-0.16700000000000001</v>
      </c>
      <c r="AH9" s="2">
        <v>-0.01</v>
      </c>
      <c r="AI9" s="2">
        <v>3.9E-2</v>
      </c>
      <c r="AJ9" s="2">
        <f t="shared" si="9"/>
        <v>-0.19700000000000001</v>
      </c>
      <c r="AK9" s="2">
        <v>-3.2000000000000001E-2</v>
      </c>
      <c r="AL9" s="2">
        <v>2.7E-2</v>
      </c>
      <c r="AM9" s="2">
        <f t="shared" si="10"/>
        <v>-0.219</v>
      </c>
      <c r="AN9" s="2">
        <v>-9.6000000000000002E-2</v>
      </c>
      <c r="AO9" s="2">
        <v>3.1E-2</v>
      </c>
      <c r="AP9" s="2">
        <f t="shared" si="11"/>
        <v>-0.28300000000000003</v>
      </c>
      <c r="AQ9" s="2">
        <v>-0.187</v>
      </c>
      <c r="AR9" s="2">
        <v>2.3E-2</v>
      </c>
      <c r="AS9" s="2">
        <f t="shared" si="12"/>
        <v>-0.187</v>
      </c>
      <c r="AT9" s="2">
        <v>-4.1000000000000002E-2</v>
      </c>
      <c r="AU9" s="2">
        <v>3.3000000000000002E-2</v>
      </c>
      <c r="AV9" s="2">
        <f t="shared" si="13"/>
        <v>-0.22800000000000001</v>
      </c>
      <c r="AW9" s="2">
        <v>-6.6000000000000003E-2</v>
      </c>
      <c r="AX9" s="2">
        <v>1.2999999999999999E-2</v>
      </c>
      <c r="AY9" s="2">
        <f t="shared" si="14"/>
        <v>-0.253</v>
      </c>
      <c r="AZ9" s="2">
        <v>-2.5999999999999999E-2</v>
      </c>
      <c r="BA9" s="2">
        <v>0.05</v>
      </c>
      <c r="BB9" s="2">
        <f t="shared" si="15"/>
        <v>-0.21299999999999999</v>
      </c>
      <c r="BC9" s="2">
        <v>6.0999999999999999E-2</v>
      </c>
      <c r="BD9" s="2">
        <v>5.0999999999999997E-2</v>
      </c>
      <c r="BE9" s="2">
        <f t="shared" si="16"/>
        <v>-0.126</v>
      </c>
      <c r="BF9" s="2">
        <v>8.1000000000000003E-2</v>
      </c>
      <c r="BG9" s="2">
        <v>0.05</v>
      </c>
      <c r="BH9" s="2">
        <f t="shared" si="17"/>
        <v>-0.106</v>
      </c>
      <c r="BI9" s="2">
        <v>0.13400000000000001</v>
      </c>
      <c r="BJ9" s="2">
        <v>5.3999999999999999E-2</v>
      </c>
      <c r="BK9" s="2">
        <f t="shared" si="18"/>
        <v>-5.2999999999999992E-2</v>
      </c>
    </row>
    <row r="10" spans="1:63" x14ac:dyDescent="0.2">
      <c r="A10" s="1">
        <v>8</v>
      </c>
      <c r="B10" s="1">
        <v>6407</v>
      </c>
      <c r="E10" s="2"/>
      <c r="F10" s="2"/>
      <c r="G10" s="2">
        <v>-4.2999999999999997E-2</v>
      </c>
      <c r="H10" s="2">
        <v>2.4E-2</v>
      </c>
      <c r="I10" s="2">
        <f t="shared" si="0"/>
        <v>-0.127</v>
      </c>
      <c r="J10" s="2">
        <v>-1E-3</v>
      </c>
      <c r="K10" s="2">
        <v>3.1E-2</v>
      </c>
      <c r="L10" s="2">
        <f t="shared" si="1"/>
        <v>-8.5000000000000006E-2</v>
      </c>
      <c r="M10" s="2">
        <v>-4.4999999999999998E-2</v>
      </c>
      <c r="N10" s="2">
        <v>1.4E-2</v>
      </c>
      <c r="O10" s="2">
        <f t="shared" si="2"/>
        <v>-0.129</v>
      </c>
      <c r="P10" s="2">
        <v>-8.0000000000000002E-3</v>
      </c>
      <c r="Q10" s="2">
        <v>2.7E-2</v>
      </c>
      <c r="R10" s="2">
        <f t="shared" si="3"/>
        <v>-9.1999999999999998E-2</v>
      </c>
      <c r="S10" s="2">
        <v>4.0000000000000001E-3</v>
      </c>
      <c r="T10" s="2">
        <v>3.1E-2</v>
      </c>
      <c r="U10" s="2">
        <f t="shared" si="4"/>
        <v>-0.08</v>
      </c>
      <c r="V10" s="2">
        <v>-8.0000000000000002E-3</v>
      </c>
      <c r="W10" s="2">
        <v>3.2000000000000001E-2</v>
      </c>
      <c r="X10" s="2">
        <f t="shared" si="5"/>
        <v>-9.1999999999999998E-2</v>
      </c>
      <c r="Y10" s="2">
        <v>3.5999999999999997E-2</v>
      </c>
      <c r="Z10" s="2">
        <v>1.9E-2</v>
      </c>
      <c r="AA10" s="2">
        <f t="shared" si="6"/>
        <v>-4.8000000000000008E-2</v>
      </c>
      <c r="AB10" s="2">
        <v>2.4E-2</v>
      </c>
      <c r="AC10" s="2">
        <v>3.1E-2</v>
      </c>
      <c r="AD10" s="2">
        <f t="shared" si="7"/>
        <v>-6.0000000000000005E-2</v>
      </c>
      <c r="AE10" s="2">
        <v>3.2000000000000001E-2</v>
      </c>
      <c r="AF10" s="2">
        <v>3.5999999999999997E-2</v>
      </c>
      <c r="AG10" s="2">
        <f t="shared" si="8"/>
        <v>-5.2000000000000005E-2</v>
      </c>
      <c r="AH10" s="2">
        <v>4.5999999999999999E-2</v>
      </c>
      <c r="AI10" s="2">
        <v>3.7999999999999999E-2</v>
      </c>
      <c r="AJ10" s="2">
        <f t="shared" si="9"/>
        <v>-3.8000000000000006E-2</v>
      </c>
      <c r="AK10" s="2">
        <v>2.9000000000000001E-2</v>
      </c>
      <c r="AL10" s="2">
        <v>2.1000000000000001E-2</v>
      </c>
      <c r="AM10" s="2">
        <f t="shared" si="10"/>
        <v>-5.5000000000000007E-2</v>
      </c>
      <c r="AN10" s="2">
        <v>-2.8000000000000001E-2</v>
      </c>
      <c r="AO10" s="2">
        <v>2.5000000000000001E-2</v>
      </c>
      <c r="AP10" s="2">
        <f t="shared" si="11"/>
        <v>-0.112</v>
      </c>
      <c r="AQ10" s="2">
        <v>-8.4000000000000005E-2</v>
      </c>
      <c r="AR10" s="2">
        <v>1.0999999999999999E-2</v>
      </c>
      <c r="AS10" s="2">
        <f t="shared" si="12"/>
        <v>-8.4000000000000005E-2</v>
      </c>
      <c r="AT10" s="2">
        <v>-2.3E-2</v>
      </c>
      <c r="AU10" s="2">
        <v>3.9E-2</v>
      </c>
      <c r="AV10" s="2">
        <f t="shared" si="13"/>
        <v>-0.10700000000000001</v>
      </c>
      <c r="AW10" s="2">
        <v>-3.5000000000000003E-2</v>
      </c>
      <c r="AX10" s="2">
        <v>8.1000000000000003E-2</v>
      </c>
      <c r="AY10" s="2">
        <f t="shared" si="14"/>
        <v>-0.11900000000000001</v>
      </c>
      <c r="AZ10" s="2">
        <v>-1.4999999999999999E-2</v>
      </c>
      <c r="BA10" s="2">
        <v>0.05</v>
      </c>
      <c r="BB10" s="2">
        <f t="shared" si="15"/>
        <v>-9.9000000000000005E-2</v>
      </c>
      <c r="BC10" s="2">
        <v>4.4999999999999998E-2</v>
      </c>
      <c r="BD10" s="2">
        <v>2.5000000000000001E-2</v>
      </c>
      <c r="BE10" s="2">
        <f t="shared" si="16"/>
        <v>-3.9000000000000007E-2</v>
      </c>
      <c r="BF10" s="2">
        <v>7.5999999999999998E-2</v>
      </c>
      <c r="BG10" s="2">
        <v>0.05</v>
      </c>
      <c r="BH10" s="2">
        <f t="shared" si="17"/>
        <v>-8.0000000000000071E-3</v>
      </c>
      <c r="BI10" s="2">
        <v>0.14299999999999999</v>
      </c>
      <c r="BJ10" s="2">
        <v>1.6E-2</v>
      </c>
      <c r="BK10" s="2">
        <f t="shared" si="18"/>
        <v>5.8999999999999983E-2</v>
      </c>
    </row>
    <row r="11" spans="1:63" x14ac:dyDescent="0.2">
      <c r="A11" s="1">
        <v>9</v>
      </c>
      <c r="B11" s="1">
        <v>7245</v>
      </c>
      <c r="E11" s="2"/>
      <c r="F11" s="2"/>
      <c r="G11" s="2">
        <v>-4.3999999999999997E-2</v>
      </c>
      <c r="H11" s="2">
        <v>1.2999999999999999E-2</v>
      </c>
      <c r="I11" s="2">
        <f t="shared" si="0"/>
        <v>6.0999999999999999E-2</v>
      </c>
      <c r="J11" s="2">
        <v>-4.2000000000000003E-2</v>
      </c>
      <c r="K11" s="2">
        <v>4.2999999999999997E-2</v>
      </c>
      <c r="L11" s="2">
        <f t="shared" si="1"/>
        <v>6.3E-2</v>
      </c>
      <c r="M11" s="2">
        <v>5.0000000000000001E-3</v>
      </c>
      <c r="N11" s="2">
        <v>2.5000000000000001E-2</v>
      </c>
      <c r="O11" s="2">
        <f t="shared" si="2"/>
        <v>0.11</v>
      </c>
      <c r="P11" s="2">
        <v>-3.4000000000000002E-2</v>
      </c>
      <c r="Q11" s="2">
        <v>2.9000000000000001E-2</v>
      </c>
      <c r="R11" s="2">
        <f t="shared" si="3"/>
        <v>7.0999999999999994E-2</v>
      </c>
      <c r="S11" s="2">
        <v>-2.5999999999999999E-2</v>
      </c>
      <c r="T11" s="2">
        <v>4.9000000000000002E-2</v>
      </c>
      <c r="U11" s="2">
        <f t="shared" si="4"/>
        <v>7.9000000000000001E-2</v>
      </c>
      <c r="V11" s="2">
        <v>1.2999999999999999E-2</v>
      </c>
      <c r="W11" s="2">
        <v>2.1000000000000001E-2</v>
      </c>
      <c r="X11" s="2">
        <f t="shared" si="5"/>
        <v>0.11799999999999999</v>
      </c>
      <c r="Y11" s="2">
        <v>1.2999999999999999E-2</v>
      </c>
      <c r="Z11" s="2">
        <v>4.4999999999999998E-2</v>
      </c>
      <c r="AA11" s="2">
        <f t="shared" si="6"/>
        <v>0.11799999999999999</v>
      </c>
      <c r="AB11" s="2">
        <v>2.5999999999999999E-2</v>
      </c>
      <c r="AC11" s="2">
        <v>6.5000000000000002E-2</v>
      </c>
      <c r="AD11" s="2">
        <f t="shared" si="7"/>
        <v>0.13100000000000001</v>
      </c>
      <c r="AE11" s="2">
        <v>-1E-3</v>
      </c>
      <c r="AF11" s="2">
        <v>4.8000000000000001E-2</v>
      </c>
      <c r="AG11" s="2">
        <f t="shared" si="8"/>
        <v>0.104</v>
      </c>
      <c r="AH11" s="2">
        <v>5.0999999999999997E-2</v>
      </c>
      <c r="AI11" s="2">
        <v>0.04</v>
      </c>
      <c r="AJ11" s="2">
        <f t="shared" si="9"/>
        <v>0.156</v>
      </c>
      <c r="AK11" s="2">
        <v>-4.0000000000000001E-3</v>
      </c>
      <c r="AL11" s="2">
        <v>3.9E-2</v>
      </c>
      <c r="AM11" s="2">
        <f t="shared" si="10"/>
        <v>0.10099999999999999</v>
      </c>
      <c r="AN11" s="2">
        <v>0.03</v>
      </c>
      <c r="AO11" s="2">
        <v>2.5000000000000001E-2</v>
      </c>
      <c r="AP11" s="2">
        <f t="shared" si="11"/>
        <v>0.13500000000000001</v>
      </c>
      <c r="AQ11" s="2">
        <v>0.105</v>
      </c>
      <c r="AR11" s="2">
        <v>2.3E-2</v>
      </c>
      <c r="AS11" s="2">
        <f t="shared" si="12"/>
        <v>0.105</v>
      </c>
      <c r="AT11" s="2">
        <v>-1.0999999999999999E-2</v>
      </c>
      <c r="AU11" s="2">
        <v>4.2999999999999997E-2</v>
      </c>
      <c r="AV11" s="2">
        <f t="shared" si="13"/>
        <v>9.4E-2</v>
      </c>
      <c r="AW11" s="2">
        <v>-3.4000000000000002E-2</v>
      </c>
      <c r="AX11" s="2">
        <v>2.1999999999999999E-2</v>
      </c>
      <c r="AY11" s="2">
        <f t="shared" si="14"/>
        <v>7.0999999999999994E-2</v>
      </c>
      <c r="AZ11" s="2">
        <v>2.7E-2</v>
      </c>
      <c r="BA11" s="2">
        <v>0.05</v>
      </c>
      <c r="BB11" s="2">
        <f t="shared" si="15"/>
        <v>0.13200000000000001</v>
      </c>
      <c r="BC11" s="2">
        <v>0.08</v>
      </c>
      <c r="BD11" s="2">
        <v>2.5000000000000001E-2</v>
      </c>
      <c r="BE11" s="2">
        <f t="shared" si="16"/>
        <v>0.185</v>
      </c>
      <c r="BF11" s="2">
        <v>6.5000000000000002E-2</v>
      </c>
      <c r="BG11" s="2">
        <v>0.05</v>
      </c>
      <c r="BH11" s="2">
        <f t="shared" si="17"/>
        <v>0.16999999999999998</v>
      </c>
      <c r="BI11" s="2">
        <v>0.113</v>
      </c>
      <c r="BJ11" s="2">
        <v>5.7000000000000002E-2</v>
      </c>
      <c r="BK11" s="2">
        <f t="shared" si="18"/>
        <v>0.218</v>
      </c>
    </row>
    <row r="12" spans="1:63" x14ac:dyDescent="0.2">
      <c r="A12" s="1">
        <v>10</v>
      </c>
      <c r="B12" s="1">
        <v>8507</v>
      </c>
      <c r="E12" s="2"/>
      <c r="F12" s="2"/>
      <c r="G12" s="2">
        <v>-8.2000000000000003E-2</v>
      </c>
      <c r="H12" s="2">
        <v>0.05</v>
      </c>
      <c r="I12" s="2">
        <f t="shared" si="0"/>
        <v>-0.161</v>
      </c>
      <c r="J12" s="2">
        <v>-1.9E-2</v>
      </c>
      <c r="K12" s="2">
        <v>5.8999999999999997E-2</v>
      </c>
      <c r="L12" s="2">
        <f t="shared" si="1"/>
        <v>-9.8000000000000004E-2</v>
      </c>
      <c r="M12" s="2">
        <v>-8.4000000000000005E-2</v>
      </c>
      <c r="N12" s="2">
        <v>1.6E-2</v>
      </c>
      <c r="O12" s="2">
        <f t="shared" si="2"/>
        <v>-0.16300000000000001</v>
      </c>
      <c r="P12" s="2">
        <v>-7.0000000000000001E-3</v>
      </c>
      <c r="Q12" s="2">
        <v>3.4000000000000002E-2</v>
      </c>
      <c r="R12" s="2">
        <f t="shared" si="3"/>
        <v>-8.6000000000000007E-2</v>
      </c>
      <c r="S12" s="2">
        <v>4.0000000000000001E-3</v>
      </c>
      <c r="T12" s="2">
        <v>7.9000000000000001E-2</v>
      </c>
      <c r="U12" s="2">
        <f t="shared" si="4"/>
        <v>-7.4999999999999997E-2</v>
      </c>
      <c r="V12" s="2">
        <v>-4.8000000000000001E-2</v>
      </c>
      <c r="W12" s="2">
        <v>5.2999999999999999E-2</v>
      </c>
      <c r="X12" s="2">
        <f t="shared" si="5"/>
        <v>-0.127</v>
      </c>
      <c r="Y12" s="2">
        <v>4.8000000000000001E-2</v>
      </c>
      <c r="Z12" s="2">
        <v>1.4999999999999999E-2</v>
      </c>
      <c r="AA12" s="2">
        <f t="shared" si="6"/>
        <v>-3.1E-2</v>
      </c>
      <c r="AB12" s="2">
        <v>0</v>
      </c>
      <c r="AC12" s="2">
        <v>5.7000000000000002E-2</v>
      </c>
      <c r="AD12" s="2">
        <f t="shared" si="7"/>
        <v>-7.9000000000000001E-2</v>
      </c>
      <c r="AE12" s="2">
        <v>3.7999999999999999E-2</v>
      </c>
      <c r="AF12" s="2">
        <v>3.7999999999999999E-2</v>
      </c>
      <c r="AG12" s="2">
        <f t="shared" si="8"/>
        <v>-4.1000000000000002E-2</v>
      </c>
      <c r="AH12" s="2">
        <v>2E-3</v>
      </c>
      <c r="AI12" s="2">
        <v>2.1000000000000001E-2</v>
      </c>
      <c r="AJ12" s="2">
        <f t="shared" si="9"/>
        <v>-7.6999999999999999E-2</v>
      </c>
      <c r="AK12" s="2">
        <v>-2E-3</v>
      </c>
      <c r="AL12" s="2">
        <v>0.03</v>
      </c>
      <c r="AM12" s="2">
        <f t="shared" si="10"/>
        <v>-8.1000000000000003E-2</v>
      </c>
      <c r="AN12" s="2">
        <v>-7.4999999999999997E-2</v>
      </c>
      <c r="AO12" s="2">
        <v>2.5999999999999999E-2</v>
      </c>
      <c r="AP12" s="2">
        <f t="shared" si="11"/>
        <v>-0.154</v>
      </c>
      <c r="AQ12" s="2">
        <v>-7.9000000000000001E-2</v>
      </c>
      <c r="AR12" s="2">
        <v>2.5999999999999999E-2</v>
      </c>
      <c r="AS12" s="2">
        <f t="shared" si="12"/>
        <v>-7.9000000000000001E-2</v>
      </c>
      <c r="AT12" s="2">
        <v>-3.4000000000000002E-2</v>
      </c>
      <c r="AU12" s="2">
        <v>2.5000000000000001E-2</v>
      </c>
      <c r="AV12" s="2">
        <f t="shared" si="13"/>
        <v>-0.113</v>
      </c>
      <c r="AW12" s="2">
        <v>-7.2999999999999995E-2</v>
      </c>
      <c r="AX12" s="2">
        <v>2.5000000000000001E-2</v>
      </c>
      <c r="AY12" s="2">
        <f t="shared" si="14"/>
        <v>-0.152</v>
      </c>
      <c r="AZ12" s="2">
        <v>-4.5999999999999999E-2</v>
      </c>
      <c r="BA12" s="2">
        <v>0.05</v>
      </c>
      <c r="BB12" s="2">
        <f t="shared" si="15"/>
        <v>-0.125</v>
      </c>
      <c r="BC12" s="2">
        <v>7.8E-2</v>
      </c>
      <c r="BD12" s="2">
        <v>2.1000000000000001E-2</v>
      </c>
      <c r="BE12" s="2">
        <f t="shared" si="16"/>
        <v>-1.0000000000000009E-3</v>
      </c>
      <c r="BF12" s="2"/>
      <c r="BG12" s="2"/>
      <c r="BH12" s="2">
        <f t="shared" si="17"/>
        <v>-7.9000000000000001E-2</v>
      </c>
      <c r="BI12" s="2">
        <v>0.11</v>
      </c>
      <c r="BJ12" s="2">
        <v>2.1000000000000001E-2</v>
      </c>
      <c r="BK12" s="2">
        <f t="shared" si="18"/>
        <v>3.1E-2</v>
      </c>
    </row>
    <row r="13" spans="1:63" x14ac:dyDescent="0.2">
      <c r="A13" s="1">
        <v>11</v>
      </c>
      <c r="B13" s="1">
        <v>8841</v>
      </c>
      <c r="E13" s="2"/>
      <c r="F13" s="2"/>
      <c r="G13" s="2">
        <v>0</v>
      </c>
      <c r="H13" s="2">
        <v>2.5000000000000001E-2</v>
      </c>
      <c r="I13" s="2">
        <f t="shared" si="0"/>
        <v>-0.127</v>
      </c>
      <c r="J13" s="2">
        <v>3.2000000000000001E-2</v>
      </c>
      <c r="K13" s="2">
        <v>8.1000000000000003E-2</v>
      </c>
      <c r="L13" s="2">
        <f t="shared" si="1"/>
        <v>-9.5000000000000001E-2</v>
      </c>
      <c r="M13" s="2">
        <v>-8.5999999999999993E-2</v>
      </c>
      <c r="N13" s="2">
        <v>2.5000000000000001E-2</v>
      </c>
      <c r="O13" s="2">
        <f t="shared" si="2"/>
        <v>-0.21299999999999999</v>
      </c>
      <c r="P13" s="2">
        <v>-4.0000000000000001E-3</v>
      </c>
      <c r="Q13" s="2">
        <v>3.2000000000000001E-2</v>
      </c>
      <c r="R13" s="2">
        <f t="shared" si="3"/>
        <v>-0.13100000000000001</v>
      </c>
      <c r="S13" s="2">
        <v>-3.6999999999999998E-2</v>
      </c>
      <c r="T13" s="2">
        <v>4.2999999999999997E-2</v>
      </c>
      <c r="U13" s="2">
        <f t="shared" si="4"/>
        <v>-0.16400000000000001</v>
      </c>
      <c r="V13" s="2">
        <v>8.2000000000000003E-2</v>
      </c>
      <c r="W13" s="2">
        <v>2.8000000000000001E-2</v>
      </c>
      <c r="X13" s="2">
        <f t="shared" si="5"/>
        <v>-4.4999999999999998E-2</v>
      </c>
      <c r="Y13" s="2">
        <v>2.3E-2</v>
      </c>
      <c r="Z13" s="2">
        <v>6.9000000000000006E-2</v>
      </c>
      <c r="AA13" s="2">
        <f t="shared" si="6"/>
        <v>-0.10400000000000001</v>
      </c>
      <c r="AB13" s="2">
        <v>1.7000000000000001E-2</v>
      </c>
      <c r="AC13" s="2">
        <v>5.7000000000000002E-2</v>
      </c>
      <c r="AD13" s="2">
        <f t="shared" si="7"/>
        <v>-0.11</v>
      </c>
      <c r="AE13" s="2">
        <v>1.6E-2</v>
      </c>
      <c r="AF13" s="2">
        <v>2.7E-2</v>
      </c>
      <c r="AG13" s="2">
        <f t="shared" si="8"/>
        <v>-0.111</v>
      </c>
      <c r="AH13" s="2">
        <v>3.0000000000000001E-3</v>
      </c>
      <c r="AI13" s="2">
        <v>3.3000000000000002E-2</v>
      </c>
      <c r="AJ13" s="2">
        <f t="shared" si="9"/>
        <v>-0.124</v>
      </c>
      <c r="AK13" s="2">
        <v>-1.7999999999999999E-2</v>
      </c>
      <c r="AL13" s="2">
        <v>3.3000000000000002E-2</v>
      </c>
      <c r="AM13" s="2">
        <f t="shared" si="10"/>
        <v>-0.14499999999999999</v>
      </c>
      <c r="AN13" s="2">
        <v>-6.2E-2</v>
      </c>
      <c r="AO13" s="2">
        <v>3.6999999999999998E-2</v>
      </c>
      <c r="AP13" s="2">
        <f t="shared" si="11"/>
        <v>-0.189</v>
      </c>
      <c r="AQ13" s="2">
        <v>-0.127</v>
      </c>
      <c r="AR13" s="2">
        <v>2.1000000000000001E-2</v>
      </c>
      <c r="AS13" s="2">
        <f t="shared" si="12"/>
        <v>-0.127</v>
      </c>
      <c r="AT13" s="2">
        <v>-2.8000000000000001E-2</v>
      </c>
      <c r="AU13" s="2">
        <v>0.03</v>
      </c>
      <c r="AV13" s="2">
        <f t="shared" si="13"/>
        <v>-0.155</v>
      </c>
      <c r="AW13" s="2">
        <v>-7.1999999999999995E-2</v>
      </c>
      <c r="AX13" s="2">
        <v>1.0999999999999999E-2</v>
      </c>
      <c r="AY13" s="2">
        <f t="shared" si="14"/>
        <v>-0.19900000000000001</v>
      </c>
      <c r="AZ13" s="2">
        <v>7.1999999999999995E-2</v>
      </c>
      <c r="BA13" s="2">
        <v>0.05</v>
      </c>
      <c r="BB13" s="2">
        <f t="shared" si="15"/>
        <v>-5.5000000000000007E-2</v>
      </c>
      <c r="BC13" s="2">
        <v>-7.0999999999999994E-2</v>
      </c>
      <c r="BD13" s="2">
        <v>1.6E-2</v>
      </c>
      <c r="BE13" s="2">
        <f t="shared" si="16"/>
        <v>-0.19800000000000001</v>
      </c>
      <c r="BF13" s="2">
        <v>7.0999999999999994E-2</v>
      </c>
      <c r="BG13" s="2">
        <v>0.05</v>
      </c>
      <c r="BH13" s="2">
        <f t="shared" si="17"/>
        <v>-5.6000000000000008E-2</v>
      </c>
      <c r="BI13" s="2">
        <v>4.0000000000000001E-3</v>
      </c>
      <c r="BJ13" s="2">
        <v>2.5000000000000001E-2</v>
      </c>
      <c r="BK13" s="2">
        <f t="shared" si="18"/>
        <v>-0.123</v>
      </c>
    </row>
    <row r="14" spans="1:63" x14ac:dyDescent="0.2">
      <c r="A14" s="1">
        <v>12</v>
      </c>
      <c r="B14" s="1">
        <v>9349</v>
      </c>
      <c r="E14" s="2"/>
      <c r="F14" s="2"/>
      <c r="G14" s="2">
        <v>-8.5999999999999993E-2</v>
      </c>
      <c r="H14" s="2">
        <v>2.5000000000000001E-2</v>
      </c>
      <c r="I14" s="2">
        <f t="shared" si="0"/>
        <v>-7.5999999999999998E-2</v>
      </c>
      <c r="J14" s="2">
        <v>-9.0999999999999998E-2</v>
      </c>
      <c r="K14" s="2">
        <v>0.11799999999999999</v>
      </c>
      <c r="L14" s="2">
        <f t="shared" si="1"/>
        <v>-8.1000000000000003E-2</v>
      </c>
      <c r="M14" s="2">
        <v>-6.0999999999999999E-2</v>
      </c>
      <c r="N14" s="2">
        <v>1.0999999999999999E-2</v>
      </c>
      <c r="O14" s="2">
        <f t="shared" si="2"/>
        <v>-5.0999999999999997E-2</v>
      </c>
      <c r="P14" s="2">
        <v>-7.8E-2</v>
      </c>
      <c r="Q14" s="2">
        <v>1.4999999999999999E-2</v>
      </c>
      <c r="R14" s="2">
        <f t="shared" si="3"/>
        <v>-6.8000000000000005E-2</v>
      </c>
      <c r="S14" s="2">
        <v>-4.5999999999999999E-2</v>
      </c>
      <c r="T14" s="2">
        <v>4.5999999999999999E-2</v>
      </c>
      <c r="U14" s="2">
        <f t="shared" si="4"/>
        <v>-3.5999999999999997E-2</v>
      </c>
      <c r="V14" s="2">
        <v>-5.0999999999999997E-2</v>
      </c>
      <c r="W14" s="2">
        <v>6.0999999999999999E-2</v>
      </c>
      <c r="X14" s="2">
        <f t="shared" si="5"/>
        <v>-4.0999999999999995E-2</v>
      </c>
      <c r="Y14" s="2">
        <v>1.2999999999999999E-2</v>
      </c>
      <c r="Z14" s="2">
        <v>3.7999999999999999E-2</v>
      </c>
      <c r="AA14" s="2">
        <f t="shared" si="6"/>
        <v>2.3E-2</v>
      </c>
      <c r="AB14" s="2">
        <v>2.5000000000000001E-2</v>
      </c>
      <c r="AC14" s="2">
        <v>0.06</v>
      </c>
      <c r="AD14" s="2">
        <f t="shared" si="7"/>
        <v>3.5000000000000003E-2</v>
      </c>
      <c r="AE14" s="2">
        <v>-2E-3</v>
      </c>
      <c r="AF14" s="2">
        <v>3.4000000000000002E-2</v>
      </c>
      <c r="AG14" s="2">
        <f t="shared" si="8"/>
        <v>8.0000000000000002E-3</v>
      </c>
      <c r="AH14" s="2">
        <v>1.7000000000000001E-2</v>
      </c>
      <c r="AI14" s="2">
        <v>1.2999999999999999E-2</v>
      </c>
      <c r="AJ14" s="2">
        <f t="shared" si="9"/>
        <v>2.7000000000000003E-2</v>
      </c>
      <c r="AK14" s="2">
        <v>-1E-3</v>
      </c>
      <c r="AL14" s="2">
        <v>0.05</v>
      </c>
      <c r="AM14" s="2">
        <f t="shared" si="10"/>
        <v>9.0000000000000011E-3</v>
      </c>
      <c r="AN14" s="2">
        <v>-2.1000000000000001E-2</v>
      </c>
      <c r="AO14" s="2">
        <v>1.7999999999999999E-2</v>
      </c>
      <c r="AP14" s="2">
        <f t="shared" si="11"/>
        <v>-1.1000000000000001E-2</v>
      </c>
      <c r="AQ14" s="2">
        <v>0.01</v>
      </c>
      <c r="AR14" s="2">
        <v>1.9E-2</v>
      </c>
      <c r="AS14" s="2">
        <f t="shared" si="12"/>
        <v>0.01</v>
      </c>
      <c r="AT14" s="2">
        <v>-3.6999999999999998E-2</v>
      </c>
      <c r="AU14" s="2">
        <v>2.9000000000000001E-2</v>
      </c>
      <c r="AV14" s="2">
        <f t="shared" si="13"/>
        <v>-2.6999999999999996E-2</v>
      </c>
      <c r="AW14" s="2">
        <v>-6.9000000000000006E-2</v>
      </c>
      <c r="AX14" s="2">
        <v>0.03</v>
      </c>
      <c r="AY14" s="2">
        <f t="shared" si="14"/>
        <v>-5.9000000000000004E-2</v>
      </c>
      <c r="AZ14" s="2">
        <v>-4.2000000000000003E-2</v>
      </c>
      <c r="BA14" s="2">
        <v>0.05</v>
      </c>
      <c r="BB14" s="2">
        <f t="shared" si="15"/>
        <v>-3.2000000000000001E-2</v>
      </c>
      <c r="BC14" s="2">
        <v>7.8E-2</v>
      </c>
      <c r="BD14" s="2">
        <v>1.7999999999999999E-2</v>
      </c>
      <c r="BE14" s="2">
        <f t="shared" si="16"/>
        <v>8.7999999999999995E-2</v>
      </c>
      <c r="BF14" s="2">
        <v>5.3999999999999999E-2</v>
      </c>
      <c r="BG14" s="2">
        <v>0.05</v>
      </c>
      <c r="BH14" s="2">
        <f t="shared" si="17"/>
        <v>6.4000000000000001E-2</v>
      </c>
      <c r="BI14" s="2">
        <v>0.151</v>
      </c>
      <c r="BJ14" s="2">
        <v>2.8000000000000001E-2</v>
      </c>
      <c r="BK14" s="2">
        <f t="shared" si="18"/>
        <v>0.161</v>
      </c>
    </row>
    <row r="15" spans="1:63" x14ac:dyDescent="0.2">
      <c r="A15" s="1">
        <v>13</v>
      </c>
      <c r="B15" s="1">
        <v>10710</v>
      </c>
      <c r="E15" s="2"/>
      <c r="F15" s="2"/>
      <c r="G15" s="2">
        <v>5.0999999999999997E-2</v>
      </c>
      <c r="H15" s="2">
        <v>2.4E-2</v>
      </c>
      <c r="I15" s="2">
        <f t="shared" si="0"/>
        <v>-7.9000000000000015E-2</v>
      </c>
      <c r="J15" s="2">
        <v>4.1000000000000002E-2</v>
      </c>
      <c r="K15" s="2">
        <v>0.03</v>
      </c>
      <c r="L15" s="2">
        <f t="shared" si="1"/>
        <v>-8.8999999999999996E-2</v>
      </c>
      <c r="M15" s="2">
        <v>-4.1000000000000002E-2</v>
      </c>
      <c r="N15" s="2">
        <v>2.5000000000000001E-2</v>
      </c>
      <c r="O15" s="2">
        <f t="shared" si="2"/>
        <v>-0.17100000000000001</v>
      </c>
      <c r="P15" s="2">
        <v>-3.4000000000000002E-2</v>
      </c>
      <c r="Q15" s="2">
        <v>2.5000000000000001E-2</v>
      </c>
      <c r="R15" s="2">
        <f t="shared" si="3"/>
        <v>-0.16400000000000001</v>
      </c>
      <c r="S15" s="2">
        <v>-8.9999999999999993E-3</v>
      </c>
      <c r="T15" s="2">
        <v>2.9000000000000001E-2</v>
      </c>
      <c r="U15" s="2">
        <f t="shared" si="4"/>
        <v>-0.13900000000000001</v>
      </c>
      <c r="V15" s="2">
        <v>4.9000000000000002E-2</v>
      </c>
      <c r="W15" s="2">
        <v>6.3E-2</v>
      </c>
      <c r="X15" s="2">
        <f t="shared" si="5"/>
        <v>-8.1000000000000003E-2</v>
      </c>
      <c r="Y15" s="2">
        <v>2.4E-2</v>
      </c>
      <c r="Z15" s="2">
        <v>3.9E-2</v>
      </c>
      <c r="AA15" s="2">
        <f t="shared" si="6"/>
        <v>-0.10600000000000001</v>
      </c>
      <c r="AB15" s="2">
        <v>1.2999999999999999E-2</v>
      </c>
      <c r="AC15" s="2">
        <v>7.1999999999999995E-2</v>
      </c>
      <c r="AD15" s="2">
        <f t="shared" si="7"/>
        <v>-0.11700000000000001</v>
      </c>
      <c r="AE15" s="2">
        <v>-2.7E-2</v>
      </c>
      <c r="AF15" s="2">
        <v>5.0999999999999997E-2</v>
      </c>
      <c r="AG15" s="2">
        <f t="shared" si="8"/>
        <v>-0.157</v>
      </c>
      <c r="AH15" s="2">
        <v>8.9999999999999993E-3</v>
      </c>
      <c r="AI15" s="2">
        <v>4.2999999999999997E-2</v>
      </c>
      <c r="AJ15" s="2">
        <f t="shared" si="9"/>
        <v>-0.12100000000000001</v>
      </c>
      <c r="AK15" s="2">
        <v>5.0000000000000001E-3</v>
      </c>
      <c r="AL15" s="2">
        <v>3.5999999999999997E-2</v>
      </c>
      <c r="AM15" s="2">
        <f t="shared" si="10"/>
        <v>-0.125</v>
      </c>
      <c r="AN15" s="2">
        <v>-4.5999999999999999E-2</v>
      </c>
      <c r="AO15" s="2">
        <v>1.6E-2</v>
      </c>
      <c r="AP15" s="2">
        <f t="shared" si="11"/>
        <v>-0.17599999999999999</v>
      </c>
      <c r="AQ15" s="2">
        <v>-0.13</v>
      </c>
      <c r="AR15" s="2">
        <v>2.1999999999999999E-2</v>
      </c>
      <c r="AS15" s="2">
        <f t="shared" si="12"/>
        <v>-0.13</v>
      </c>
      <c r="AT15" s="2">
        <v>-1.2E-2</v>
      </c>
      <c r="AU15" s="2">
        <v>5.2999999999999999E-2</v>
      </c>
      <c r="AV15" s="2">
        <f t="shared" si="13"/>
        <v>-0.14200000000000002</v>
      </c>
      <c r="AW15" s="2">
        <v>-7.0000000000000007E-2</v>
      </c>
      <c r="AX15" s="2">
        <v>1.6E-2</v>
      </c>
      <c r="AY15" s="2">
        <f t="shared" si="14"/>
        <v>-0.2</v>
      </c>
      <c r="AZ15" s="2">
        <v>6.0000000000000001E-3</v>
      </c>
      <c r="BA15" s="2">
        <v>0.05</v>
      </c>
      <c r="BB15" s="2">
        <f t="shared" si="15"/>
        <v>-0.124</v>
      </c>
      <c r="BC15" s="2">
        <v>2.1999999999999999E-2</v>
      </c>
      <c r="BD15" s="2">
        <v>4.2000000000000003E-2</v>
      </c>
      <c r="BE15" s="2">
        <f t="shared" si="16"/>
        <v>-0.10800000000000001</v>
      </c>
      <c r="BF15" s="2">
        <v>3.6999999999999998E-2</v>
      </c>
      <c r="BG15" s="2">
        <v>0.05</v>
      </c>
      <c r="BH15" s="2">
        <f t="shared" si="17"/>
        <v>-9.2999999999999999E-2</v>
      </c>
      <c r="BI15" s="2">
        <v>8.3000000000000004E-2</v>
      </c>
      <c r="BJ15" s="2">
        <v>2.5000000000000001E-2</v>
      </c>
      <c r="BK15" s="2">
        <f t="shared" si="18"/>
        <v>-4.7E-2</v>
      </c>
    </row>
    <row r="16" spans="1:63" x14ac:dyDescent="0.2">
      <c r="A16" s="1">
        <v>14</v>
      </c>
      <c r="B16" s="1">
        <v>11728</v>
      </c>
      <c r="E16" s="2"/>
      <c r="F16" s="2"/>
      <c r="G16" s="2">
        <v>-4.7E-2</v>
      </c>
      <c r="H16" s="2">
        <v>1.7000000000000001E-2</v>
      </c>
      <c r="I16" s="2">
        <f t="shared" si="0"/>
        <v>2.0000000000000018E-3</v>
      </c>
      <c r="J16" s="2">
        <v>-0.03</v>
      </c>
      <c r="K16" s="2">
        <v>2.5000000000000001E-2</v>
      </c>
      <c r="L16" s="2">
        <f t="shared" si="1"/>
        <v>1.9000000000000003E-2</v>
      </c>
      <c r="M16" s="2">
        <v>-2.4E-2</v>
      </c>
      <c r="N16" s="2">
        <v>2.5000000000000001E-2</v>
      </c>
      <c r="O16" s="2">
        <f t="shared" si="2"/>
        <v>2.5000000000000001E-2</v>
      </c>
      <c r="P16" s="2">
        <v>8.0000000000000002E-3</v>
      </c>
      <c r="Q16" s="2">
        <v>2.8000000000000001E-2</v>
      </c>
      <c r="R16" s="2">
        <f t="shared" si="3"/>
        <v>5.7000000000000002E-2</v>
      </c>
      <c r="S16" s="2">
        <v>-2E-3</v>
      </c>
      <c r="T16" s="2">
        <v>3.7999999999999999E-2</v>
      </c>
      <c r="U16" s="2">
        <f t="shared" si="4"/>
        <v>4.7E-2</v>
      </c>
      <c r="V16" s="2">
        <v>1.0999999999999999E-2</v>
      </c>
      <c r="W16" s="2">
        <v>2.5000000000000001E-2</v>
      </c>
      <c r="X16" s="2">
        <f t="shared" si="5"/>
        <v>0.06</v>
      </c>
      <c r="Y16" s="2">
        <v>4.2000000000000003E-2</v>
      </c>
      <c r="Z16" s="2">
        <v>2.7E-2</v>
      </c>
      <c r="AA16" s="2">
        <f t="shared" si="6"/>
        <v>9.0999999999999998E-2</v>
      </c>
      <c r="AB16" s="2">
        <v>-2.5000000000000001E-2</v>
      </c>
      <c r="AC16" s="2">
        <v>7.8E-2</v>
      </c>
      <c r="AD16" s="2">
        <f t="shared" si="7"/>
        <v>2.4E-2</v>
      </c>
      <c r="AE16" s="2">
        <v>-1.4E-2</v>
      </c>
      <c r="AF16" s="2">
        <v>1.7000000000000001E-2</v>
      </c>
      <c r="AG16" s="2">
        <f t="shared" si="8"/>
        <v>3.5000000000000003E-2</v>
      </c>
      <c r="AH16" s="2">
        <v>1E-3</v>
      </c>
      <c r="AI16" s="2">
        <v>0.03</v>
      </c>
      <c r="AJ16" s="2">
        <f t="shared" si="9"/>
        <v>0.05</v>
      </c>
      <c r="AK16" s="2">
        <v>-4.0000000000000001E-3</v>
      </c>
      <c r="AL16" s="2">
        <v>3.5999999999999997E-2</v>
      </c>
      <c r="AM16" s="2">
        <f t="shared" si="10"/>
        <v>4.4999999999999998E-2</v>
      </c>
      <c r="AN16" s="2">
        <v>5.0000000000000001E-3</v>
      </c>
      <c r="AO16" s="2">
        <v>1.9E-2</v>
      </c>
      <c r="AP16" s="2">
        <f t="shared" si="11"/>
        <v>5.3999999999999999E-2</v>
      </c>
      <c r="AQ16" s="2">
        <v>4.9000000000000002E-2</v>
      </c>
      <c r="AR16" s="2">
        <v>2.1999999999999999E-2</v>
      </c>
      <c r="AS16" s="2">
        <f t="shared" si="12"/>
        <v>4.9000000000000002E-2</v>
      </c>
      <c r="AT16" s="2">
        <v>-1.2E-2</v>
      </c>
      <c r="AU16" s="2">
        <v>3.2000000000000001E-2</v>
      </c>
      <c r="AV16" s="2">
        <f t="shared" si="13"/>
        <v>3.7000000000000005E-2</v>
      </c>
      <c r="AW16" s="2">
        <v>-3.5000000000000003E-2</v>
      </c>
      <c r="AX16" s="2">
        <v>6.0999999999999999E-2</v>
      </c>
      <c r="AY16" s="2">
        <f t="shared" si="14"/>
        <v>1.3999999999999999E-2</v>
      </c>
      <c r="AZ16" s="2">
        <v>1.0999999999999999E-2</v>
      </c>
      <c r="BA16" s="2">
        <v>0.05</v>
      </c>
      <c r="BB16" s="2">
        <f t="shared" si="15"/>
        <v>0.06</v>
      </c>
      <c r="BC16" s="2">
        <v>-1.0999999999999999E-2</v>
      </c>
      <c r="BD16" s="2">
        <v>2.5000000000000001E-2</v>
      </c>
      <c r="BE16" s="2">
        <f t="shared" si="16"/>
        <v>3.8000000000000006E-2</v>
      </c>
      <c r="BF16" s="2">
        <v>5.0000000000000001E-3</v>
      </c>
      <c r="BG16" s="2">
        <v>0.05</v>
      </c>
      <c r="BH16" s="2">
        <f t="shared" si="17"/>
        <v>5.3999999999999999E-2</v>
      </c>
      <c r="BI16" s="2">
        <v>4.7E-2</v>
      </c>
      <c r="BJ16" s="2">
        <v>1.7999999999999999E-2</v>
      </c>
      <c r="BK16" s="2">
        <f t="shared" si="18"/>
        <v>9.6000000000000002E-2</v>
      </c>
    </row>
    <row r="17" spans="1:63" x14ac:dyDescent="0.2">
      <c r="A17" s="1">
        <v>15</v>
      </c>
      <c r="B17" s="1">
        <v>11915</v>
      </c>
      <c r="E17" s="2"/>
      <c r="F17" s="2"/>
      <c r="G17" s="2">
        <v>-4.5999999999999999E-2</v>
      </c>
      <c r="H17" s="2">
        <v>1.2E-2</v>
      </c>
      <c r="I17" s="2">
        <f t="shared" si="0"/>
        <v>-9.8000000000000004E-2</v>
      </c>
      <c r="J17" s="2">
        <v>-3.2000000000000001E-2</v>
      </c>
      <c r="K17" s="2">
        <v>6.0999999999999999E-2</v>
      </c>
      <c r="L17" s="2">
        <f t="shared" si="1"/>
        <v>-8.3999999999999991E-2</v>
      </c>
      <c r="M17" s="2">
        <v>-6.2E-2</v>
      </c>
      <c r="N17" s="2">
        <v>1.7999999999999999E-2</v>
      </c>
      <c r="O17" s="2">
        <f t="shared" si="2"/>
        <v>-0.11399999999999999</v>
      </c>
      <c r="P17" s="2">
        <v>-5.7000000000000002E-2</v>
      </c>
      <c r="Q17" s="2">
        <v>1.4999999999999999E-2</v>
      </c>
      <c r="R17" s="2">
        <f t="shared" si="3"/>
        <v>-0.109</v>
      </c>
      <c r="S17" s="2">
        <v>-2.1999999999999999E-2</v>
      </c>
      <c r="T17" s="2">
        <v>3.1E-2</v>
      </c>
      <c r="U17" s="2">
        <f t="shared" si="4"/>
        <v>-7.3999999999999996E-2</v>
      </c>
      <c r="V17" s="2">
        <v>-1.2999999999999999E-2</v>
      </c>
      <c r="W17" s="2">
        <v>6.4000000000000001E-2</v>
      </c>
      <c r="X17" s="2">
        <f t="shared" si="5"/>
        <v>-6.5000000000000002E-2</v>
      </c>
      <c r="Y17" s="2">
        <v>2.1000000000000001E-2</v>
      </c>
      <c r="Z17" s="2">
        <v>3.1E-2</v>
      </c>
      <c r="AA17" s="2">
        <f t="shared" si="6"/>
        <v>-3.0999999999999996E-2</v>
      </c>
      <c r="AB17" s="2">
        <v>4.0000000000000001E-3</v>
      </c>
      <c r="AC17" s="2">
        <v>4.1000000000000002E-2</v>
      </c>
      <c r="AD17" s="2">
        <f t="shared" si="7"/>
        <v>-4.8000000000000001E-2</v>
      </c>
      <c r="AE17" s="2">
        <v>-1.4999999999999999E-2</v>
      </c>
      <c r="AF17" s="2">
        <v>2.9000000000000001E-2</v>
      </c>
      <c r="AG17" s="2">
        <f t="shared" si="8"/>
        <v>-6.7000000000000004E-2</v>
      </c>
      <c r="AH17" s="2">
        <v>6.0000000000000001E-3</v>
      </c>
      <c r="AI17" s="2">
        <v>0.03</v>
      </c>
      <c r="AJ17" s="2">
        <f t="shared" si="9"/>
        <v>-4.5999999999999999E-2</v>
      </c>
      <c r="AK17" s="2">
        <v>6.0000000000000001E-3</v>
      </c>
      <c r="AL17" s="2">
        <v>1.9E-2</v>
      </c>
      <c r="AM17" s="2">
        <f t="shared" si="10"/>
        <v>-4.5999999999999999E-2</v>
      </c>
      <c r="AN17" s="2">
        <v>-3.3000000000000002E-2</v>
      </c>
      <c r="AO17" s="2">
        <v>1.7999999999999999E-2</v>
      </c>
      <c r="AP17" s="2">
        <f t="shared" si="11"/>
        <v>-8.4999999999999992E-2</v>
      </c>
      <c r="AQ17" s="2">
        <v>-5.1999999999999998E-2</v>
      </c>
      <c r="AR17" s="2">
        <v>2.1000000000000001E-2</v>
      </c>
      <c r="AS17" s="2">
        <f t="shared" si="12"/>
        <v>-5.1999999999999998E-2</v>
      </c>
      <c r="AT17" s="2">
        <v>-2.5999999999999999E-2</v>
      </c>
      <c r="AU17" s="2">
        <v>3.7999999999999999E-2</v>
      </c>
      <c r="AV17" s="2">
        <f t="shared" si="13"/>
        <v>-7.8E-2</v>
      </c>
      <c r="AW17" s="2">
        <v>-6.4000000000000001E-2</v>
      </c>
      <c r="AX17" s="2">
        <v>4.1000000000000002E-2</v>
      </c>
      <c r="AY17" s="2">
        <f t="shared" si="14"/>
        <v>-0.11599999999999999</v>
      </c>
      <c r="AZ17" s="2">
        <v>-7.0999999999999994E-2</v>
      </c>
      <c r="BA17" s="2">
        <v>0.05</v>
      </c>
      <c r="BB17" s="2">
        <f t="shared" si="15"/>
        <v>-0.123</v>
      </c>
      <c r="BC17" s="2">
        <v>4.0000000000000001E-3</v>
      </c>
      <c r="BD17" s="2">
        <v>2.5000000000000001E-2</v>
      </c>
      <c r="BE17" s="2">
        <f t="shared" si="16"/>
        <v>-4.8000000000000001E-2</v>
      </c>
      <c r="BF17" s="2">
        <v>0.13</v>
      </c>
      <c r="BG17" s="2">
        <v>0.05</v>
      </c>
      <c r="BH17" s="2">
        <f t="shared" si="17"/>
        <v>7.8000000000000014E-2</v>
      </c>
      <c r="BI17" s="2">
        <v>0.11</v>
      </c>
      <c r="BJ17" s="2">
        <v>1.0999999999999999E-2</v>
      </c>
      <c r="BK17" s="2">
        <f t="shared" si="18"/>
        <v>5.8000000000000003E-2</v>
      </c>
    </row>
    <row r="18" spans="1:63" x14ac:dyDescent="0.2">
      <c r="A18" s="1">
        <v>16</v>
      </c>
      <c r="B18" s="1">
        <v>14614</v>
      </c>
      <c r="E18" s="2"/>
      <c r="F18" s="2"/>
      <c r="G18" s="2">
        <v>7.0000000000000001E-3</v>
      </c>
      <c r="H18" s="2">
        <v>4.5999999999999999E-2</v>
      </c>
      <c r="I18" s="2">
        <f t="shared" si="0"/>
        <v>-9.5999999999999988E-2</v>
      </c>
      <c r="J18" s="2">
        <v>-1.2E-2</v>
      </c>
      <c r="K18" s="2">
        <v>4.5999999999999999E-2</v>
      </c>
      <c r="L18" s="2">
        <f t="shared" si="1"/>
        <v>-0.11499999999999999</v>
      </c>
      <c r="M18" s="2">
        <v>-4.7E-2</v>
      </c>
      <c r="N18" s="2">
        <v>2.9000000000000001E-2</v>
      </c>
      <c r="O18" s="2">
        <f t="shared" si="2"/>
        <v>-0.15</v>
      </c>
      <c r="P18" s="2">
        <v>1.4E-2</v>
      </c>
      <c r="Q18" s="2">
        <v>5.8999999999999997E-2</v>
      </c>
      <c r="R18" s="2">
        <f t="shared" si="3"/>
        <v>-8.8999999999999996E-2</v>
      </c>
      <c r="S18" s="2">
        <v>-6.0000000000000001E-3</v>
      </c>
      <c r="T18" s="2">
        <v>4.3999999999999997E-2</v>
      </c>
      <c r="U18" s="2">
        <f t="shared" si="4"/>
        <v>-0.109</v>
      </c>
      <c r="V18" s="2">
        <v>1.0999999999999999E-2</v>
      </c>
      <c r="W18" s="2">
        <v>2.5000000000000001E-2</v>
      </c>
      <c r="X18" s="2">
        <f t="shared" si="5"/>
        <v>-9.1999999999999998E-2</v>
      </c>
      <c r="Y18" s="2">
        <v>5.0999999999999997E-2</v>
      </c>
      <c r="Z18" s="2">
        <v>3.9E-2</v>
      </c>
      <c r="AA18" s="2">
        <f t="shared" si="6"/>
        <v>-5.1999999999999998E-2</v>
      </c>
      <c r="AB18" s="2">
        <v>2.5000000000000001E-2</v>
      </c>
      <c r="AC18" s="2">
        <v>2.5999999999999999E-2</v>
      </c>
      <c r="AD18" s="2">
        <f t="shared" si="7"/>
        <v>-7.7999999999999986E-2</v>
      </c>
      <c r="AE18" s="2">
        <v>6.0000000000000001E-3</v>
      </c>
      <c r="AF18" s="2">
        <v>3.4000000000000002E-2</v>
      </c>
      <c r="AG18" s="2">
        <f t="shared" si="8"/>
        <v>-9.6999999999999989E-2</v>
      </c>
      <c r="AH18" s="2">
        <v>-1.7999999999999999E-2</v>
      </c>
      <c r="AI18" s="2">
        <v>1.9E-2</v>
      </c>
      <c r="AJ18" s="2">
        <f t="shared" si="9"/>
        <v>-0.121</v>
      </c>
      <c r="AK18" s="2">
        <v>-1.9E-2</v>
      </c>
      <c r="AL18" s="2">
        <v>2.7E-2</v>
      </c>
      <c r="AM18" s="2">
        <f t="shared" si="10"/>
        <v>-0.122</v>
      </c>
      <c r="AN18" s="2">
        <v>-3.6999999999999998E-2</v>
      </c>
      <c r="AO18" s="2">
        <v>3.2000000000000001E-2</v>
      </c>
      <c r="AP18" s="2">
        <f t="shared" si="11"/>
        <v>-0.13999999999999999</v>
      </c>
      <c r="AQ18" s="2">
        <v>-0.10299999999999999</v>
      </c>
      <c r="AR18" s="2">
        <v>2.1999999999999999E-2</v>
      </c>
      <c r="AS18" s="2">
        <f t="shared" si="12"/>
        <v>-0.10299999999999999</v>
      </c>
      <c r="AT18" s="2">
        <v>-2.1999999999999999E-2</v>
      </c>
      <c r="AU18" s="2">
        <v>4.2000000000000003E-2</v>
      </c>
      <c r="AV18" s="2">
        <f t="shared" si="13"/>
        <v>-0.125</v>
      </c>
      <c r="AW18" s="2">
        <v>-0.05</v>
      </c>
      <c r="AX18" s="2">
        <v>2.5000000000000001E-2</v>
      </c>
      <c r="AY18" s="2">
        <f t="shared" si="14"/>
        <v>-0.153</v>
      </c>
      <c r="AZ18" s="2">
        <v>5.8000000000000003E-2</v>
      </c>
      <c r="BA18" s="2">
        <v>0.05</v>
      </c>
      <c r="BB18" s="2">
        <f t="shared" si="15"/>
        <v>-4.4999999999999991E-2</v>
      </c>
      <c r="BC18" s="2">
        <v>8.9999999999999993E-3</v>
      </c>
      <c r="BD18" s="2">
        <v>0.04</v>
      </c>
      <c r="BE18" s="2">
        <f t="shared" si="16"/>
        <v>-9.4E-2</v>
      </c>
      <c r="BF18" s="2">
        <v>7.0000000000000007E-2</v>
      </c>
      <c r="BG18" s="2">
        <v>0.05</v>
      </c>
      <c r="BH18" s="2">
        <f t="shared" si="17"/>
        <v>-3.2999999999999988E-2</v>
      </c>
      <c r="BI18" s="2">
        <v>8.4000000000000005E-2</v>
      </c>
      <c r="BJ18" s="2">
        <v>2.5000000000000001E-2</v>
      </c>
      <c r="BK18" s="2">
        <f t="shared" si="18"/>
        <v>-1.8999999999999989E-2</v>
      </c>
    </row>
    <row r="19" spans="1:63" x14ac:dyDescent="0.2">
      <c r="A19" s="1">
        <v>17</v>
      </c>
      <c r="B19" s="1">
        <v>14632</v>
      </c>
      <c r="E19" s="2"/>
      <c r="F19" s="2"/>
      <c r="G19" s="2">
        <v>-3.0000000000000001E-3</v>
      </c>
      <c r="H19" s="2">
        <v>4.1000000000000002E-2</v>
      </c>
      <c r="I19" s="2">
        <f t="shared" si="0"/>
        <v>0.121</v>
      </c>
      <c r="J19" s="2">
        <v>-3.4000000000000002E-2</v>
      </c>
      <c r="K19" s="2">
        <v>3.1E-2</v>
      </c>
      <c r="L19" s="2">
        <f t="shared" si="1"/>
        <v>0.09</v>
      </c>
      <c r="M19" s="2">
        <v>4.2000000000000003E-2</v>
      </c>
      <c r="N19" s="2">
        <v>2.5000000000000001E-2</v>
      </c>
      <c r="O19" s="2">
        <f t="shared" si="2"/>
        <v>0.16600000000000001</v>
      </c>
      <c r="P19" s="2">
        <v>3.0000000000000001E-3</v>
      </c>
      <c r="Q19" s="2">
        <v>3.7999999999999999E-2</v>
      </c>
      <c r="R19" s="2">
        <f t="shared" si="3"/>
        <v>0.127</v>
      </c>
      <c r="S19" s="2">
        <v>-0.01</v>
      </c>
      <c r="T19" s="2">
        <v>4.3999999999999997E-2</v>
      </c>
      <c r="U19" s="2">
        <f t="shared" si="4"/>
        <v>0.114</v>
      </c>
      <c r="V19" s="2">
        <v>-2.5999999999999999E-2</v>
      </c>
      <c r="W19" s="2">
        <v>7.8E-2</v>
      </c>
      <c r="X19" s="2">
        <f t="shared" si="5"/>
        <v>9.8000000000000004E-2</v>
      </c>
      <c r="Y19" s="2">
        <v>-3.0000000000000001E-3</v>
      </c>
      <c r="Z19" s="2">
        <v>7.9000000000000001E-2</v>
      </c>
      <c r="AA19" s="2">
        <f t="shared" si="6"/>
        <v>0.121</v>
      </c>
      <c r="AB19" s="2">
        <v>0.01</v>
      </c>
      <c r="AC19" s="2">
        <v>3.3000000000000002E-2</v>
      </c>
      <c r="AD19" s="2">
        <f t="shared" si="7"/>
        <v>0.13400000000000001</v>
      </c>
      <c r="AE19" s="2">
        <v>-5.1999999999999998E-2</v>
      </c>
      <c r="AF19" s="2">
        <v>5.3999999999999999E-2</v>
      </c>
      <c r="AG19" s="2">
        <f t="shared" si="8"/>
        <v>7.2000000000000008E-2</v>
      </c>
      <c r="AH19" s="2">
        <v>-2E-3</v>
      </c>
      <c r="AI19" s="2">
        <v>3.7999999999999999E-2</v>
      </c>
      <c r="AJ19" s="2">
        <f t="shared" si="9"/>
        <v>0.122</v>
      </c>
      <c r="AK19" s="2">
        <v>-0.03</v>
      </c>
      <c r="AL19" s="2">
        <v>2.1000000000000001E-2</v>
      </c>
      <c r="AM19" s="2">
        <f t="shared" si="10"/>
        <v>9.4E-2</v>
      </c>
      <c r="AN19" s="2">
        <v>0</v>
      </c>
      <c r="AO19" s="2">
        <v>2.5000000000000001E-2</v>
      </c>
      <c r="AP19" s="2">
        <f t="shared" si="11"/>
        <v>0.124</v>
      </c>
      <c r="AQ19" s="2">
        <v>0.124</v>
      </c>
      <c r="AR19" s="2">
        <v>2.4E-2</v>
      </c>
      <c r="AS19" s="2">
        <f t="shared" si="12"/>
        <v>0.124</v>
      </c>
      <c r="AT19" s="2">
        <v>0.03</v>
      </c>
      <c r="AU19" s="2">
        <v>3.9E-2</v>
      </c>
      <c r="AV19" s="2">
        <f t="shared" si="13"/>
        <v>0.154</v>
      </c>
      <c r="AW19" s="2">
        <v>6.6000000000000003E-2</v>
      </c>
      <c r="AX19" s="2">
        <v>2.5000000000000001E-2</v>
      </c>
      <c r="AY19" s="2">
        <f t="shared" si="14"/>
        <v>0.19</v>
      </c>
      <c r="AZ19" s="2">
        <v>4.2000000000000003E-2</v>
      </c>
      <c r="BA19" s="2">
        <v>0.05</v>
      </c>
      <c r="BB19" s="2">
        <f t="shared" si="15"/>
        <v>0.16600000000000001</v>
      </c>
      <c r="BC19" s="2">
        <v>8.9999999999999993E-3</v>
      </c>
      <c r="BD19" s="2">
        <v>2.5000000000000001E-2</v>
      </c>
      <c r="BE19" s="2">
        <f t="shared" si="16"/>
        <v>0.13300000000000001</v>
      </c>
      <c r="BF19" s="2">
        <v>-0.111</v>
      </c>
      <c r="BG19" s="2">
        <v>0.05</v>
      </c>
      <c r="BH19" s="2">
        <f t="shared" si="17"/>
        <v>1.2999999999999998E-2</v>
      </c>
      <c r="BI19" s="2">
        <v>3.0000000000000001E-3</v>
      </c>
      <c r="BJ19" s="2">
        <v>1.6E-2</v>
      </c>
      <c r="BK19" s="2">
        <f t="shared" si="18"/>
        <v>0.127</v>
      </c>
    </row>
    <row r="20" spans="1:63" x14ac:dyDescent="0.2">
      <c r="A20" s="1">
        <v>18</v>
      </c>
      <c r="B20" s="1">
        <v>18261</v>
      </c>
      <c r="E20" s="2"/>
      <c r="F20" s="2"/>
      <c r="G20" s="2">
        <v>-9.8000000000000004E-2</v>
      </c>
      <c r="H20" s="2">
        <v>4.8000000000000001E-2</v>
      </c>
      <c r="I20" s="2">
        <f t="shared" si="0"/>
        <v>-9.7000000000000003E-2</v>
      </c>
      <c r="J20" s="2">
        <v>-0.04</v>
      </c>
      <c r="K20" s="2">
        <v>3.5999999999999997E-2</v>
      </c>
      <c r="L20" s="2">
        <f t="shared" si="1"/>
        <v>-3.9E-2</v>
      </c>
      <c r="M20" s="2">
        <v>-8.8999999999999996E-2</v>
      </c>
      <c r="N20" s="2">
        <v>2.5000000000000001E-2</v>
      </c>
      <c r="O20" s="2">
        <f t="shared" si="2"/>
        <v>-8.7999999999999995E-2</v>
      </c>
      <c r="P20" s="2">
        <v>-6.6000000000000003E-2</v>
      </c>
      <c r="Q20" s="2">
        <v>1.2999999999999999E-2</v>
      </c>
      <c r="R20" s="2">
        <f t="shared" si="3"/>
        <v>-6.5000000000000002E-2</v>
      </c>
      <c r="S20" s="2">
        <v>-2.4E-2</v>
      </c>
      <c r="T20" s="2">
        <v>2.5000000000000001E-2</v>
      </c>
      <c r="U20" s="2">
        <f t="shared" si="4"/>
        <v>-2.3E-2</v>
      </c>
      <c r="V20" s="2">
        <v>-7.9000000000000001E-2</v>
      </c>
      <c r="W20" s="2">
        <v>8.5999999999999993E-2</v>
      </c>
      <c r="X20" s="2">
        <f t="shared" si="5"/>
        <v>-7.8E-2</v>
      </c>
      <c r="Y20" s="2">
        <v>1.7999999999999999E-2</v>
      </c>
      <c r="Z20" s="2">
        <v>2.8000000000000001E-2</v>
      </c>
      <c r="AA20" s="2">
        <f t="shared" si="6"/>
        <v>1.9E-2</v>
      </c>
      <c r="AB20" s="2">
        <v>0</v>
      </c>
      <c r="AC20" s="2">
        <v>5.7000000000000002E-2</v>
      </c>
      <c r="AD20" s="2">
        <f t="shared" si="7"/>
        <v>1E-3</v>
      </c>
      <c r="AE20" s="2">
        <v>2E-3</v>
      </c>
      <c r="AF20" s="2">
        <v>3.5999999999999997E-2</v>
      </c>
      <c r="AG20" s="2">
        <f t="shared" si="8"/>
        <v>3.0000000000000001E-3</v>
      </c>
      <c r="AH20" s="2">
        <v>-2.8000000000000001E-2</v>
      </c>
      <c r="AI20" s="2">
        <v>1.4999999999999999E-2</v>
      </c>
      <c r="AJ20" s="2">
        <f t="shared" si="9"/>
        <v>-2.7E-2</v>
      </c>
      <c r="AK20" s="2">
        <v>4.0000000000000001E-3</v>
      </c>
      <c r="AL20" s="2">
        <v>3.4000000000000002E-2</v>
      </c>
      <c r="AM20" s="2">
        <f t="shared" si="10"/>
        <v>5.0000000000000001E-3</v>
      </c>
      <c r="AN20" s="2">
        <v>-3.5999999999999997E-2</v>
      </c>
      <c r="AO20" s="2">
        <v>1.9E-2</v>
      </c>
      <c r="AP20" s="2">
        <f t="shared" si="11"/>
        <v>-3.4999999999999996E-2</v>
      </c>
      <c r="AQ20" s="2">
        <v>1E-3</v>
      </c>
      <c r="AR20" s="2">
        <v>1.7000000000000001E-2</v>
      </c>
      <c r="AS20" s="2">
        <f t="shared" si="12"/>
        <v>1E-3</v>
      </c>
      <c r="AT20" s="2">
        <v>-3.2000000000000001E-2</v>
      </c>
      <c r="AU20" s="2">
        <v>2.1999999999999999E-2</v>
      </c>
      <c r="AV20" s="2">
        <f t="shared" si="13"/>
        <v>-3.1E-2</v>
      </c>
      <c r="AW20" s="2">
        <v>-5.0999999999999997E-2</v>
      </c>
      <c r="AX20" s="2">
        <v>5.7000000000000002E-2</v>
      </c>
      <c r="AY20" s="2">
        <f t="shared" si="14"/>
        <v>-4.9999999999999996E-2</v>
      </c>
      <c r="AZ20" s="2">
        <v>5.7000000000000002E-2</v>
      </c>
      <c r="BA20" s="2">
        <v>0.05</v>
      </c>
      <c r="BB20" s="2">
        <f t="shared" si="15"/>
        <v>5.8000000000000003E-2</v>
      </c>
      <c r="BC20" s="2">
        <v>9.9000000000000005E-2</v>
      </c>
      <c r="BD20" s="2">
        <v>2.1999999999999999E-2</v>
      </c>
      <c r="BE20" s="2">
        <f t="shared" si="16"/>
        <v>0.1</v>
      </c>
      <c r="BF20" s="2">
        <v>6.4000000000000001E-2</v>
      </c>
      <c r="BG20" s="2">
        <v>0.05</v>
      </c>
      <c r="BH20" s="2">
        <f t="shared" si="17"/>
        <v>6.5000000000000002E-2</v>
      </c>
      <c r="BI20" s="2">
        <v>0.13300000000000001</v>
      </c>
      <c r="BJ20" s="2">
        <v>1.0999999999999999E-2</v>
      </c>
      <c r="BK20" s="2">
        <f t="shared" si="18"/>
        <v>0.13400000000000001</v>
      </c>
    </row>
    <row r="21" spans="1:63" x14ac:dyDescent="0.2">
      <c r="A21" s="1">
        <v>19</v>
      </c>
      <c r="B21" s="1">
        <v>22528</v>
      </c>
      <c r="E21" s="2"/>
      <c r="F21" s="2"/>
      <c r="G21" s="2">
        <v>0.253</v>
      </c>
      <c r="H21" s="2">
        <v>0.16</v>
      </c>
      <c r="I21" s="2">
        <f t="shared" si="0"/>
        <v>-9.7999999999999976E-2</v>
      </c>
      <c r="J21" s="2">
        <v>0.192</v>
      </c>
      <c r="K21" s="2">
        <v>5.1999999999999998E-2</v>
      </c>
      <c r="L21" s="2">
        <f t="shared" si="1"/>
        <v>-0.15899999999999997</v>
      </c>
      <c r="M21" s="2">
        <v>-3.6999999999999998E-2</v>
      </c>
      <c r="N21" s="2">
        <v>2.5000000000000001E-2</v>
      </c>
      <c r="O21" s="2">
        <f t="shared" si="2"/>
        <v>-0.38799999999999996</v>
      </c>
      <c r="P21" s="2">
        <v>0.16200000000000001</v>
      </c>
      <c r="Q21" s="2">
        <v>4.1000000000000002E-2</v>
      </c>
      <c r="R21" s="2">
        <f t="shared" si="3"/>
        <v>-0.18899999999999997</v>
      </c>
      <c r="S21" s="2">
        <v>6.3E-2</v>
      </c>
      <c r="T21" s="2">
        <v>3.5999999999999997E-2</v>
      </c>
      <c r="U21" s="2">
        <f t="shared" si="4"/>
        <v>-0.28799999999999998</v>
      </c>
      <c r="V21" s="2">
        <v>0.16</v>
      </c>
      <c r="W21" s="2">
        <v>0.01</v>
      </c>
      <c r="X21" s="2">
        <f t="shared" si="5"/>
        <v>-0.19099999999999998</v>
      </c>
      <c r="Y21" s="2">
        <v>0.10199999999999999</v>
      </c>
      <c r="Z21" s="2">
        <v>4.4999999999999998E-2</v>
      </c>
      <c r="AA21" s="2">
        <f t="shared" si="6"/>
        <v>-0.249</v>
      </c>
      <c r="AB21" s="2">
        <v>9.7000000000000003E-2</v>
      </c>
      <c r="AC21" s="2">
        <v>3.5000000000000003E-2</v>
      </c>
      <c r="AD21" s="2">
        <f t="shared" si="7"/>
        <v>-0.254</v>
      </c>
      <c r="AE21" s="2">
        <v>0.13400000000000001</v>
      </c>
      <c r="AF21" s="2">
        <v>6.5000000000000002E-2</v>
      </c>
      <c r="AG21" s="2">
        <f t="shared" si="8"/>
        <v>-0.21699999999999997</v>
      </c>
      <c r="AH21" s="2">
        <v>6.6000000000000003E-2</v>
      </c>
      <c r="AI21" s="2">
        <v>4.5999999999999999E-2</v>
      </c>
      <c r="AJ21" s="2">
        <f t="shared" si="9"/>
        <v>-0.28499999999999998</v>
      </c>
      <c r="AK21" s="2">
        <v>1E-3</v>
      </c>
      <c r="AL21" s="2">
        <v>4.2000000000000003E-2</v>
      </c>
      <c r="AM21" s="2">
        <f t="shared" si="10"/>
        <v>-0.35</v>
      </c>
      <c r="AN21" s="2">
        <v>-0.14599999999999999</v>
      </c>
      <c r="AO21" s="2">
        <v>2.5000000000000001E-2</v>
      </c>
      <c r="AP21" s="2">
        <f t="shared" si="11"/>
        <v>-0.497</v>
      </c>
      <c r="AQ21" s="2">
        <v>-0.35099999999999998</v>
      </c>
      <c r="AR21" s="2">
        <v>3.5000000000000003E-2</v>
      </c>
      <c r="AS21" s="2">
        <f t="shared" si="12"/>
        <v>-0.35099999999999998</v>
      </c>
      <c r="AT21" s="2">
        <v>-1.7999999999999999E-2</v>
      </c>
      <c r="AU21" s="2">
        <v>4.9000000000000002E-2</v>
      </c>
      <c r="AV21" s="2">
        <f t="shared" si="13"/>
        <v>-0.36899999999999999</v>
      </c>
      <c r="AW21" s="2">
        <v>2.1999999999999999E-2</v>
      </c>
      <c r="AX21" s="2">
        <v>4.4999999999999998E-2</v>
      </c>
      <c r="AY21" s="2">
        <f t="shared" si="14"/>
        <v>-0.32899999999999996</v>
      </c>
      <c r="AZ21" s="2">
        <v>0.215</v>
      </c>
      <c r="BA21" s="2">
        <v>0.05</v>
      </c>
      <c r="BB21" s="2">
        <f t="shared" si="15"/>
        <v>-0.13599999999999998</v>
      </c>
      <c r="BC21" s="2">
        <v>-9.5000000000000001E-2</v>
      </c>
      <c r="BD21" s="2">
        <v>6.6000000000000003E-2</v>
      </c>
      <c r="BE21" s="2">
        <f t="shared" si="16"/>
        <v>-0.44599999999999995</v>
      </c>
      <c r="BF21" s="2">
        <v>4.8000000000000001E-2</v>
      </c>
      <c r="BG21" s="2">
        <v>0.05</v>
      </c>
      <c r="BH21" s="2">
        <f t="shared" si="17"/>
        <v>-0.30299999999999999</v>
      </c>
      <c r="BI21" s="2">
        <v>-4.1000000000000002E-2</v>
      </c>
      <c r="BJ21" s="2">
        <v>2.5000000000000001E-2</v>
      </c>
      <c r="BK21" s="2">
        <f t="shared" si="18"/>
        <v>-0.39199999999999996</v>
      </c>
    </row>
    <row r="22" spans="1:63" x14ac:dyDescent="0.2">
      <c r="A22" s="1">
        <v>20</v>
      </c>
      <c r="B22" s="1">
        <v>23835</v>
      </c>
      <c r="E22" s="2"/>
      <c r="F22" s="2"/>
      <c r="G22" s="2">
        <v>0.111</v>
      </c>
      <c r="H22" s="2">
        <v>5.1999999999999998E-2</v>
      </c>
      <c r="I22" s="2">
        <f t="shared" si="0"/>
        <v>-7.1999999999999995E-2</v>
      </c>
      <c r="J22" s="2">
        <v>0.13900000000000001</v>
      </c>
      <c r="K22" s="2">
        <v>3.7999999999999999E-2</v>
      </c>
      <c r="L22" s="2">
        <f t="shared" si="1"/>
        <v>-4.3999999999999984E-2</v>
      </c>
      <c r="M22" s="2">
        <v>-1.7000000000000001E-2</v>
      </c>
      <c r="N22" s="2">
        <v>2.5000000000000001E-2</v>
      </c>
      <c r="O22" s="2">
        <f t="shared" si="2"/>
        <v>-0.2</v>
      </c>
      <c r="P22" s="2">
        <v>0.13200000000000001</v>
      </c>
      <c r="Q22" s="2">
        <v>2.1000000000000001E-2</v>
      </c>
      <c r="R22" s="2">
        <f t="shared" si="3"/>
        <v>-5.099999999999999E-2</v>
      </c>
      <c r="S22" s="2">
        <v>7.1999999999999995E-2</v>
      </c>
      <c r="T22" s="2">
        <v>2.9000000000000001E-2</v>
      </c>
      <c r="U22" s="2">
        <f t="shared" si="4"/>
        <v>-0.111</v>
      </c>
      <c r="V22" s="2">
        <v>0.09</v>
      </c>
      <c r="W22" s="2">
        <v>1.0999999999999999E-2</v>
      </c>
      <c r="X22" s="2">
        <f t="shared" si="5"/>
        <v>-9.2999999999999999E-2</v>
      </c>
      <c r="Y22" s="2">
        <v>8.3000000000000004E-2</v>
      </c>
      <c r="Z22" s="2">
        <v>2.8000000000000001E-2</v>
      </c>
      <c r="AA22" s="2">
        <f t="shared" si="6"/>
        <v>-9.9999999999999992E-2</v>
      </c>
      <c r="AB22" s="2">
        <v>0.111</v>
      </c>
      <c r="AC22" s="2">
        <v>3.3000000000000002E-2</v>
      </c>
      <c r="AD22" s="2">
        <f t="shared" si="7"/>
        <v>-7.1999999999999995E-2</v>
      </c>
      <c r="AE22" s="2">
        <v>0.10199999999999999</v>
      </c>
      <c r="AF22" s="2">
        <v>2.9000000000000001E-2</v>
      </c>
      <c r="AG22" s="2">
        <f t="shared" si="8"/>
        <v>-8.1000000000000003E-2</v>
      </c>
      <c r="AH22" s="2">
        <v>5.1999999999999998E-2</v>
      </c>
      <c r="AI22" s="2">
        <v>2.7E-2</v>
      </c>
      <c r="AJ22" s="2">
        <f t="shared" si="9"/>
        <v>-0.13100000000000001</v>
      </c>
      <c r="AK22" s="2">
        <v>-7.0000000000000001E-3</v>
      </c>
      <c r="AL22" s="2">
        <v>3.5000000000000003E-2</v>
      </c>
      <c r="AM22" s="2">
        <f t="shared" si="10"/>
        <v>-0.19</v>
      </c>
      <c r="AN22" s="2">
        <v>-0.13200000000000001</v>
      </c>
      <c r="AO22" s="2">
        <v>1.7999999999999999E-2</v>
      </c>
      <c r="AP22" s="2">
        <f t="shared" si="11"/>
        <v>-0.315</v>
      </c>
      <c r="AQ22" s="2">
        <v>-0.183</v>
      </c>
      <c r="AR22" s="2">
        <v>0.02</v>
      </c>
      <c r="AS22" s="2">
        <f t="shared" si="12"/>
        <v>-0.183</v>
      </c>
      <c r="AT22" s="2">
        <v>-1.2999999999999999E-2</v>
      </c>
      <c r="AU22" s="2">
        <v>2.9000000000000001E-2</v>
      </c>
      <c r="AV22" s="2">
        <f t="shared" si="13"/>
        <v>-0.19600000000000001</v>
      </c>
      <c r="AW22" s="2">
        <v>4.7E-2</v>
      </c>
      <c r="AX22" s="2">
        <v>5.3999999999999999E-2</v>
      </c>
      <c r="AY22" s="2">
        <f t="shared" si="14"/>
        <v>-0.13600000000000001</v>
      </c>
      <c r="AZ22" s="2">
        <v>8.7999999999999995E-2</v>
      </c>
      <c r="BA22" s="2">
        <v>0.05</v>
      </c>
      <c r="BB22" s="2">
        <f t="shared" si="15"/>
        <v>-9.5000000000000001E-2</v>
      </c>
      <c r="BC22" s="2">
        <v>9.4E-2</v>
      </c>
      <c r="BD22" s="2">
        <v>3.5999999999999997E-2</v>
      </c>
      <c r="BE22" s="2">
        <f t="shared" si="16"/>
        <v>-8.8999999999999996E-2</v>
      </c>
      <c r="BF22" s="2">
        <v>0.123</v>
      </c>
      <c r="BG22" s="2">
        <v>0.05</v>
      </c>
      <c r="BH22" s="2">
        <f t="shared" si="17"/>
        <v>-0.06</v>
      </c>
      <c r="BI22" s="2">
        <v>0.03</v>
      </c>
      <c r="BJ22" s="2">
        <v>3.5000000000000003E-2</v>
      </c>
      <c r="BK22" s="2">
        <f t="shared" si="18"/>
        <v>-0.153</v>
      </c>
    </row>
    <row r="23" spans="1:63" x14ac:dyDescent="0.2">
      <c r="A23" s="1">
        <v>21</v>
      </c>
      <c r="B23" s="1">
        <v>25670</v>
      </c>
      <c r="E23" s="2"/>
      <c r="F23" s="2"/>
      <c r="G23" s="2">
        <v>-9.1999999999999998E-2</v>
      </c>
      <c r="H23" s="2">
        <v>2.5000000000000001E-2</v>
      </c>
      <c r="I23" s="2">
        <f t="shared" si="0"/>
        <v>-2.5999999999999995E-2</v>
      </c>
      <c r="J23" s="2">
        <v>-3.7999999999999999E-2</v>
      </c>
      <c r="K23" s="2">
        <v>3.5999999999999997E-2</v>
      </c>
      <c r="L23" s="2">
        <f t="shared" si="1"/>
        <v>2.8000000000000004E-2</v>
      </c>
      <c r="M23" s="2">
        <v>-4.1000000000000002E-2</v>
      </c>
      <c r="N23" s="2">
        <v>1.6E-2</v>
      </c>
      <c r="O23" s="2">
        <f t="shared" si="2"/>
        <v>2.5000000000000001E-2</v>
      </c>
      <c r="P23" s="2">
        <v>-2E-3</v>
      </c>
      <c r="Q23" s="2">
        <v>5.2999999999999999E-2</v>
      </c>
      <c r="R23" s="2">
        <f t="shared" si="3"/>
        <v>6.4000000000000001E-2</v>
      </c>
      <c r="S23" s="2">
        <v>-1.2E-2</v>
      </c>
      <c r="T23" s="2">
        <v>4.4999999999999998E-2</v>
      </c>
      <c r="U23" s="2">
        <f t="shared" si="4"/>
        <v>5.4000000000000006E-2</v>
      </c>
      <c r="V23" s="2">
        <v>-1.2E-2</v>
      </c>
      <c r="W23" s="2">
        <v>1.0999999999999999E-2</v>
      </c>
      <c r="X23" s="2">
        <f t="shared" si="5"/>
        <v>5.4000000000000006E-2</v>
      </c>
      <c r="Y23" s="2">
        <v>3.5000000000000003E-2</v>
      </c>
      <c r="Z23" s="2">
        <v>2.4E-2</v>
      </c>
      <c r="AA23" s="2">
        <f t="shared" si="6"/>
        <v>0.10100000000000001</v>
      </c>
      <c r="AB23" s="2">
        <v>-3.6999999999999998E-2</v>
      </c>
      <c r="AC23" s="2">
        <v>7.1999999999999995E-2</v>
      </c>
      <c r="AD23" s="2">
        <f t="shared" si="7"/>
        <v>2.9000000000000005E-2</v>
      </c>
      <c r="AE23" s="2">
        <v>-1.0999999999999999E-2</v>
      </c>
      <c r="AF23" s="2">
        <v>2.3E-2</v>
      </c>
      <c r="AG23" s="2">
        <f t="shared" si="8"/>
        <v>5.5000000000000007E-2</v>
      </c>
      <c r="AH23" s="2">
        <v>-1.9E-2</v>
      </c>
      <c r="AI23" s="2">
        <v>2.4E-2</v>
      </c>
      <c r="AJ23" s="2">
        <f t="shared" si="9"/>
        <v>4.7E-2</v>
      </c>
      <c r="AK23" s="2">
        <v>-8.0000000000000002E-3</v>
      </c>
      <c r="AL23" s="2">
        <v>3.9E-2</v>
      </c>
      <c r="AM23" s="2">
        <f t="shared" si="10"/>
        <v>5.8000000000000003E-2</v>
      </c>
      <c r="AN23" s="2">
        <v>4.0000000000000001E-3</v>
      </c>
      <c r="AO23" s="2">
        <v>1.2999999999999999E-2</v>
      </c>
      <c r="AP23" s="2">
        <f t="shared" si="11"/>
        <v>7.0000000000000007E-2</v>
      </c>
      <c r="AQ23" s="2">
        <v>6.6000000000000003E-2</v>
      </c>
      <c r="AR23" s="2">
        <v>1.7999999999999999E-2</v>
      </c>
      <c r="AS23" s="2">
        <f t="shared" si="12"/>
        <v>6.6000000000000003E-2</v>
      </c>
      <c r="AT23" s="2">
        <v>-1.6E-2</v>
      </c>
      <c r="AU23" s="2">
        <v>2.7E-2</v>
      </c>
      <c r="AV23" s="2">
        <f t="shared" si="13"/>
        <v>0.05</v>
      </c>
      <c r="AW23" s="2">
        <v>-4.7E-2</v>
      </c>
      <c r="AX23" s="2">
        <v>2.7E-2</v>
      </c>
      <c r="AY23" s="2">
        <f t="shared" si="14"/>
        <v>1.9000000000000003E-2</v>
      </c>
      <c r="AZ23" s="2">
        <v>-7.0000000000000001E-3</v>
      </c>
      <c r="BA23" s="2">
        <v>0.05</v>
      </c>
      <c r="BB23" s="2">
        <f t="shared" si="15"/>
        <v>5.9000000000000004E-2</v>
      </c>
      <c r="BC23" s="2">
        <v>1E-3</v>
      </c>
      <c r="BD23" s="2">
        <v>1.0999999999999999E-2</v>
      </c>
      <c r="BE23" s="2">
        <f t="shared" si="16"/>
        <v>6.7000000000000004E-2</v>
      </c>
      <c r="BF23" s="2">
        <v>1.6E-2</v>
      </c>
      <c r="BG23" s="2">
        <v>0.05</v>
      </c>
      <c r="BH23" s="2">
        <f t="shared" si="17"/>
        <v>8.2000000000000003E-2</v>
      </c>
      <c r="BI23" s="2">
        <v>4.9000000000000002E-2</v>
      </c>
      <c r="BJ23" s="2">
        <v>1.7999999999999999E-2</v>
      </c>
      <c r="BK23" s="2">
        <f t="shared" si="18"/>
        <v>0.115</v>
      </c>
    </row>
    <row r="24" spans="1:63" x14ac:dyDescent="0.2">
      <c r="A24" s="1">
        <v>22</v>
      </c>
      <c r="B24" s="1">
        <v>28336</v>
      </c>
      <c r="E24" s="2"/>
      <c r="F24" s="2"/>
      <c r="G24" s="2">
        <v>-2.1000000000000001E-2</v>
      </c>
      <c r="H24" s="2">
        <v>2.5000000000000001E-2</v>
      </c>
      <c r="I24" s="2">
        <f t="shared" si="0"/>
        <v>-0.19599999999999998</v>
      </c>
      <c r="J24" s="2">
        <v>-7.0000000000000001E-3</v>
      </c>
      <c r="K24" s="2">
        <v>0.05</v>
      </c>
      <c r="L24" s="2">
        <f t="shared" si="1"/>
        <v>-0.182</v>
      </c>
      <c r="M24" s="2">
        <v>-5.0999999999999997E-2</v>
      </c>
      <c r="N24" s="2">
        <v>2.1000000000000001E-2</v>
      </c>
      <c r="O24" s="2">
        <f t="shared" si="2"/>
        <v>-0.22599999999999998</v>
      </c>
      <c r="P24" s="2">
        <v>-5.5E-2</v>
      </c>
      <c r="Q24" s="2">
        <v>2.4E-2</v>
      </c>
      <c r="R24" s="2">
        <f t="shared" si="3"/>
        <v>-0.22999999999999998</v>
      </c>
      <c r="S24" s="2">
        <v>-2.4E-2</v>
      </c>
      <c r="T24" s="2">
        <v>4.4999999999999998E-2</v>
      </c>
      <c r="U24" s="2">
        <f t="shared" si="4"/>
        <v>-0.19899999999999998</v>
      </c>
      <c r="V24" s="2">
        <v>2.3E-2</v>
      </c>
      <c r="W24" s="2">
        <v>0.05</v>
      </c>
      <c r="X24" s="2">
        <f t="shared" si="5"/>
        <v>-0.152</v>
      </c>
      <c r="Y24" s="2">
        <v>0.03</v>
      </c>
      <c r="Z24" s="2">
        <v>6.0999999999999999E-2</v>
      </c>
      <c r="AA24" s="2">
        <f t="shared" si="6"/>
        <v>-0.14499999999999999</v>
      </c>
      <c r="AB24" s="2">
        <v>1.7000000000000001E-2</v>
      </c>
      <c r="AC24" s="2">
        <v>5.1999999999999998E-2</v>
      </c>
      <c r="AD24" s="2">
        <f t="shared" si="7"/>
        <v>-0.15799999999999997</v>
      </c>
      <c r="AE24" s="2">
        <v>-1E-3</v>
      </c>
      <c r="AF24" s="2">
        <v>6.2E-2</v>
      </c>
      <c r="AG24" s="2">
        <f t="shared" si="8"/>
        <v>-0.17599999999999999</v>
      </c>
      <c r="AH24" s="2">
        <v>4.1000000000000002E-2</v>
      </c>
      <c r="AI24" s="2">
        <v>0.04</v>
      </c>
      <c r="AJ24" s="2">
        <f t="shared" si="9"/>
        <v>-0.13399999999999998</v>
      </c>
      <c r="AK24" s="2">
        <v>-8.0000000000000002E-3</v>
      </c>
      <c r="AL24" s="2">
        <v>1.2999999999999999E-2</v>
      </c>
      <c r="AM24" s="2">
        <f t="shared" si="10"/>
        <v>-0.183</v>
      </c>
      <c r="AN24" s="2">
        <v>-7.3999999999999996E-2</v>
      </c>
      <c r="AO24" s="2">
        <v>1.7000000000000001E-2</v>
      </c>
      <c r="AP24" s="2">
        <f t="shared" si="11"/>
        <v>-0.249</v>
      </c>
      <c r="AQ24" s="2">
        <v>-0.17499999999999999</v>
      </c>
      <c r="AR24" s="2">
        <v>2.7E-2</v>
      </c>
      <c r="AS24" s="2">
        <f t="shared" si="12"/>
        <v>-0.17499999999999999</v>
      </c>
      <c r="AT24" s="2">
        <v>-2.4E-2</v>
      </c>
      <c r="AU24" s="2">
        <v>4.2000000000000003E-2</v>
      </c>
      <c r="AV24" s="2">
        <f t="shared" si="13"/>
        <v>-0.19899999999999998</v>
      </c>
      <c r="AW24" s="2">
        <v>-6.5000000000000002E-2</v>
      </c>
      <c r="AX24" s="2">
        <v>2.5000000000000001E-2</v>
      </c>
      <c r="AY24" s="2">
        <f t="shared" si="14"/>
        <v>-0.24</v>
      </c>
      <c r="AZ24" s="2">
        <v>-9.0999999999999998E-2</v>
      </c>
      <c r="BA24" s="2">
        <v>0.05</v>
      </c>
      <c r="BB24" s="2">
        <f t="shared" si="15"/>
        <v>-0.26600000000000001</v>
      </c>
      <c r="BC24" s="2">
        <v>-8.0000000000000002E-3</v>
      </c>
      <c r="BD24" s="2">
        <v>2.5000000000000001E-2</v>
      </c>
      <c r="BE24" s="2">
        <f t="shared" si="16"/>
        <v>-0.183</v>
      </c>
      <c r="BF24" s="2">
        <v>7.1999999999999995E-2</v>
      </c>
      <c r="BG24" s="2">
        <v>0.05</v>
      </c>
      <c r="BH24" s="2">
        <f t="shared" si="17"/>
        <v>-0.10299999999999999</v>
      </c>
      <c r="BI24" s="2">
        <v>7.1999999999999995E-2</v>
      </c>
      <c r="BJ24" s="2">
        <v>1.7999999999999999E-2</v>
      </c>
      <c r="BK24" s="2">
        <f t="shared" si="18"/>
        <v>-0.10299999999999999</v>
      </c>
    </row>
    <row r="25" spans="1:63" x14ac:dyDescent="0.2">
      <c r="A25" s="1">
        <v>23</v>
      </c>
      <c r="B25" s="1">
        <v>38072</v>
      </c>
      <c r="E25" s="2"/>
      <c r="F25" s="2"/>
      <c r="G25" s="2">
        <v>-4.3999999999999997E-2</v>
      </c>
      <c r="H25" s="2">
        <v>3.5000000000000003E-2</v>
      </c>
      <c r="I25" s="2">
        <f t="shared" si="0"/>
        <v>1.4999999999999999E-2</v>
      </c>
      <c r="J25" s="2">
        <v>1E-3</v>
      </c>
      <c r="K25" s="2">
        <v>0.08</v>
      </c>
      <c r="L25" s="2">
        <f t="shared" si="1"/>
        <v>0.06</v>
      </c>
      <c r="M25" s="2">
        <v>-3.7999999999999999E-2</v>
      </c>
      <c r="N25" s="2">
        <v>2.5000000000000001E-2</v>
      </c>
      <c r="O25" s="2">
        <f t="shared" si="2"/>
        <v>2.0999999999999998E-2</v>
      </c>
      <c r="P25" s="2">
        <v>-1E-3</v>
      </c>
      <c r="Q25" s="2">
        <v>4.5999999999999999E-2</v>
      </c>
      <c r="R25" s="2">
        <f t="shared" si="3"/>
        <v>5.7999999999999996E-2</v>
      </c>
      <c r="S25" s="2">
        <v>-1E-3</v>
      </c>
      <c r="T25" s="2">
        <v>3.5999999999999997E-2</v>
      </c>
      <c r="U25" s="2">
        <f t="shared" si="4"/>
        <v>5.7999999999999996E-2</v>
      </c>
      <c r="V25" s="2">
        <v>-1.2999999999999999E-2</v>
      </c>
      <c r="W25" s="2">
        <v>2.5000000000000001E-2</v>
      </c>
      <c r="X25" s="2">
        <f t="shared" si="5"/>
        <v>4.5999999999999999E-2</v>
      </c>
      <c r="Y25" s="2">
        <v>3.6999999999999998E-2</v>
      </c>
      <c r="Z25" s="2">
        <v>9.0999999999999998E-2</v>
      </c>
      <c r="AA25" s="2">
        <f t="shared" si="6"/>
        <v>9.6000000000000002E-2</v>
      </c>
      <c r="AB25" s="2">
        <v>2.5000000000000001E-2</v>
      </c>
      <c r="AC25" s="2">
        <v>6.4000000000000001E-2</v>
      </c>
      <c r="AD25" s="2">
        <f t="shared" si="7"/>
        <v>8.3999999999999991E-2</v>
      </c>
      <c r="AE25" s="2">
        <v>2.7E-2</v>
      </c>
      <c r="AF25" s="2">
        <v>2.9000000000000001E-2</v>
      </c>
      <c r="AG25" s="2">
        <f t="shared" si="8"/>
        <v>8.5999999999999993E-2</v>
      </c>
      <c r="AH25" s="2">
        <v>2.3E-2</v>
      </c>
      <c r="AI25" s="2">
        <v>3.7999999999999999E-2</v>
      </c>
      <c r="AJ25" s="2">
        <f t="shared" si="9"/>
        <v>8.199999999999999E-2</v>
      </c>
      <c r="AK25" s="2">
        <v>2.9000000000000001E-2</v>
      </c>
      <c r="AL25" s="2">
        <v>2.7E-2</v>
      </c>
      <c r="AM25" s="2">
        <f t="shared" si="10"/>
        <v>8.7999999999999995E-2</v>
      </c>
      <c r="AN25" s="2">
        <v>-0.01</v>
      </c>
      <c r="AO25" s="2">
        <v>2.5000000000000001E-2</v>
      </c>
      <c r="AP25" s="2">
        <f t="shared" si="11"/>
        <v>4.8999999999999995E-2</v>
      </c>
      <c r="AQ25" s="2">
        <v>5.8999999999999997E-2</v>
      </c>
      <c r="AR25" s="2">
        <v>3.6999999999999998E-2</v>
      </c>
      <c r="AS25" s="2">
        <f t="shared" si="12"/>
        <v>5.8999999999999997E-2</v>
      </c>
      <c r="AT25" s="2">
        <v>-5.0000000000000001E-3</v>
      </c>
      <c r="AU25" s="2">
        <v>3.2000000000000001E-2</v>
      </c>
      <c r="AV25" s="2">
        <f t="shared" si="13"/>
        <v>5.3999999999999999E-2</v>
      </c>
      <c r="AW25" s="2">
        <v>-1.4E-2</v>
      </c>
      <c r="AX25" s="2">
        <v>7.9000000000000001E-2</v>
      </c>
      <c r="AY25" s="2">
        <f t="shared" si="14"/>
        <v>4.4999999999999998E-2</v>
      </c>
      <c r="AZ25" s="2">
        <v>-9.8000000000000004E-2</v>
      </c>
      <c r="BA25" s="2">
        <v>0.05</v>
      </c>
      <c r="BB25" s="2">
        <f t="shared" si="15"/>
        <v>-3.9000000000000007E-2</v>
      </c>
      <c r="BC25" s="2">
        <v>3.5999999999999997E-2</v>
      </c>
      <c r="BD25" s="2">
        <v>2.5000000000000001E-2</v>
      </c>
      <c r="BE25" s="2">
        <f t="shared" si="16"/>
        <v>9.5000000000000001E-2</v>
      </c>
      <c r="BF25" s="2">
        <v>6.4000000000000001E-2</v>
      </c>
      <c r="BG25" s="2">
        <v>0.05</v>
      </c>
      <c r="BH25" s="2">
        <f t="shared" si="17"/>
        <v>0.123</v>
      </c>
      <c r="BI25" s="2">
        <v>0.114</v>
      </c>
      <c r="BJ25" s="2">
        <v>2.3E-2</v>
      </c>
      <c r="BK25" s="2">
        <f t="shared" si="18"/>
        <v>0.17299999999999999</v>
      </c>
    </row>
    <row r="26" spans="1:63" x14ac:dyDescent="0.2">
      <c r="A26" s="1">
        <v>24</v>
      </c>
      <c r="B26" s="1">
        <v>38228</v>
      </c>
      <c r="E26" s="2"/>
      <c r="F26" s="2"/>
      <c r="G26" s="2">
        <v>-0.13700000000000001</v>
      </c>
      <c r="H26" s="2">
        <v>0.05</v>
      </c>
      <c r="I26" s="2">
        <f t="shared" si="0"/>
        <v>-0.14000000000000001</v>
      </c>
      <c r="J26" s="2">
        <v>-0.113</v>
      </c>
      <c r="K26" s="2">
        <v>0.05</v>
      </c>
      <c r="L26" s="2">
        <f t="shared" si="1"/>
        <v>-0.11600000000000001</v>
      </c>
      <c r="M26" s="2">
        <v>-6.5000000000000002E-2</v>
      </c>
      <c r="N26" s="2">
        <v>2.5000000000000001E-2</v>
      </c>
      <c r="O26" s="2">
        <f t="shared" si="2"/>
        <v>-6.8000000000000005E-2</v>
      </c>
      <c r="P26" s="2">
        <v>-2.3E-2</v>
      </c>
      <c r="Q26" s="2">
        <v>0.02</v>
      </c>
      <c r="R26" s="2">
        <f t="shared" si="3"/>
        <v>-2.5999999999999999E-2</v>
      </c>
      <c r="S26" s="2">
        <v>-8.9999999999999993E-3</v>
      </c>
      <c r="T26" s="2">
        <v>6.0999999999999999E-2</v>
      </c>
      <c r="U26" s="2">
        <f t="shared" si="4"/>
        <v>-1.2E-2</v>
      </c>
      <c r="V26" s="2"/>
      <c r="W26" s="2"/>
      <c r="X26" s="2">
        <f t="shared" si="5"/>
        <v>-3.0000000000000001E-3</v>
      </c>
      <c r="Y26" s="2">
        <v>9.9000000000000005E-2</v>
      </c>
      <c r="Z26" s="2">
        <v>6.3E-2</v>
      </c>
      <c r="AA26" s="2">
        <f t="shared" si="6"/>
        <v>9.6000000000000002E-2</v>
      </c>
      <c r="AB26" s="2">
        <v>3.5999999999999997E-2</v>
      </c>
      <c r="AC26" s="2">
        <v>1.2999999999999999E-2</v>
      </c>
      <c r="AD26" s="2">
        <f t="shared" si="7"/>
        <v>3.2999999999999995E-2</v>
      </c>
      <c r="AE26" s="2">
        <v>3.6999999999999998E-2</v>
      </c>
      <c r="AF26" s="2">
        <v>5.3999999999999999E-2</v>
      </c>
      <c r="AG26" s="2">
        <f t="shared" si="8"/>
        <v>3.3999999999999996E-2</v>
      </c>
      <c r="AH26" s="2">
        <v>3.5000000000000003E-2</v>
      </c>
      <c r="AI26" s="2">
        <v>2.7E-2</v>
      </c>
      <c r="AJ26" s="2">
        <f t="shared" si="9"/>
        <v>3.2000000000000001E-2</v>
      </c>
      <c r="AK26" s="2">
        <v>4.9000000000000002E-2</v>
      </c>
      <c r="AL26" s="2">
        <v>5.0999999999999997E-2</v>
      </c>
      <c r="AM26" s="2">
        <f t="shared" si="10"/>
        <v>4.5999999999999999E-2</v>
      </c>
      <c r="AN26" s="2">
        <v>-1.2E-2</v>
      </c>
      <c r="AO26" s="2">
        <v>2.3E-2</v>
      </c>
      <c r="AP26" s="2">
        <f t="shared" si="11"/>
        <v>-1.4999999999999999E-2</v>
      </c>
      <c r="AQ26" s="2">
        <v>-3.0000000000000001E-3</v>
      </c>
      <c r="AR26" s="2">
        <v>2.5999999999999999E-2</v>
      </c>
      <c r="AS26" s="2">
        <f t="shared" si="12"/>
        <v>-3.0000000000000001E-3</v>
      </c>
      <c r="AT26" s="2">
        <v>-4.8000000000000001E-2</v>
      </c>
      <c r="AU26" s="2">
        <v>9.9000000000000005E-2</v>
      </c>
      <c r="AV26" s="2">
        <f t="shared" si="13"/>
        <v>-5.1000000000000004E-2</v>
      </c>
      <c r="AW26" s="2">
        <v>0.70899999999999996</v>
      </c>
      <c r="AX26" s="2">
        <v>0.05</v>
      </c>
      <c r="AY26" s="2">
        <f t="shared" si="14"/>
        <v>0.70599999999999996</v>
      </c>
      <c r="AZ26" s="2">
        <v>-0.14699999999999999</v>
      </c>
      <c r="BA26" s="2">
        <v>0.05</v>
      </c>
      <c r="BB26" s="2">
        <f t="shared" si="15"/>
        <v>-0.15</v>
      </c>
      <c r="BC26" s="2">
        <v>0.10100000000000001</v>
      </c>
      <c r="BD26" s="2">
        <v>4.4999999999999998E-2</v>
      </c>
      <c r="BE26" s="2">
        <f t="shared" si="16"/>
        <v>9.8000000000000004E-2</v>
      </c>
      <c r="BF26" s="2">
        <v>1.7999999999999999E-2</v>
      </c>
      <c r="BG26" s="2">
        <v>0.05</v>
      </c>
      <c r="BH26" s="2">
        <f t="shared" si="17"/>
        <v>1.4999999999999999E-2</v>
      </c>
      <c r="BI26" s="2">
        <v>0.30299999999999999</v>
      </c>
      <c r="BJ26" s="2">
        <v>2.5000000000000001E-2</v>
      </c>
      <c r="BK26" s="2">
        <f t="shared" si="18"/>
        <v>0.3</v>
      </c>
    </row>
    <row r="27" spans="1:63" x14ac:dyDescent="0.2">
      <c r="A27" s="1">
        <v>25</v>
      </c>
      <c r="B27" s="1">
        <v>42438</v>
      </c>
      <c r="E27" s="2"/>
      <c r="F27" s="2"/>
      <c r="G27" s="2">
        <v>-3.5000000000000003E-2</v>
      </c>
      <c r="H27" s="2">
        <v>2.5000000000000001E-2</v>
      </c>
      <c r="I27" s="2">
        <f t="shared" si="0"/>
        <v>-7.1000000000000008E-2</v>
      </c>
      <c r="J27" s="2">
        <v>-7.6999999999999999E-2</v>
      </c>
      <c r="K27" s="2">
        <v>8.5000000000000006E-2</v>
      </c>
      <c r="L27" s="2">
        <f t="shared" si="1"/>
        <v>-0.11299999999999999</v>
      </c>
      <c r="M27" s="2">
        <v>-8.1000000000000003E-2</v>
      </c>
      <c r="N27" s="2">
        <v>2.5000000000000001E-2</v>
      </c>
      <c r="O27" s="2">
        <f t="shared" si="2"/>
        <v>-0.11699999999999999</v>
      </c>
      <c r="P27" s="2">
        <v>-8.3000000000000004E-2</v>
      </c>
      <c r="Q27" s="2">
        <v>3.6999999999999998E-2</v>
      </c>
      <c r="R27" s="2">
        <f t="shared" si="3"/>
        <v>-0.11899999999999999</v>
      </c>
      <c r="S27" s="2">
        <v>-3.4000000000000002E-2</v>
      </c>
      <c r="T27" s="2">
        <v>4.7E-2</v>
      </c>
      <c r="U27" s="2">
        <f t="shared" si="4"/>
        <v>-7.0000000000000007E-2</v>
      </c>
      <c r="V27" s="2">
        <v>-0.15</v>
      </c>
      <c r="W27" s="2">
        <v>0.108</v>
      </c>
      <c r="X27" s="2">
        <f t="shared" si="5"/>
        <v>-0.186</v>
      </c>
      <c r="Y27" s="2">
        <v>5.8999999999999997E-2</v>
      </c>
      <c r="Z27" s="2">
        <v>4.1000000000000002E-2</v>
      </c>
      <c r="AA27" s="2">
        <f t="shared" si="6"/>
        <v>2.3E-2</v>
      </c>
      <c r="AB27" s="2"/>
      <c r="AC27" s="2"/>
      <c r="AD27" s="2">
        <f t="shared" si="7"/>
        <v>-3.5999999999999997E-2</v>
      </c>
      <c r="AE27" s="2">
        <v>2.5999999999999999E-2</v>
      </c>
      <c r="AF27" s="2">
        <v>3.2000000000000001E-2</v>
      </c>
      <c r="AG27" s="2">
        <f t="shared" si="8"/>
        <v>-9.9999999999999985E-3</v>
      </c>
      <c r="AH27" s="2">
        <v>1.2999999999999999E-2</v>
      </c>
      <c r="AI27" s="2">
        <v>8.3000000000000004E-2</v>
      </c>
      <c r="AJ27" s="2">
        <f t="shared" si="9"/>
        <v>-2.3E-2</v>
      </c>
      <c r="AK27" s="2">
        <v>6.8000000000000005E-2</v>
      </c>
      <c r="AL27" s="2">
        <v>5.8999999999999997E-2</v>
      </c>
      <c r="AM27" s="2">
        <f t="shared" si="10"/>
        <v>3.2000000000000008E-2</v>
      </c>
      <c r="AN27" s="2">
        <v>-8.1000000000000003E-2</v>
      </c>
      <c r="AO27" s="2">
        <v>3.5999999999999997E-2</v>
      </c>
      <c r="AP27" s="2">
        <f t="shared" si="11"/>
        <v>-0.11699999999999999</v>
      </c>
      <c r="AQ27" s="2">
        <v>-3.5999999999999997E-2</v>
      </c>
      <c r="AR27" s="2">
        <v>2.9000000000000001E-2</v>
      </c>
      <c r="AS27" s="2">
        <f t="shared" si="12"/>
        <v>-3.5999999999999997E-2</v>
      </c>
      <c r="AT27" s="2">
        <v>-9.2999999999999999E-2</v>
      </c>
      <c r="AU27" s="2">
        <v>8.4000000000000005E-2</v>
      </c>
      <c r="AV27" s="2">
        <f t="shared" si="13"/>
        <v>-0.129</v>
      </c>
      <c r="AW27" s="2">
        <v>0.77200000000000002</v>
      </c>
      <c r="AX27" s="2">
        <v>0.05</v>
      </c>
      <c r="AY27" s="2">
        <f t="shared" si="14"/>
        <v>0.73599999999999999</v>
      </c>
      <c r="AZ27" s="2">
        <v>-0.16600000000000001</v>
      </c>
      <c r="BA27" s="2">
        <v>0.05</v>
      </c>
      <c r="BB27" s="2">
        <f t="shared" si="15"/>
        <v>-0.20200000000000001</v>
      </c>
      <c r="BC27" s="2">
        <v>3.9E-2</v>
      </c>
      <c r="BD27" s="2">
        <v>0.05</v>
      </c>
      <c r="BE27" s="2">
        <f t="shared" si="16"/>
        <v>3.0000000000000027E-3</v>
      </c>
      <c r="BF27" s="2">
        <v>-4.9000000000000002E-2</v>
      </c>
      <c r="BG27" s="2">
        <v>0.05</v>
      </c>
      <c r="BH27" s="2">
        <f t="shared" si="17"/>
        <v>-8.4999999999999992E-2</v>
      </c>
      <c r="BI27" s="2">
        <v>0.28899999999999998</v>
      </c>
      <c r="BJ27" s="2">
        <v>4.4999999999999998E-2</v>
      </c>
      <c r="BK27" s="2">
        <f t="shared" si="18"/>
        <v>0.253</v>
      </c>
    </row>
    <row r="28" spans="1:63" x14ac:dyDescent="0.2">
      <c r="A28" s="1">
        <v>26</v>
      </c>
      <c r="B28" s="1">
        <v>44324</v>
      </c>
      <c r="E28" s="2"/>
      <c r="F28" s="2"/>
      <c r="G28" s="2">
        <v>-9.8000000000000004E-2</v>
      </c>
      <c r="H28" s="2">
        <v>0.02</v>
      </c>
      <c r="I28" s="2">
        <f t="shared" si="0"/>
        <v>-0.112</v>
      </c>
      <c r="J28" s="2">
        <v>-0.13600000000000001</v>
      </c>
      <c r="K28" s="2">
        <v>1.7000000000000001E-2</v>
      </c>
      <c r="L28" s="2">
        <f t="shared" si="1"/>
        <v>-0.15000000000000002</v>
      </c>
      <c r="M28" s="2">
        <v>0</v>
      </c>
      <c r="N28" s="2"/>
      <c r="O28" s="2">
        <f t="shared" si="2"/>
        <v>-1.4E-2</v>
      </c>
      <c r="P28" s="2">
        <v>-0.156</v>
      </c>
      <c r="Q28" s="2">
        <v>7.5999999999999998E-2</v>
      </c>
      <c r="R28" s="2">
        <f t="shared" si="3"/>
        <v>-0.17</v>
      </c>
      <c r="S28" s="2">
        <v>-0.11899999999999999</v>
      </c>
      <c r="T28" s="2">
        <v>6.4000000000000001E-2</v>
      </c>
      <c r="U28" s="2">
        <f t="shared" si="4"/>
        <v>-0.13300000000000001</v>
      </c>
      <c r="V28" s="2"/>
      <c r="W28" s="2"/>
      <c r="X28" s="2">
        <f t="shared" si="5"/>
        <v>-1.4E-2</v>
      </c>
      <c r="Y28" s="2">
        <v>-1.4E-2</v>
      </c>
      <c r="Z28" s="2">
        <v>2.8000000000000001E-2</v>
      </c>
      <c r="AA28" s="2">
        <f t="shared" si="6"/>
        <v>-2.8000000000000001E-2</v>
      </c>
      <c r="AB28" s="2">
        <v>0.01</v>
      </c>
      <c r="AC28" s="2">
        <v>6.7000000000000004E-2</v>
      </c>
      <c r="AD28" s="2">
        <f t="shared" si="7"/>
        <v>-4.0000000000000001E-3</v>
      </c>
      <c r="AE28" s="2">
        <v>2.9000000000000001E-2</v>
      </c>
      <c r="AF28" s="2">
        <v>0.08</v>
      </c>
      <c r="AG28" s="2">
        <f t="shared" si="8"/>
        <v>1.5000000000000001E-2</v>
      </c>
      <c r="AH28" s="2">
        <v>2.3E-2</v>
      </c>
      <c r="AI28" s="2">
        <v>0.05</v>
      </c>
      <c r="AJ28" s="2">
        <f t="shared" si="9"/>
        <v>8.9999999999999993E-3</v>
      </c>
      <c r="AK28" s="2">
        <v>2.3E-2</v>
      </c>
      <c r="AL28" s="2">
        <v>6.3E-2</v>
      </c>
      <c r="AM28" s="2">
        <f t="shared" si="10"/>
        <v>8.9999999999999993E-3</v>
      </c>
      <c r="AN28" s="2">
        <v>-8.3000000000000004E-2</v>
      </c>
      <c r="AO28" s="2">
        <v>1.9E-2</v>
      </c>
      <c r="AP28" s="2">
        <f t="shared" si="11"/>
        <v>-9.7000000000000003E-2</v>
      </c>
      <c r="AQ28" s="2">
        <v>-1.4E-2</v>
      </c>
      <c r="AR28" s="2">
        <v>2.1000000000000001E-2</v>
      </c>
      <c r="AS28" s="2">
        <f t="shared" si="12"/>
        <v>-1.4E-2</v>
      </c>
      <c r="AT28" s="2">
        <v>-2.7E-2</v>
      </c>
      <c r="AU28" s="2">
        <v>0.09</v>
      </c>
      <c r="AV28" s="2">
        <f t="shared" si="13"/>
        <v>-4.1000000000000002E-2</v>
      </c>
      <c r="AW28" s="2">
        <v>-0.115</v>
      </c>
      <c r="AX28" s="2">
        <v>3.5000000000000003E-2</v>
      </c>
      <c r="AY28" s="2">
        <f t="shared" si="14"/>
        <v>-0.129</v>
      </c>
      <c r="AZ28" s="2">
        <v>-2.5999999999999999E-2</v>
      </c>
      <c r="BA28" s="2">
        <v>0.05</v>
      </c>
      <c r="BB28" s="2">
        <f t="shared" si="15"/>
        <v>-0.04</v>
      </c>
      <c r="BC28" s="2">
        <v>0.124</v>
      </c>
      <c r="BD28" s="2">
        <v>5.1999999999999998E-2</v>
      </c>
      <c r="BE28" s="2">
        <f t="shared" si="16"/>
        <v>0.11</v>
      </c>
      <c r="BF28" s="2">
        <v>0.03</v>
      </c>
      <c r="BG28" s="2">
        <v>0.05</v>
      </c>
      <c r="BH28" s="2">
        <f t="shared" si="17"/>
        <v>1.6E-2</v>
      </c>
      <c r="BI28" s="2">
        <v>0.16600000000000001</v>
      </c>
      <c r="BJ28" s="2">
        <v>0.05</v>
      </c>
      <c r="BK28" s="2">
        <f t="shared" si="18"/>
        <v>0.152</v>
      </c>
    </row>
    <row r="29" spans="1:63" x14ac:dyDescent="0.2">
      <c r="A29" s="1">
        <v>27</v>
      </c>
      <c r="B29" s="1">
        <v>46066</v>
      </c>
      <c r="E29" s="2"/>
      <c r="F29" s="2"/>
      <c r="G29" s="2">
        <v>-1.4999999999999999E-2</v>
      </c>
      <c r="H29" s="2">
        <v>0.04</v>
      </c>
      <c r="I29" s="2">
        <f t="shared" si="0"/>
        <v>-8.7999999999999995E-2</v>
      </c>
      <c r="J29" s="2">
        <v>-2.5000000000000001E-2</v>
      </c>
      <c r="K29" s="2">
        <v>3.5000000000000003E-2</v>
      </c>
      <c r="L29" s="2">
        <f t="shared" si="1"/>
        <v>-9.8000000000000004E-2</v>
      </c>
      <c r="M29" s="2">
        <v>-5.8999999999999997E-2</v>
      </c>
      <c r="N29" s="2">
        <v>2.5000000000000001E-2</v>
      </c>
      <c r="O29" s="2">
        <f t="shared" si="2"/>
        <v>-0.13200000000000001</v>
      </c>
      <c r="P29" s="2">
        <v>-4.9000000000000002E-2</v>
      </c>
      <c r="Q29" s="2">
        <v>7.0999999999999994E-2</v>
      </c>
      <c r="R29" s="2">
        <f t="shared" si="3"/>
        <v>-0.122</v>
      </c>
      <c r="S29" s="2">
        <v>-0.03</v>
      </c>
      <c r="T29" s="2">
        <v>2.7E-2</v>
      </c>
      <c r="U29" s="2">
        <f t="shared" si="4"/>
        <v>-0.10299999999999999</v>
      </c>
      <c r="V29" s="2">
        <v>-5.8000000000000003E-2</v>
      </c>
      <c r="W29" s="2">
        <v>0.104</v>
      </c>
      <c r="X29" s="2">
        <f t="shared" si="5"/>
        <v>-0.13100000000000001</v>
      </c>
      <c r="Y29" s="2">
        <v>3.5999999999999997E-2</v>
      </c>
      <c r="Z29" s="2">
        <v>2.7E-2</v>
      </c>
      <c r="AA29" s="2">
        <f t="shared" si="6"/>
        <v>-3.6999999999999998E-2</v>
      </c>
      <c r="AB29" s="2">
        <v>4.2000000000000003E-2</v>
      </c>
      <c r="AC29" s="2">
        <v>7.4999999999999997E-2</v>
      </c>
      <c r="AD29" s="2">
        <f t="shared" si="7"/>
        <v>-3.0999999999999993E-2</v>
      </c>
      <c r="AE29" s="2">
        <v>6.6000000000000003E-2</v>
      </c>
      <c r="AF29" s="2">
        <v>2.1000000000000001E-2</v>
      </c>
      <c r="AG29" s="2">
        <f t="shared" si="8"/>
        <v>-6.9999999999999923E-3</v>
      </c>
      <c r="AH29" s="2">
        <v>3.3000000000000002E-2</v>
      </c>
      <c r="AI29" s="2">
        <v>2.8000000000000001E-2</v>
      </c>
      <c r="AJ29" s="2">
        <f t="shared" si="9"/>
        <v>-3.9999999999999994E-2</v>
      </c>
      <c r="AK29" s="2">
        <v>2.5999999999999999E-2</v>
      </c>
      <c r="AL29" s="2">
        <v>0.04</v>
      </c>
      <c r="AM29" s="2">
        <f t="shared" si="10"/>
        <v>-4.7E-2</v>
      </c>
      <c r="AN29" s="2">
        <v>0</v>
      </c>
      <c r="AO29" s="2">
        <v>1.2999999999999999E-2</v>
      </c>
      <c r="AP29" s="2">
        <f t="shared" si="11"/>
        <v>-7.2999999999999995E-2</v>
      </c>
      <c r="AQ29" s="2">
        <v>-7.2999999999999995E-2</v>
      </c>
      <c r="AR29" s="2">
        <v>3.9E-2</v>
      </c>
      <c r="AS29" s="2">
        <f t="shared" si="12"/>
        <v>-7.2999999999999995E-2</v>
      </c>
      <c r="AT29" s="2">
        <v>-4.4999999999999998E-2</v>
      </c>
      <c r="AU29" s="2">
        <v>2.9000000000000001E-2</v>
      </c>
      <c r="AV29" s="2">
        <f t="shared" si="13"/>
        <v>-0.11799999999999999</v>
      </c>
      <c r="AW29" s="2">
        <v>-4.2000000000000003E-2</v>
      </c>
      <c r="AX29" s="2">
        <v>4.7E-2</v>
      </c>
      <c r="AY29" s="2">
        <f t="shared" si="14"/>
        <v>-0.11499999999999999</v>
      </c>
      <c r="AZ29" s="2">
        <v>3.0000000000000001E-3</v>
      </c>
      <c r="BA29" s="2">
        <v>0.05</v>
      </c>
      <c r="BB29" s="2">
        <f t="shared" si="15"/>
        <v>-6.9999999999999993E-2</v>
      </c>
      <c r="BC29" s="2">
        <v>7.0000000000000007E-2</v>
      </c>
      <c r="BD29" s="2">
        <v>2.8000000000000001E-2</v>
      </c>
      <c r="BE29" s="2">
        <f t="shared" si="16"/>
        <v>-2.9999999999999888E-3</v>
      </c>
      <c r="BF29" s="2">
        <v>8.2000000000000003E-2</v>
      </c>
      <c r="BG29" s="2">
        <v>0.05</v>
      </c>
      <c r="BH29" s="2">
        <f t="shared" si="17"/>
        <v>9.000000000000008E-3</v>
      </c>
      <c r="BI29" s="2">
        <v>0.11700000000000001</v>
      </c>
      <c r="BJ29" s="2">
        <v>1.2E-2</v>
      </c>
      <c r="BK29" s="2">
        <f t="shared" si="18"/>
        <v>4.4000000000000011E-2</v>
      </c>
    </row>
    <row r="30" spans="1:63" x14ac:dyDescent="0.2">
      <c r="A30" s="1">
        <v>28</v>
      </c>
      <c r="B30" s="1">
        <v>49572</v>
      </c>
      <c r="E30" s="2"/>
      <c r="F30" s="2"/>
      <c r="G30" s="2">
        <v>2.9000000000000001E-2</v>
      </c>
      <c r="H30" s="2">
        <v>1.7999999999999999E-2</v>
      </c>
      <c r="I30" s="2">
        <f t="shared" si="0"/>
        <v>3.7000000000000005E-2</v>
      </c>
      <c r="J30" s="2">
        <v>-4.8000000000000001E-2</v>
      </c>
      <c r="K30" s="2">
        <v>2.5000000000000001E-2</v>
      </c>
      <c r="L30" s="2">
        <f t="shared" si="1"/>
        <v>-0.04</v>
      </c>
      <c r="M30" s="2">
        <v>0.02</v>
      </c>
      <c r="N30" s="2">
        <v>2.5000000000000001E-2</v>
      </c>
      <c r="O30" s="2">
        <f t="shared" si="2"/>
        <v>2.8000000000000001E-2</v>
      </c>
      <c r="P30" s="2">
        <v>0.04</v>
      </c>
      <c r="Q30" s="2">
        <v>3.4000000000000002E-2</v>
      </c>
      <c r="R30" s="2">
        <f t="shared" si="3"/>
        <v>4.8000000000000001E-2</v>
      </c>
      <c r="S30" s="2">
        <v>8.0000000000000002E-3</v>
      </c>
      <c r="T30" s="2">
        <v>4.8000000000000001E-2</v>
      </c>
      <c r="U30" s="2">
        <f t="shared" si="4"/>
        <v>1.6E-2</v>
      </c>
      <c r="V30" s="2">
        <v>-6.0000000000000001E-3</v>
      </c>
      <c r="W30" s="2">
        <v>0.02</v>
      </c>
      <c r="X30" s="2">
        <f t="shared" si="5"/>
        <v>2E-3</v>
      </c>
      <c r="Y30" s="2">
        <v>2.3E-2</v>
      </c>
      <c r="Z30" s="2">
        <v>3.5999999999999997E-2</v>
      </c>
      <c r="AA30" s="2">
        <f t="shared" si="6"/>
        <v>3.1E-2</v>
      </c>
      <c r="AB30" s="2">
        <v>0.02</v>
      </c>
      <c r="AC30" s="2">
        <v>0.107</v>
      </c>
      <c r="AD30" s="2">
        <f t="shared" si="7"/>
        <v>2.8000000000000001E-2</v>
      </c>
      <c r="AE30" s="2">
        <v>1.4999999999999999E-2</v>
      </c>
      <c r="AF30" s="2">
        <v>3.6999999999999998E-2</v>
      </c>
      <c r="AG30" s="2">
        <f t="shared" si="8"/>
        <v>2.3E-2</v>
      </c>
      <c r="AH30" s="2">
        <v>2.4E-2</v>
      </c>
      <c r="AI30" s="2">
        <v>3.4000000000000002E-2</v>
      </c>
      <c r="AJ30" s="2">
        <f t="shared" si="9"/>
        <v>3.2000000000000001E-2</v>
      </c>
      <c r="AK30" s="2">
        <v>-7.0000000000000001E-3</v>
      </c>
      <c r="AL30" s="2">
        <v>0.05</v>
      </c>
      <c r="AM30" s="2">
        <f t="shared" si="10"/>
        <v>1E-3</v>
      </c>
      <c r="AN30" s="2">
        <v>-1.0999999999999999E-2</v>
      </c>
      <c r="AO30" s="2">
        <v>2.8000000000000001E-2</v>
      </c>
      <c r="AP30" s="2">
        <f t="shared" si="11"/>
        <v>-2.9999999999999992E-3</v>
      </c>
      <c r="AQ30" s="2">
        <v>8.0000000000000002E-3</v>
      </c>
      <c r="AR30" s="2">
        <v>2.1000000000000001E-2</v>
      </c>
      <c r="AS30" s="2">
        <f t="shared" si="12"/>
        <v>8.0000000000000002E-3</v>
      </c>
      <c r="AT30" s="2">
        <v>-7.0000000000000001E-3</v>
      </c>
      <c r="AU30" s="2">
        <v>3.3000000000000002E-2</v>
      </c>
      <c r="AV30" s="2">
        <f t="shared" si="13"/>
        <v>1E-3</v>
      </c>
      <c r="AW30" s="2">
        <v>-1.0999999999999999E-2</v>
      </c>
      <c r="AX30" s="2">
        <v>5.7000000000000002E-2</v>
      </c>
      <c r="AY30" s="2">
        <f t="shared" si="14"/>
        <v>-2.9999999999999992E-3</v>
      </c>
      <c r="AZ30" s="2">
        <v>6.5000000000000002E-2</v>
      </c>
      <c r="BA30" s="2">
        <v>0.05</v>
      </c>
      <c r="BB30" s="2">
        <f t="shared" si="15"/>
        <v>7.3000000000000009E-2</v>
      </c>
      <c r="BC30" s="2">
        <v>-5.8000000000000003E-2</v>
      </c>
      <c r="BD30" s="2">
        <v>4.7E-2</v>
      </c>
      <c r="BE30" s="2">
        <f t="shared" si="16"/>
        <v>-0.05</v>
      </c>
      <c r="BF30" s="2">
        <v>-5.0000000000000001E-3</v>
      </c>
      <c r="BG30" s="2">
        <v>0.05</v>
      </c>
      <c r="BH30" s="2">
        <f t="shared" si="17"/>
        <v>3.0000000000000001E-3</v>
      </c>
      <c r="BI30" s="2">
        <v>-1.2E-2</v>
      </c>
      <c r="BJ30" s="2">
        <v>1.0999999999999999E-2</v>
      </c>
      <c r="BK30" s="2">
        <f t="shared" si="18"/>
        <v>-4.0000000000000001E-3</v>
      </c>
    </row>
    <row r="31" spans="1:63" x14ac:dyDescent="0.2">
      <c r="A31" s="1">
        <v>29</v>
      </c>
      <c r="B31" s="1">
        <v>49756</v>
      </c>
      <c r="E31" s="2"/>
      <c r="F31" s="2"/>
      <c r="G31" s="2">
        <v>-0.02</v>
      </c>
      <c r="H31" s="2">
        <v>3.3000000000000002E-2</v>
      </c>
      <c r="I31" s="2">
        <f t="shared" si="0"/>
        <v>6.0999999999999999E-2</v>
      </c>
      <c r="J31" s="2">
        <v>-6.6000000000000003E-2</v>
      </c>
      <c r="K31" s="2">
        <v>3.5999999999999997E-2</v>
      </c>
      <c r="L31" s="2">
        <f t="shared" si="1"/>
        <v>1.4999999999999999E-2</v>
      </c>
      <c r="M31" s="2">
        <v>-2.9000000000000001E-2</v>
      </c>
      <c r="N31" s="2">
        <v>2.5000000000000001E-2</v>
      </c>
      <c r="O31" s="2">
        <f t="shared" si="2"/>
        <v>5.2000000000000005E-2</v>
      </c>
      <c r="P31" s="2">
        <v>-3.6999999999999998E-2</v>
      </c>
      <c r="Q31" s="2">
        <v>4.4999999999999998E-2</v>
      </c>
      <c r="R31" s="2">
        <f t="shared" si="3"/>
        <v>4.4000000000000004E-2</v>
      </c>
      <c r="S31" s="2">
        <v>-3.1E-2</v>
      </c>
      <c r="T31" s="2">
        <v>2.9000000000000001E-2</v>
      </c>
      <c r="U31" s="2">
        <f t="shared" si="4"/>
        <v>0.05</v>
      </c>
      <c r="V31" s="2">
        <v>-5.0999999999999997E-2</v>
      </c>
      <c r="W31" s="2">
        <v>1.0999999999999999E-2</v>
      </c>
      <c r="X31" s="2">
        <f t="shared" si="5"/>
        <v>3.0000000000000006E-2</v>
      </c>
      <c r="Y31" s="2">
        <v>6.0000000000000001E-3</v>
      </c>
      <c r="Z31" s="2">
        <v>6.0999999999999999E-2</v>
      </c>
      <c r="AA31" s="2">
        <f t="shared" si="6"/>
        <v>8.7000000000000008E-2</v>
      </c>
      <c r="AB31" s="2">
        <v>4.2999999999999997E-2</v>
      </c>
      <c r="AC31" s="2">
        <v>3.4000000000000002E-2</v>
      </c>
      <c r="AD31" s="2">
        <f t="shared" si="7"/>
        <v>0.124</v>
      </c>
      <c r="AE31" s="2">
        <v>3.7999999999999999E-2</v>
      </c>
      <c r="AF31" s="2">
        <v>1.4E-2</v>
      </c>
      <c r="AG31" s="2">
        <f t="shared" si="8"/>
        <v>0.11899999999999999</v>
      </c>
      <c r="AH31" s="2">
        <v>4.7E-2</v>
      </c>
      <c r="AI31" s="2">
        <v>2.5000000000000001E-2</v>
      </c>
      <c r="AJ31" s="2">
        <f t="shared" si="9"/>
        <v>0.128</v>
      </c>
      <c r="AK31" s="2">
        <v>1.9E-2</v>
      </c>
      <c r="AL31" s="2">
        <v>4.5999999999999999E-2</v>
      </c>
      <c r="AM31" s="2">
        <f t="shared" si="10"/>
        <v>0.1</v>
      </c>
      <c r="AN31" s="2">
        <v>3.0000000000000001E-3</v>
      </c>
      <c r="AO31" s="2">
        <v>2.5000000000000001E-2</v>
      </c>
      <c r="AP31" s="2">
        <f t="shared" si="11"/>
        <v>8.4000000000000005E-2</v>
      </c>
      <c r="AQ31" s="2">
        <v>8.1000000000000003E-2</v>
      </c>
      <c r="AR31" s="2">
        <v>3.6999999999999998E-2</v>
      </c>
      <c r="AS31" s="2">
        <f t="shared" si="12"/>
        <v>8.1000000000000003E-2</v>
      </c>
      <c r="AT31" s="2">
        <v>-0.01</v>
      </c>
      <c r="AU31" s="2">
        <v>0.05</v>
      </c>
      <c r="AV31" s="2">
        <f t="shared" si="13"/>
        <v>7.1000000000000008E-2</v>
      </c>
      <c r="AW31" s="2">
        <v>-4.5999999999999999E-2</v>
      </c>
      <c r="AX31" s="2">
        <v>2.5000000000000001E-2</v>
      </c>
      <c r="AY31" s="2">
        <f t="shared" si="14"/>
        <v>3.5000000000000003E-2</v>
      </c>
      <c r="AZ31" s="2">
        <v>-8.7999999999999995E-2</v>
      </c>
      <c r="BA31" s="2">
        <v>0.05</v>
      </c>
      <c r="BB31" s="2">
        <f t="shared" si="15"/>
        <v>-6.9999999999999923E-3</v>
      </c>
      <c r="BC31" s="2">
        <v>6.4000000000000001E-2</v>
      </c>
      <c r="BD31" s="2">
        <v>1.6E-2</v>
      </c>
      <c r="BE31" s="2">
        <f t="shared" si="16"/>
        <v>0.14500000000000002</v>
      </c>
      <c r="BF31" s="2">
        <v>-0.02</v>
      </c>
      <c r="BG31" s="2">
        <v>0.05</v>
      </c>
      <c r="BH31" s="2">
        <f t="shared" si="17"/>
        <v>6.0999999999999999E-2</v>
      </c>
      <c r="BI31" s="2">
        <v>4.1000000000000002E-2</v>
      </c>
      <c r="BJ31" s="2">
        <v>3.5000000000000003E-2</v>
      </c>
      <c r="BK31" s="2">
        <f t="shared" si="18"/>
        <v>0.122</v>
      </c>
    </row>
    <row r="32" spans="1:63" x14ac:dyDescent="0.2">
      <c r="A32" s="1">
        <v>30</v>
      </c>
      <c r="B32" s="1">
        <v>52040</v>
      </c>
      <c r="E32" s="2"/>
      <c r="F32" s="2"/>
      <c r="G32" s="2">
        <v>8.7999999999999995E-2</v>
      </c>
      <c r="H32" s="2">
        <v>9.9000000000000005E-2</v>
      </c>
      <c r="I32" s="2">
        <f t="shared" si="0"/>
        <v>-2.0000000000000018E-3</v>
      </c>
      <c r="J32" s="2">
        <v>3.0000000000000001E-3</v>
      </c>
      <c r="K32" s="2">
        <v>4.2999999999999997E-2</v>
      </c>
      <c r="L32" s="2">
        <f t="shared" si="1"/>
        <v>-8.6999999999999994E-2</v>
      </c>
      <c r="M32" s="2">
        <v>-7.9000000000000001E-2</v>
      </c>
      <c r="N32" s="2">
        <v>1.2E-2</v>
      </c>
      <c r="O32" s="2">
        <f t="shared" si="2"/>
        <v>-0.16899999999999998</v>
      </c>
      <c r="P32" s="2">
        <v>-5.6000000000000001E-2</v>
      </c>
      <c r="Q32" s="2">
        <v>5.1999999999999998E-2</v>
      </c>
      <c r="R32" s="2">
        <f t="shared" si="3"/>
        <v>-0.14599999999999999</v>
      </c>
      <c r="S32" s="2">
        <v>-2.4E-2</v>
      </c>
      <c r="T32" s="2">
        <v>3.9E-2</v>
      </c>
      <c r="U32" s="2">
        <f t="shared" si="4"/>
        <v>-0.11399999999999999</v>
      </c>
      <c r="V32" s="2">
        <v>-3.9E-2</v>
      </c>
      <c r="W32" s="2">
        <v>0.05</v>
      </c>
      <c r="X32" s="2">
        <f t="shared" si="5"/>
        <v>-0.129</v>
      </c>
      <c r="Y32" s="2">
        <v>5.3999999999999999E-2</v>
      </c>
      <c r="Z32" s="2">
        <v>9.7000000000000003E-2</v>
      </c>
      <c r="AA32" s="2">
        <f t="shared" si="6"/>
        <v>-3.5999999999999997E-2</v>
      </c>
      <c r="AB32" s="2">
        <v>3.2000000000000001E-2</v>
      </c>
      <c r="AC32" s="2">
        <v>3.4000000000000002E-2</v>
      </c>
      <c r="AD32" s="2">
        <f t="shared" si="7"/>
        <v>-5.7999999999999996E-2</v>
      </c>
      <c r="AE32" s="2">
        <v>4.2999999999999997E-2</v>
      </c>
      <c r="AF32" s="2">
        <v>0.02</v>
      </c>
      <c r="AG32" s="2">
        <f t="shared" si="8"/>
        <v>-4.7E-2</v>
      </c>
      <c r="AH32" s="2">
        <v>1E-3</v>
      </c>
      <c r="AI32" s="2">
        <v>3.3000000000000002E-2</v>
      </c>
      <c r="AJ32" s="2">
        <f t="shared" si="9"/>
        <v>-8.8999999999999996E-2</v>
      </c>
      <c r="AK32" s="2">
        <v>2.8000000000000001E-2</v>
      </c>
      <c r="AL32" s="2">
        <v>4.3999999999999997E-2</v>
      </c>
      <c r="AM32" s="2">
        <f t="shared" si="10"/>
        <v>-6.2E-2</v>
      </c>
      <c r="AN32" s="2">
        <v>-4.5999999999999999E-2</v>
      </c>
      <c r="AO32" s="2">
        <v>1.7000000000000001E-2</v>
      </c>
      <c r="AP32" s="2">
        <f t="shared" si="11"/>
        <v>-0.13600000000000001</v>
      </c>
      <c r="AQ32" s="2">
        <v>-0.09</v>
      </c>
      <c r="AR32" s="2">
        <v>2.1000000000000001E-2</v>
      </c>
      <c r="AS32" s="2">
        <f t="shared" si="12"/>
        <v>-0.09</v>
      </c>
      <c r="AT32" s="2">
        <v>-0.03</v>
      </c>
      <c r="AU32" s="2">
        <v>2.5000000000000001E-2</v>
      </c>
      <c r="AV32" s="2">
        <f t="shared" si="13"/>
        <v>-0.12</v>
      </c>
      <c r="AW32" s="2">
        <v>-6.5000000000000002E-2</v>
      </c>
      <c r="AX32" s="2">
        <v>2.5000000000000001E-2</v>
      </c>
      <c r="AY32" s="2">
        <f t="shared" si="14"/>
        <v>-0.155</v>
      </c>
      <c r="AZ32" s="2">
        <v>-1E-3</v>
      </c>
      <c r="BA32" s="2">
        <v>0.05</v>
      </c>
      <c r="BB32" s="2">
        <f t="shared" si="15"/>
        <v>-9.0999999999999998E-2</v>
      </c>
      <c r="BC32" s="2">
        <v>0.10299999999999999</v>
      </c>
      <c r="BD32" s="2">
        <v>6.4000000000000001E-2</v>
      </c>
      <c r="BE32" s="2">
        <f t="shared" si="16"/>
        <v>1.2999999999999998E-2</v>
      </c>
      <c r="BF32" s="2">
        <v>2.5000000000000001E-2</v>
      </c>
      <c r="BG32" s="2">
        <v>0.05</v>
      </c>
      <c r="BH32" s="2">
        <f t="shared" si="17"/>
        <v>-6.5000000000000002E-2</v>
      </c>
      <c r="BI32" s="2">
        <v>0.156</v>
      </c>
      <c r="BJ32" s="2">
        <v>2.5000000000000001E-2</v>
      </c>
      <c r="BK32" s="2">
        <f t="shared" si="18"/>
        <v>6.6000000000000003E-2</v>
      </c>
    </row>
    <row r="33" spans="1:63" x14ac:dyDescent="0.2">
      <c r="A33" s="1">
        <v>31</v>
      </c>
      <c r="B33" s="1">
        <v>52137</v>
      </c>
      <c r="E33" s="2"/>
      <c r="F33" s="2"/>
      <c r="G33" s="2">
        <v>-0.157</v>
      </c>
      <c r="H33" s="2">
        <v>2.4E-2</v>
      </c>
      <c r="I33" s="2">
        <f t="shared" si="0"/>
        <v>-8.7999999999999995E-2</v>
      </c>
      <c r="J33" s="2">
        <v>-6.5000000000000002E-2</v>
      </c>
      <c r="K33" s="2">
        <v>2.4E-2</v>
      </c>
      <c r="L33" s="2">
        <f t="shared" si="1"/>
        <v>4.0000000000000036E-3</v>
      </c>
      <c r="M33" s="2">
        <v>-8.5999999999999993E-2</v>
      </c>
      <c r="N33" s="2">
        <v>0.02</v>
      </c>
      <c r="O33" s="2">
        <f t="shared" si="2"/>
        <v>-1.6999999999999987E-2</v>
      </c>
      <c r="P33" s="2">
        <v>-6.4000000000000001E-2</v>
      </c>
      <c r="Q33" s="2">
        <v>2.5000000000000001E-2</v>
      </c>
      <c r="R33" s="2">
        <f t="shared" si="3"/>
        <v>5.0000000000000044E-3</v>
      </c>
      <c r="S33" s="2">
        <v>-2.3E-2</v>
      </c>
      <c r="T33" s="2">
        <v>4.3999999999999997E-2</v>
      </c>
      <c r="U33" s="2">
        <f t="shared" si="4"/>
        <v>4.6000000000000006E-2</v>
      </c>
      <c r="V33" s="2">
        <v>-0.106</v>
      </c>
      <c r="W33" s="2">
        <v>4.5999999999999999E-2</v>
      </c>
      <c r="X33" s="2">
        <f t="shared" si="5"/>
        <v>-3.6999999999999991E-2</v>
      </c>
      <c r="Y33" s="2">
        <v>1.7999999999999999E-2</v>
      </c>
      <c r="Z33" s="2">
        <v>2.3E-2</v>
      </c>
      <c r="AA33" s="2">
        <f t="shared" si="6"/>
        <v>8.7000000000000008E-2</v>
      </c>
      <c r="AB33" s="2">
        <v>1.4E-2</v>
      </c>
      <c r="AC33" s="2">
        <v>6.3E-2</v>
      </c>
      <c r="AD33" s="2">
        <f t="shared" si="7"/>
        <v>8.3000000000000004E-2</v>
      </c>
      <c r="AE33" s="2">
        <v>4.2000000000000003E-2</v>
      </c>
      <c r="AF33" s="2">
        <v>2.4E-2</v>
      </c>
      <c r="AG33" s="2">
        <f t="shared" si="8"/>
        <v>0.11100000000000002</v>
      </c>
      <c r="AH33" s="2">
        <v>1.0999999999999999E-2</v>
      </c>
      <c r="AI33" s="2">
        <v>2.5000000000000001E-2</v>
      </c>
      <c r="AJ33" s="2">
        <f t="shared" si="9"/>
        <v>0.08</v>
      </c>
      <c r="AK33" s="2">
        <v>3.2000000000000001E-2</v>
      </c>
      <c r="AL33" s="2">
        <v>2.8000000000000001E-2</v>
      </c>
      <c r="AM33" s="2">
        <f t="shared" si="10"/>
        <v>0.10100000000000001</v>
      </c>
      <c r="AN33" s="2">
        <v>-2.9000000000000001E-2</v>
      </c>
      <c r="AO33" s="2">
        <v>1.4999999999999999E-2</v>
      </c>
      <c r="AP33" s="2">
        <f t="shared" si="11"/>
        <v>4.0000000000000008E-2</v>
      </c>
      <c r="AQ33" s="2">
        <v>6.9000000000000006E-2</v>
      </c>
      <c r="AR33" s="2">
        <v>2.5999999999999999E-2</v>
      </c>
      <c r="AS33" s="2">
        <f t="shared" si="12"/>
        <v>6.9000000000000006E-2</v>
      </c>
      <c r="AT33" s="2">
        <v>-4.9000000000000002E-2</v>
      </c>
      <c r="AU33" s="2">
        <v>2.4E-2</v>
      </c>
      <c r="AV33" s="2">
        <f t="shared" si="13"/>
        <v>2.0000000000000004E-2</v>
      </c>
      <c r="AW33" s="2">
        <v>-0.109</v>
      </c>
      <c r="AX33" s="2">
        <v>2.5000000000000001E-2</v>
      </c>
      <c r="AY33" s="2">
        <f t="shared" si="14"/>
        <v>-3.9999999999999994E-2</v>
      </c>
      <c r="AZ33" s="2">
        <v>-0.105</v>
      </c>
      <c r="BA33" s="2">
        <v>0.05</v>
      </c>
      <c r="BB33" s="2">
        <f t="shared" si="15"/>
        <v>-3.599999999999999E-2</v>
      </c>
      <c r="BC33" s="2">
        <v>0.13500000000000001</v>
      </c>
      <c r="BD33" s="2">
        <v>2.5000000000000001E-2</v>
      </c>
      <c r="BE33" s="2">
        <f t="shared" si="16"/>
        <v>0.20400000000000001</v>
      </c>
      <c r="BF33" s="2">
        <v>8.6999999999999994E-2</v>
      </c>
      <c r="BG33" s="2">
        <v>0.05</v>
      </c>
      <c r="BH33" s="2">
        <f t="shared" si="17"/>
        <v>0.156</v>
      </c>
      <c r="BI33" s="2">
        <v>0.20699999999999999</v>
      </c>
      <c r="BJ33" s="2">
        <v>1.0999999999999999E-2</v>
      </c>
      <c r="BK33" s="2">
        <f t="shared" si="18"/>
        <v>0.27600000000000002</v>
      </c>
    </row>
    <row r="34" spans="1:63" x14ac:dyDescent="0.2">
      <c r="A34" s="1">
        <v>32</v>
      </c>
      <c r="B34" s="1">
        <v>55459</v>
      </c>
      <c r="E34" s="2"/>
      <c r="F34" s="2"/>
      <c r="G34" s="2">
        <v>-6.5000000000000002E-2</v>
      </c>
      <c r="H34" s="2">
        <v>1.9E-2</v>
      </c>
      <c r="I34" s="2">
        <f t="shared" si="0"/>
        <v>-3.5000000000000003E-2</v>
      </c>
      <c r="J34" s="2">
        <v>-1.4999999999999999E-2</v>
      </c>
      <c r="K34" s="2">
        <v>5.1999999999999998E-2</v>
      </c>
      <c r="L34" s="2">
        <f t="shared" si="1"/>
        <v>1.4999999999999999E-2</v>
      </c>
      <c r="M34" s="2">
        <v>-3.5999999999999997E-2</v>
      </c>
      <c r="N34" s="2">
        <v>2.5000000000000001E-2</v>
      </c>
      <c r="O34" s="2">
        <f t="shared" si="2"/>
        <v>-5.9999999999999984E-3</v>
      </c>
      <c r="P34" s="2">
        <v>2.3E-2</v>
      </c>
      <c r="Q34" s="2">
        <v>7.4999999999999997E-2</v>
      </c>
      <c r="R34" s="2">
        <f t="shared" si="3"/>
        <v>5.2999999999999999E-2</v>
      </c>
      <c r="S34" s="2">
        <v>-1.4999999999999999E-2</v>
      </c>
      <c r="T34" s="2">
        <v>3.3000000000000002E-2</v>
      </c>
      <c r="U34" s="2">
        <f t="shared" si="4"/>
        <v>1.4999999999999999E-2</v>
      </c>
      <c r="V34" s="2">
        <v>-7.8E-2</v>
      </c>
      <c r="W34" s="2">
        <v>1.2999999999999999E-2</v>
      </c>
      <c r="X34" s="2">
        <f t="shared" si="5"/>
        <v>-4.8000000000000001E-2</v>
      </c>
      <c r="Y34" s="2">
        <v>8.9999999999999993E-3</v>
      </c>
      <c r="Z34" s="2">
        <v>3.2000000000000001E-2</v>
      </c>
      <c r="AA34" s="2">
        <f t="shared" si="6"/>
        <v>3.9E-2</v>
      </c>
      <c r="AB34" s="2">
        <v>1.6E-2</v>
      </c>
      <c r="AC34" s="2">
        <v>3.2000000000000001E-2</v>
      </c>
      <c r="AD34" s="2">
        <f t="shared" si="7"/>
        <v>4.5999999999999999E-2</v>
      </c>
      <c r="AE34" s="2">
        <v>2.8000000000000001E-2</v>
      </c>
      <c r="AF34" s="2">
        <v>2.1999999999999999E-2</v>
      </c>
      <c r="AG34" s="2">
        <f t="shared" si="8"/>
        <v>5.7999999999999996E-2</v>
      </c>
      <c r="AH34" s="2">
        <v>6.0000000000000001E-3</v>
      </c>
      <c r="AI34" s="2">
        <v>1.7000000000000001E-2</v>
      </c>
      <c r="AJ34" s="2">
        <f t="shared" si="9"/>
        <v>3.5999999999999997E-2</v>
      </c>
      <c r="AK34" s="2">
        <v>1.7000000000000001E-2</v>
      </c>
      <c r="AL34" s="2">
        <v>2.4E-2</v>
      </c>
      <c r="AM34" s="2">
        <f t="shared" si="10"/>
        <v>4.7E-2</v>
      </c>
      <c r="AN34" s="2">
        <v>-2.9000000000000001E-2</v>
      </c>
      <c r="AO34" s="2">
        <v>2.5000000000000001E-2</v>
      </c>
      <c r="AP34" s="2">
        <f t="shared" si="11"/>
        <v>9.9999999999999742E-4</v>
      </c>
      <c r="AQ34" s="2">
        <v>0.03</v>
      </c>
      <c r="AR34" s="2">
        <v>2.1999999999999999E-2</v>
      </c>
      <c r="AS34" s="2">
        <f t="shared" si="12"/>
        <v>0.03</v>
      </c>
      <c r="AT34" s="2">
        <v>-8.0000000000000002E-3</v>
      </c>
      <c r="AU34" s="2">
        <v>1.6E-2</v>
      </c>
      <c r="AV34" s="2">
        <f t="shared" si="13"/>
        <v>2.1999999999999999E-2</v>
      </c>
      <c r="AW34" s="2">
        <v>-2.4E-2</v>
      </c>
      <c r="AX34" s="2">
        <v>1.7999999999999999E-2</v>
      </c>
      <c r="AY34" s="2">
        <f t="shared" si="14"/>
        <v>5.9999999999999984E-3</v>
      </c>
      <c r="AZ34" s="2">
        <v>-1.9E-2</v>
      </c>
      <c r="BA34" s="2">
        <v>0.05</v>
      </c>
      <c r="BB34" s="2">
        <f t="shared" si="15"/>
        <v>1.0999999999999999E-2</v>
      </c>
      <c r="BC34" s="2">
        <v>0</v>
      </c>
      <c r="BD34" s="2">
        <v>3.2000000000000001E-2</v>
      </c>
      <c r="BE34" s="2">
        <f t="shared" si="16"/>
        <v>0.03</v>
      </c>
      <c r="BF34" s="2">
        <v>-3.1E-2</v>
      </c>
      <c r="BG34" s="2">
        <v>0.05</v>
      </c>
      <c r="BH34" s="2">
        <f t="shared" si="17"/>
        <v>-1.0000000000000009E-3</v>
      </c>
      <c r="BI34" s="2">
        <v>1.2999999999999999E-2</v>
      </c>
      <c r="BJ34" s="2">
        <v>2.5000000000000001E-2</v>
      </c>
      <c r="BK34" s="2">
        <f t="shared" si="18"/>
        <v>4.2999999999999997E-2</v>
      </c>
    </row>
    <row r="35" spans="1:63" x14ac:dyDescent="0.2">
      <c r="A35" s="1">
        <v>33</v>
      </c>
      <c r="B35" s="1">
        <v>56948</v>
      </c>
      <c r="E35" s="2"/>
      <c r="F35" s="2"/>
      <c r="G35" s="2">
        <v>-2.5000000000000001E-2</v>
      </c>
      <c r="H35" s="2">
        <v>3.9E-2</v>
      </c>
      <c r="I35" s="2">
        <f t="shared" si="0"/>
        <v>1.8999999999999996E-2</v>
      </c>
      <c r="J35" s="2">
        <v>-3.3000000000000002E-2</v>
      </c>
      <c r="K35" s="2">
        <v>3.9E-2</v>
      </c>
      <c r="L35" s="2">
        <f t="shared" si="1"/>
        <v>1.0999999999999996E-2</v>
      </c>
      <c r="M35" s="2">
        <v>8.0000000000000002E-3</v>
      </c>
      <c r="N35" s="2">
        <v>1.4999999999999999E-2</v>
      </c>
      <c r="O35" s="2">
        <f t="shared" si="2"/>
        <v>5.1999999999999998E-2</v>
      </c>
      <c r="P35" s="2">
        <v>-0.01</v>
      </c>
      <c r="Q35" s="2">
        <v>5.8000000000000003E-2</v>
      </c>
      <c r="R35" s="2">
        <f t="shared" si="3"/>
        <v>3.3999999999999996E-2</v>
      </c>
      <c r="S35" s="2">
        <v>-2.7E-2</v>
      </c>
      <c r="T35" s="2">
        <v>3.4000000000000002E-2</v>
      </c>
      <c r="U35" s="2">
        <f t="shared" si="4"/>
        <v>1.6999999999999998E-2</v>
      </c>
      <c r="V35" s="2">
        <v>-5.2999999999999999E-2</v>
      </c>
      <c r="W35" s="2">
        <v>1.4E-2</v>
      </c>
      <c r="X35" s="2">
        <f t="shared" si="5"/>
        <v>-9.0000000000000011E-3</v>
      </c>
      <c r="Y35" s="2">
        <v>-6.0000000000000001E-3</v>
      </c>
      <c r="Z35" s="2">
        <v>3.4000000000000002E-2</v>
      </c>
      <c r="AA35" s="2">
        <f t="shared" si="6"/>
        <v>3.7999999999999999E-2</v>
      </c>
      <c r="AB35" s="2">
        <v>1.2999999999999999E-2</v>
      </c>
      <c r="AC35" s="2">
        <v>3.1E-2</v>
      </c>
      <c r="AD35" s="2">
        <f t="shared" si="7"/>
        <v>5.6999999999999995E-2</v>
      </c>
      <c r="AE35" s="2">
        <v>2.3E-2</v>
      </c>
      <c r="AF35" s="2">
        <v>2.8000000000000001E-2</v>
      </c>
      <c r="AG35" s="2">
        <f t="shared" si="8"/>
        <v>6.7000000000000004E-2</v>
      </c>
      <c r="AH35" s="2">
        <v>-6.0000000000000001E-3</v>
      </c>
      <c r="AI35" s="2">
        <v>3.1E-2</v>
      </c>
      <c r="AJ35" s="2">
        <f t="shared" si="9"/>
        <v>3.7999999999999999E-2</v>
      </c>
      <c r="AK35" s="2">
        <v>3.4000000000000002E-2</v>
      </c>
      <c r="AL35" s="2">
        <v>4.7E-2</v>
      </c>
      <c r="AM35" s="2">
        <f t="shared" si="10"/>
        <v>7.8E-2</v>
      </c>
      <c r="AN35" s="2">
        <v>-5.0000000000000001E-3</v>
      </c>
      <c r="AO35" s="2">
        <v>0.02</v>
      </c>
      <c r="AP35" s="2">
        <f t="shared" si="11"/>
        <v>3.9E-2</v>
      </c>
      <c r="AQ35" s="2">
        <v>4.3999999999999997E-2</v>
      </c>
      <c r="AR35" s="2">
        <v>2.7E-2</v>
      </c>
      <c r="AS35" s="2">
        <f t="shared" si="12"/>
        <v>4.3999999999999997E-2</v>
      </c>
      <c r="AT35" s="2">
        <v>-6.0000000000000001E-3</v>
      </c>
      <c r="AU35" s="2">
        <v>3.5999999999999997E-2</v>
      </c>
      <c r="AV35" s="2">
        <f t="shared" si="13"/>
        <v>3.7999999999999999E-2</v>
      </c>
      <c r="AW35" s="2">
        <v>-3.2000000000000001E-2</v>
      </c>
      <c r="AX35" s="2">
        <v>2.5000000000000001E-2</v>
      </c>
      <c r="AY35" s="2">
        <f t="shared" si="14"/>
        <v>1.1999999999999997E-2</v>
      </c>
      <c r="AZ35" s="2">
        <v>-1.4999999999999999E-2</v>
      </c>
      <c r="BA35" s="2">
        <v>0.05</v>
      </c>
      <c r="BB35" s="2">
        <f t="shared" si="15"/>
        <v>2.8999999999999998E-2</v>
      </c>
      <c r="BC35" s="2">
        <v>2.7E-2</v>
      </c>
      <c r="BD35" s="2">
        <v>1.6E-2</v>
      </c>
      <c r="BE35" s="2">
        <f t="shared" si="16"/>
        <v>7.0999999999999994E-2</v>
      </c>
      <c r="BF35" s="2">
        <v>0.11</v>
      </c>
      <c r="BG35" s="2">
        <v>0.05</v>
      </c>
      <c r="BH35" s="2">
        <f t="shared" si="17"/>
        <v>0.154</v>
      </c>
      <c r="BI35" s="2">
        <v>-0.01</v>
      </c>
      <c r="BJ35" s="2">
        <v>3.3000000000000002E-2</v>
      </c>
      <c r="BK35" s="2">
        <f t="shared" si="18"/>
        <v>3.3999999999999996E-2</v>
      </c>
    </row>
    <row r="36" spans="1:63" x14ac:dyDescent="0.2">
      <c r="A36" s="1">
        <v>34</v>
      </c>
      <c r="B36" s="1">
        <v>56997</v>
      </c>
      <c r="E36" s="2"/>
      <c r="F36" s="2"/>
      <c r="G36" s="2">
        <v>-3.3000000000000002E-2</v>
      </c>
      <c r="H36" s="2">
        <v>1.2999999999999999E-2</v>
      </c>
      <c r="I36" s="2">
        <f t="shared" si="0"/>
        <v>-5.8999999999999997E-2</v>
      </c>
      <c r="J36" s="2">
        <v>2.3E-2</v>
      </c>
      <c r="K36" s="2">
        <v>2.5000000000000001E-2</v>
      </c>
      <c r="L36" s="2">
        <f t="shared" si="1"/>
        <v>-2.9999999999999992E-3</v>
      </c>
      <c r="M36" s="2">
        <v>-5.1999999999999998E-2</v>
      </c>
      <c r="N36" s="2">
        <v>2.5000000000000001E-2</v>
      </c>
      <c r="O36" s="2">
        <f t="shared" si="2"/>
        <v>-7.8E-2</v>
      </c>
      <c r="P36" s="2">
        <v>-0.10299999999999999</v>
      </c>
      <c r="Q36" s="2">
        <v>4.8000000000000001E-2</v>
      </c>
      <c r="R36" s="2">
        <f t="shared" si="3"/>
        <v>-0.129</v>
      </c>
      <c r="S36" s="2">
        <v>-4.1000000000000002E-2</v>
      </c>
      <c r="T36" s="2">
        <v>2.5999999999999999E-2</v>
      </c>
      <c r="U36" s="2">
        <f t="shared" si="4"/>
        <v>-6.7000000000000004E-2</v>
      </c>
      <c r="V36" s="2">
        <v>4.2000000000000003E-2</v>
      </c>
      <c r="W36" s="2">
        <v>4.1000000000000002E-2</v>
      </c>
      <c r="X36" s="2">
        <f t="shared" si="5"/>
        <v>1.6000000000000004E-2</v>
      </c>
      <c r="Y36" s="2">
        <v>1.7000000000000001E-2</v>
      </c>
      <c r="Z36" s="2">
        <v>0.02</v>
      </c>
      <c r="AA36" s="2">
        <f t="shared" si="6"/>
        <v>-8.9999999999999976E-3</v>
      </c>
      <c r="AB36" s="2">
        <v>-2.5000000000000001E-2</v>
      </c>
      <c r="AC36" s="2">
        <v>5.2999999999999999E-2</v>
      </c>
      <c r="AD36" s="2">
        <f t="shared" si="7"/>
        <v>-5.1000000000000004E-2</v>
      </c>
      <c r="AE36" s="2">
        <v>3.2000000000000001E-2</v>
      </c>
      <c r="AF36" s="2">
        <v>1.4E-2</v>
      </c>
      <c r="AG36" s="2">
        <f t="shared" si="8"/>
        <v>6.0000000000000019E-3</v>
      </c>
      <c r="AH36" s="2">
        <v>0.02</v>
      </c>
      <c r="AI36" s="2">
        <v>1.2E-2</v>
      </c>
      <c r="AJ36" s="2">
        <f t="shared" si="9"/>
        <v>-5.9999999999999984E-3</v>
      </c>
      <c r="AK36" s="2">
        <v>5.8999999999999997E-2</v>
      </c>
      <c r="AL36" s="2">
        <v>2.8000000000000001E-2</v>
      </c>
      <c r="AM36" s="2">
        <f t="shared" si="10"/>
        <v>3.3000000000000002E-2</v>
      </c>
      <c r="AN36" s="2">
        <v>-2E-3</v>
      </c>
      <c r="AO36" s="2">
        <v>2.5000000000000001E-2</v>
      </c>
      <c r="AP36" s="2">
        <f t="shared" si="11"/>
        <v>-2.7999999999999997E-2</v>
      </c>
      <c r="AQ36" s="2">
        <v>-2.5999999999999999E-2</v>
      </c>
      <c r="AR36" s="2">
        <v>0.03</v>
      </c>
      <c r="AS36" s="2">
        <f t="shared" si="12"/>
        <v>-2.5999999999999999E-2</v>
      </c>
      <c r="AT36" s="2">
        <v>-6.3E-2</v>
      </c>
      <c r="AU36" s="2">
        <v>1.7000000000000001E-2</v>
      </c>
      <c r="AV36" s="2">
        <f t="shared" si="13"/>
        <v>-8.8999999999999996E-2</v>
      </c>
      <c r="AW36" s="2">
        <v>-0.11600000000000001</v>
      </c>
      <c r="AX36" s="2">
        <v>2.3E-2</v>
      </c>
      <c r="AY36" s="2">
        <f t="shared" si="14"/>
        <v>-0.14200000000000002</v>
      </c>
      <c r="AZ36" s="2">
        <v>-7.8E-2</v>
      </c>
      <c r="BA36" s="2">
        <v>0.05</v>
      </c>
      <c r="BB36" s="2">
        <f t="shared" si="15"/>
        <v>-0.104</v>
      </c>
      <c r="BC36" s="2">
        <v>9.4E-2</v>
      </c>
      <c r="BD36" s="2">
        <v>2.7E-2</v>
      </c>
      <c r="BE36" s="2">
        <f t="shared" si="16"/>
        <v>6.8000000000000005E-2</v>
      </c>
      <c r="BF36" s="2">
        <v>8.8999999999999996E-2</v>
      </c>
      <c r="BG36" s="2">
        <v>0.05</v>
      </c>
      <c r="BH36" s="2">
        <f t="shared" si="17"/>
        <v>6.3E-2</v>
      </c>
      <c r="BI36" s="2">
        <v>0.17399999999999999</v>
      </c>
      <c r="BJ36" s="2">
        <v>3.5000000000000003E-2</v>
      </c>
      <c r="BK36" s="2">
        <f t="shared" si="18"/>
        <v>0.14799999999999999</v>
      </c>
    </row>
    <row r="37" spans="1:63" x14ac:dyDescent="0.2">
      <c r="A37" s="1">
        <v>35</v>
      </c>
      <c r="B37" s="1">
        <v>60314</v>
      </c>
      <c r="E37" s="2"/>
      <c r="F37" s="2"/>
      <c r="G37" s="2">
        <v>-0.14899999999999999</v>
      </c>
      <c r="H37" s="2">
        <v>2.3E-2</v>
      </c>
      <c r="I37" s="2">
        <f t="shared" si="0"/>
        <v>-3.3999999999999989E-2</v>
      </c>
      <c r="J37" s="2">
        <v>-9.2999999999999999E-2</v>
      </c>
      <c r="K37" s="2">
        <v>0.04</v>
      </c>
      <c r="L37" s="2">
        <f t="shared" si="1"/>
        <v>2.2000000000000006E-2</v>
      </c>
      <c r="M37" s="2">
        <v>-5.7000000000000002E-2</v>
      </c>
      <c r="N37" s="2">
        <v>1.7999999999999999E-2</v>
      </c>
      <c r="O37" s="2">
        <f t="shared" si="2"/>
        <v>5.8000000000000003E-2</v>
      </c>
      <c r="P37" s="2">
        <v>-2.8000000000000001E-2</v>
      </c>
      <c r="Q37" s="2">
        <v>3.3000000000000002E-2</v>
      </c>
      <c r="R37" s="2">
        <f t="shared" si="3"/>
        <v>8.7000000000000008E-2</v>
      </c>
      <c r="S37" s="2">
        <v>-1.4E-2</v>
      </c>
      <c r="T37" s="2">
        <v>2.8000000000000001E-2</v>
      </c>
      <c r="U37" s="2">
        <f t="shared" si="4"/>
        <v>0.10100000000000001</v>
      </c>
      <c r="V37" s="2">
        <v>-0.112</v>
      </c>
      <c r="W37" s="2">
        <v>5.8000000000000003E-2</v>
      </c>
      <c r="X37" s="2">
        <f t="shared" si="5"/>
        <v>3.0000000000000027E-3</v>
      </c>
      <c r="Y37" s="2">
        <v>1.7000000000000001E-2</v>
      </c>
      <c r="Z37" s="2">
        <v>3.5999999999999997E-2</v>
      </c>
      <c r="AA37" s="2">
        <f t="shared" si="6"/>
        <v>0.13200000000000001</v>
      </c>
      <c r="AB37" s="2">
        <v>-0.05</v>
      </c>
      <c r="AC37" s="2">
        <v>0.05</v>
      </c>
      <c r="AD37" s="2">
        <f t="shared" si="7"/>
        <v>6.5000000000000002E-2</v>
      </c>
      <c r="AE37" s="2">
        <v>7.0000000000000007E-2</v>
      </c>
      <c r="AF37" s="2">
        <v>2.7E-2</v>
      </c>
      <c r="AG37" s="2">
        <f t="shared" si="8"/>
        <v>0.185</v>
      </c>
      <c r="AH37" s="2">
        <v>0.02</v>
      </c>
      <c r="AI37" s="2">
        <v>2.1000000000000001E-2</v>
      </c>
      <c r="AJ37" s="2">
        <f t="shared" si="9"/>
        <v>0.13500000000000001</v>
      </c>
      <c r="AK37" s="2">
        <v>2.1999999999999999E-2</v>
      </c>
      <c r="AL37" s="2">
        <v>5.8000000000000003E-2</v>
      </c>
      <c r="AM37" s="2">
        <f t="shared" si="10"/>
        <v>0.13700000000000001</v>
      </c>
      <c r="AN37" s="2">
        <v>-1.2999999999999999E-2</v>
      </c>
      <c r="AO37" s="2">
        <v>2.7E-2</v>
      </c>
      <c r="AP37" s="2">
        <f t="shared" si="11"/>
        <v>0.10200000000000001</v>
      </c>
      <c r="AQ37" s="2">
        <v>0.115</v>
      </c>
      <c r="AR37" s="2">
        <v>3.3000000000000002E-2</v>
      </c>
      <c r="AS37" s="2">
        <f t="shared" si="12"/>
        <v>0.115</v>
      </c>
      <c r="AT37" s="2">
        <v>-4.1000000000000002E-2</v>
      </c>
      <c r="AU37" s="2">
        <v>5.3999999999999999E-2</v>
      </c>
      <c r="AV37" s="2">
        <f t="shared" si="13"/>
        <v>7.400000000000001E-2</v>
      </c>
      <c r="AW37" s="2">
        <v>-6.9000000000000006E-2</v>
      </c>
      <c r="AX37" s="2">
        <v>1.6E-2</v>
      </c>
      <c r="AY37" s="2">
        <f t="shared" si="14"/>
        <v>4.5999999999999999E-2</v>
      </c>
      <c r="AZ37" s="2">
        <v>-0.152</v>
      </c>
      <c r="BA37" s="2">
        <v>0.05</v>
      </c>
      <c r="BB37" s="2">
        <f t="shared" si="15"/>
        <v>-3.6999999999999991E-2</v>
      </c>
      <c r="BC37" s="2">
        <v>9.2999999999999999E-2</v>
      </c>
      <c r="BD37" s="2">
        <v>2.3E-2</v>
      </c>
      <c r="BE37" s="2">
        <f t="shared" si="16"/>
        <v>0.20800000000000002</v>
      </c>
      <c r="BF37" s="2">
        <v>3.6999999999999998E-2</v>
      </c>
      <c r="BG37" s="2">
        <v>0.05</v>
      </c>
      <c r="BH37" s="2">
        <f t="shared" si="17"/>
        <v>0.152</v>
      </c>
      <c r="BI37" s="2">
        <v>3.9E-2</v>
      </c>
      <c r="BJ37" s="2">
        <v>2.7E-2</v>
      </c>
      <c r="BK37" s="2">
        <f t="shared" si="18"/>
        <v>0.154</v>
      </c>
    </row>
    <row r="38" spans="1:63" x14ac:dyDescent="0.2">
      <c r="A38" s="1">
        <v>36</v>
      </c>
      <c r="B38" s="1">
        <v>62175</v>
      </c>
      <c r="E38" s="2"/>
      <c r="F38" s="2"/>
      <c r="G38" s="2">
        <v>-0.111</v>
      </c>
      <c r="H38" s="2">
        <v>1.4E-2</v>
      </c>
      <c r="I38" s="2">
        <f t="shared" si="0"/>
        <v>3.2999999999999988E-2</v>
      </c>
      <c r="J38" s="2">
        <v>-0.108</v>
      </c>
      <c r="K38" s="2">
        <v>2.5000000000000001E-2</v>
      </c>
      <c r="L38" s="2">
        <f t="shared" si="1"/>
        <v>3.599999999999999E-2</v>
      </c>
      <c r="M38" s="2">
        <v>-3.2000000000000001E-2</v>
      </c>
      <c r="N38" s="2">
        <v>1.0999999999999999E-2</v>
      </c>
      <c r="O38" s="2">
        <f t="shared" si="2"/>
        <v>0.11199999999999999</v>
      </c>
      <c r="P38" s="2">
        <v>-1.2999999999999999E-2</v>
      </c>
      <c r="Q38" s="2">
        <v>3.2000000000000001E-2</v>
      </c>
      <c r="R38" s="2">
        <f t="shared" si="3"/>
        <v>0.13099999999999998</v>
      </c>
      <c r="S38" s="2">
        <v>-1.4E-2</v>
      </c>
      <c r="T38" s="2">
        <v>0.04</v>
      </c>
      <c r="U38" s="2">
        <f t="shared" si="4"/>
        <v>0.12999999999999998</v>
      </c>
      <c r="V38" s="2">
        <v>-5.3999999999999999E-2</v>
      </c>
      <c r="W38" s="2">
        <v>3.2000000000000001E-2</v>
      </c>
      <c r="X38" s="2">
        <f t="shared" si="5"/>
        <v>0.09</v>
      </c>
      <c r="Y38" s="2">
        <v>1.7999999999999999E-2</v>
      </c>
      <c r="Z38" s="2">
        <v>0.02</v>
      </c>
      <c r="AA38" s="2">
        <f t="shared" si="6"/>
        <v>0.16199999999999998</v>
      </c>
      <c r="AB38" s="2">
        <v>1.4E-2</v>
      </c>
      <c r="AC38" s="2">
        <v>0.02</v>
      </c>
      <c r="AD38" s="2">
        <f t="shared" si="7"/>
        <v>0.158</v>
      </c>
      <c r="AE38" s="2">
        <v>4.2000000000000003E-2</v>
      </c>
      <c r="AF38" s="2">
        <v>0.02</v>
      </c>
      <c r="AG38" s="2">
        <f t="shared" si="8"/>
        <v>0.186</v>
      </c>
      <c r="AH38" s="2">
        <v>2.3E-2</v>
      </c>
      <c r="AI38" s="2">
        <v>2.5000000000000001E-2</v>
      </c>
      <c r="AJ38" s="2">
        <f t="shared" si="9"/>
        <v>0.16699999999999998</v>
      </c>
      <c r="AK38" s="2">
        <v>0.03</v>
      </c>
      <c r="AL38" s="2">
        <v>0.03</v>
      </c>
      <c r="AM38" s="2">
        <f t="shared" si="10"/>
        <v>0.17399999999999999</v>
      </c>
      <c r="AN38" s="2">
        <v>1.2E-2</v>
      </c>
      <c r="AO38" s="2">
        <v>2.7E-2</v>
      </c>
      <c r="AP38" s="2">
        <f t="shared" si="11"/>
        <v>0.156</v>
      </c>
      <c r="AQ38" s="2">
        <v>0.14399999999999999</v>
      </c>
      <c r="AR38" s="2">
        <v>2.1000000000000001E-2</v>
      </c>
      <c r="AS38" s="2">
        <f t="shared" si="12"/>
        <v>0.14399999999999999</v>
      </c>
      <c r="AT38" s="2">
        <v>-2.7E-2</v>
      </c>
      <c r="AU38" s="2">
        <v>0.02</v>
      </c>
      <c r="AV38" s="2">
        <f t="shared" si="13"/>
        <v>0.11699999999999999</v>
      </c>
      <c r="AW38" s="2">
        <v>-3.3000000000000002E-2</v>
      </c>
      <c r="AX38" s="2">
        <v>1.0999999999999999E-2</v>
      </c>
      <c r="AY38" s="2">
        <f t="shared" si="14"/>
        <v>0.11099999999999999</v>
      </c>
      <c r="AZ38" s="2">
        <v>-4.0000000000000001E-3</v>
      </c>
      <c r="BA38" s="2">
        <v>0.05</v>
      </c>
      <c r="BB38" s="2">
        <f t="shared" si="15"/>
        <v>0.13999999999999999</v>
      </c>
      <c r="BC38" s="2">
        <v>0.08</v>
      </c>
      <c r="BD38" s="2">
        <v>3.9E-2</v>
      </c>
      <c r="BE38" s="2">
        <f t="shared" si="16"/>
        <v>0.22399999999999998</v>
      </c>
      <c r="BF38" s="2">
        <v>-2E-3</v>
      </c>
      <c r="BG38" s="2">
        <v>0.05</v>
      </c>
      <c r="BH38" s="2">
        <f t="shared" si="17"/>
        <v>0.14199999999999999</v>
      </c>
      <c r="BI38" s="2">
        <v>8.5000000000000006E-2</v>
      </c>
      <c r="BJ38" s="2">
        <v>5.1999999999999998E-2</v>
      </c>
      <c r="BK38" s="2">
        <f t="shared" si="18"/>
        <v>0.22899999999999998</v>
      </c>
    </row>
    <row r="39" spans="1:63" x14ac:dyDescent="0.2">
      <c r="A39" s="1">
        <v>37</v>
      </c>
      <c r="B39" s="1">
        <v>64150</v>
      </c>
      <c r="E39" s="2"/>
      <c r="F39" s="2"/>
      <c r="G39" s="2">
        <v>2.4E-2</v>
      </c>
      <c r="H39" s="2">
        <v>2.5000000000000001E-2</v>
      </c>
      <c r="I39" s="2">
        <f t="shared" si="0"/>
        <v>7.400000000000001E-2</v>
      </c>
      <c r="J39" s="2">
        <v>-0.151</v>
      </c>
      <c r="K39" s="2">
        <v>5.3999999999999999E-2</v>
      </c>
      <c r="L39" s="2">
        <f t="shared" si="1"/>
        <v>-0.10099999999999999</v>
      </c>
      <c r="M39" s="2">
        <v>4.0000000000000001E-3</v>
      </c>
      <c r="N39" s="2">
        <v>2.5000000000000001E-2</v>
      </c>
      <c r="O39" s="2">
        <f t="shared" si="2"/>
        <v>5.4000000000000006E-2</v>
      </c>
      <c r="P39" s="2">
        <v>8.0000000000000002E-3</v>
      </c>
      <c r="Q39" s="2">
        <v>2.1999999999999999E-2</v>
      </c>
      <c r="R39" s="2">
        <f t="shared" si="3"/>
        <v>5.8000000000000003E-2</v>
      </c>
      <c r="S39" s="2">
        <v>-5.0000000000000001E-3</v>
      </c>
      <c r="T39" s="2">
        <v>0.04</v>
      </c>
      <c r="U39" s="2">
        <f t="shared" si="4"/>
        <v>4.5000000000000005E-2</v>
      </c>
      <c r="V39" s="2">
        <v>2.4E-2</v>
      </c>
      <c r="W39" s="2">
        <v>1.2999999999999999E-2</v>
      </c>
      <c r="X39" s="2">
        <f t="shared" si="5"/>
        <v>7.400000000000001E-2</v>
      </c>
      <c r="Y39" s="2">
        <v>2.3E-2</v>
      </c>
      <c r="Z39" s="2">
        <v>3.5000000000000003E-2</v>
      </c>
      <c r="AA39" s="2">
        <f t="shared" si="6"/>
        <v>7.3000000000000009E-2</v>
      </c>
      <c r="AB39" s="2">
        <v>-1E-3</v>
      </c>
      <c r="AC39" s="2">
        <v>4.3999999999999997E-2</v>
      </c>
      <c r="AD39" s="2">
        <f t="shared" si="7"/>
        <v>4.9000000000000002E-2</v>
      </c>
      <c r="AE39" s="2">
        <v>1.2999999999999999E-2</v>
      </c>
      <c r="AF39" s="2">
        <v>1.2999999999999999E-2</v>
      </c>
      <c r="AG39" s="2">
        <f t="shared" si="8"/>
        <v>6.3E-2</v>
      </c>
      <c r="AH39" s="2">
        <v>-1.0999999999999999E-2</v>
      </c>
      <c r="AI39" s="2">
        <v>2.1999999999999999E-2</v>
      </c>
      <c r="AJ39" s="2">
        <f t="shared" si="9"/>
        <v>3.9000000000000007E-2</v>
      </c>
      <c r="AK39" s="2">
        <v>2.9000000000000001E-2</v>
      </c>
      <c r="AL39" s="2">
        <v>3.4000000000000002E-2</v>
      </c>
      <c r="AM39" s="2">
        <f t="shared" si="10"/>
        <v>7.9000000000000001E-2</v>
      </c>
      <c r="AN39" s="2">
        <v>-4.0000000000000001E-3</v>
      </c>
      <c r="AO39" s="2">
        <v>2.1999999999999999E-2</v>
      </c>
      <c r="AP39" s="2">
        <f t="shared" si="11"/>
        <v>4.5999999999999999E-2</v>
      </c>
      <c r="AQ39" s="2">
        <v>0.05</v>
      </c>
      <c r="AR39" s="2">
        <v>0.02</v>
      </c>
      <c r="AS39" s="2">
        <f t="shared" si="12"/>
        <v>0.05</v>
      </c>
      <c r="AT39" s="2">
        <v>-1.9E-2</v>
      </c>
      <c r="AU39" s="2">
        <v>2.5000000000000001E-2</v>
      </c>
      <c r="AV39" s="2">
        <f t="shared" si="13"/>
        <v>3.1000000000000003E-2</v>
      </c>
      <c r="AW39" s="2">
        <v>3.3000000000000002E-2</v>
      </c>
      <c r="AX39" s="2">
        <v>1.6E-2</v>
      </c>
      <c r="AY39" s="2">
        <f t="shared" si="14"/>
        <v>8.3000000000000004E-2</v>
      </c>
      <c r="AZ39" s="2">
        <v>-4.8000000000000001E-2</v>
      </c>
      <c r="BA39" s="2">
        <v>0.05</v>
      </c>
      <c r="BB39" s="2">
        <f t="shared" si="15"/>
        <v>2.0000000000000018E-3</v>
      </c>
      <c r="BC39" s="2"/>
      <c r="BD39" s="2"/>
      <c r="BE39" s="2">
        <f t="shared" si="16"/>
        <v>0.05</v>
      </c>
      <c r="BF39" s="2">
        <v>0.14799999999999999</v>
      </c>
      <c r="BG39" s="2">
        <v>0.05</v>
      </c>
      <c r="BH39" s="2">
        <f t="shared" si="17"/>
        <v>0.19800000000000001</v>
      </c>
      <c r="BI39" s="2">
        <v>0.14699999999999999</v>
      </c>
      <c r="BJ39" s="2">
        <v>2.5000000000000001E-2</v>
      </c>
      <c r="BK39" s="2">
        <f t="shared" si="18"/>
        <v>0.19700000000000001</v>
      </c>
    </row>
    <row r="40" spans="1:63" x14ac:dyDescent="0.2">
      <c r="A40" s="1">
        <v>38</v>
      </c>
      <c r="B40" s="1">
        <v>64497</v>
      </c>
      <c r="E40" s="2"/>
      <c r="F40" s="2"/>
      <c r="G40" s="2">
        <v>-0.11799999999999999</v>
      </c>
      <c r="H40" s="2">
        <v>1.2E-2</v>
      </c>
      <c r="I40" s="2">
        <f t="shared" si="0"/>
        <v>-9.9999999999998701E-4</v>
      </c>
      <c r="J40" s="2">
        <v>2E-3</v>
      </c>
      <c r="K40" s="2">
        <v>2.5000000000000001E-2</v>
      </c>
      <c r="L40" s="2">
        <f t="shared" si="1"/>
        <v>0.11900000000000001</v>
      </c>
      <c r="M40" s="2">
        <v>-8.7999999999999995E-2</v>
      </c>
      <c r="N40" s="2">
        <v>2.5000000000000001E-2</v>
      </c>
      <c r="O40" s="2">
        <f t="shared" si="2"/>
        <v>2.9000000000000012E-2</v>
      </c>
      <c r="P40" s="2">
        <v>-4.8000000000000001E-2</v>
      </c>
      <c r="Q40" s="2">
        <v>0.05</v>
      </c>
      <c r="R40" s="2">
        <f t="shared" si="3"/>
        <v>6.9000000000000006E-2</v>
      </c>
      <c r="S40" s="2">
        <v>-2.5999999999999999E-2</v>
      </c>
      <c r="T40" s="2">
        <v>3.2000000000000001E-2</v>
      </c>
      <c r="U40" s="2">
        <f t="shared" si="4"/>
        <v>9.1000000000000011E-2</v>
      </c>
      <c r="V40" s="2">
        <v>-5.6000000000000001E-2</v>
      </c>
      <c r="W40" s="2">
        <v>5.7000000000000002E-2</v>
      </c>
      <c r="X40" s="2">
        <f t="shared" si="5"/>
        <v>6.1000000000000006E-2</v>
      </c>
      <c r="Y40" s="2">
        <v>0.02</v>
      </c>
      <c r="Z40" s="2">
        <v>3.3000000000000002E-2</v>
      </c>
      <c r="AA40" s="2">
        <f t="shared" si="6"/>
        <v>0.13700000000000001</v>
      </c>
      <c r="AB40" s="2">
        <v>2.4E-2</v>
      </c>
      <c r="AC40" s="2">
        <v>0.05</v>
      </c>
      <c r="AD40" s="2">
        <f t="shared" si="7"/>
        <v>0.14100000000000001</v>
      </c>
      <c r="AE40" s="2">
        <v>3.0000000000000001E-3</v>
      </c>
      <c r="AF40" s="2">
        <v>3.5000000000000003E-2</v>
      </c>
      <c r="AG40" s="2">
        <f t="shared" si="8"/>
        <v>0.12000000000000001</v>
      </c>
      <c r="AH40" s="2">
        <v>4.0000000000000001E-3</v>
      </c>
      <c r="AI40" s="2">
        <v>1.4999999999999999E-2</v>
      </c>
      <c r="AJ40" s="2">
        <f t="shared" si="9"/>
        <v>0.12100000000000001</v>
      </c>
      <c r="AK40" s="2">
        <v>2.5000000000000001E-2</v>
      </c>
      <c r="AL40" s="2">
        <v>3.1E-2</v>
      </c>
      <c r="AM40" s="2">
        <f t="shared" si="10"/>
        <v>0.14200000000000002</v>
      </c>
      <c r="AN40" s="2">
        <v>2E-3</v>
      </c>
      <c r="AO40" s="2">
        <v>2.1999999999999999E-2</v>
      </c>
      <c r="AP40" s="2">
        <f t="shared" si="11"/>
        <v>0.11900000000000001</v>
      </c>
      <c r="AQ40" s="2">
        <v>0.11700000000000001</v>
      </c>
      <c r="AR40" s="2">
        <v>3.6999999999999998E-2</v>
      </c>
      <c r="AS40" s="2">
        <f t="shared" si="12"/>
        <v>0.11700000000000001</v>
      </c>
      <c r="AT40" s="2">
        <v>-5.7000000000000002E-2</v>
      </c>
      <c r="AU40" s="2">
        <v>7.0999999999999994E-2</v>
      </c>
      <c r="AV40" s="2">
        <f t="shared" si="13"/>
        <v>6.0000000000000005E-2</v>
      </c>
      <c r="AW40" s="2">
        <v>0.73599999999999999</v>
      </c>
      <c r="AX40" s="2">
        <v>0.05</v>
      </c>
      <c r="AY40" s="2">
        <f t="shared" si="14"/>
        <v>0.85299999999999998</v>
      </c>
      <c r="AZ40" s="2">
        <v>-0.14399999999999999</v>
      </c>
      <c r="BA40" s="2">
        <v>0.05</v>
      </c>
      <c r="BB40" s="2">
        <f t="shared" si="15"/>
        <v>-2.6999999999999982E-2</v>
      </c>
      <c r="BC40" s="2">
        <v>0.06</v>
      </c>
      <c r="BD40" s="2">
        <v>1.2999999999999999E-2</v>
      </c>
      <c r="BE40" s="2">
        <f t="shared" si="16"/>
        <v>0.17699999999999999</v>
      </c>
      <c r="BF40" s="2"/>
      <c r="BG40" s="2"/>
      <c r="BH40" s="2">
        <f t="shared" si="17"/>
        <v>0.11700000000000001</v>
      </c>
      <c r="BI40" s="2">
        <v>0.214</v>
      </c>
      <c r="BJ40" s="2">
        <v>6.3E-2</v>
      </c>
      <c r="BK40" s="2">
        <f t="shared" si="18"/>
        <v>0.33100000000000002</v>
      </c>
    </row>
    <row r="41" spans="1:63" x14ac:dyDescent="0.2">
      <c r="A41" s="1">
        <v>39</v>
      </c>
      <c r="B41" s="1">
        <v>64794</v>
      </c>
      <c r="E41" s="2"/>
      <c r="F41" s="2"/>
      <c r="G41" s="2">
        <v>0.10100000000000001</v>
      </c>
      <c r="H41" s="2">
        <v>2.3E-2</v>
      </c>
      <c r="I41" s="2">
        <f t="shared" si="0"/>
        <v>-3.9999999999999897E-3</v>
      </c>
      <c r="J41" s="2">
        <v>9.7000000000000003E-2</v>
      </c>
      <c r="K41" s="2">
        <v>1.0999999999999999E-2</v>
      </c>
      <c r="L41" s="2">
        <f t="shared" si="1"/>
        <v>-7.9999999999999932E-3</v>
      </c>
      <c r="M41" s="2">
        <v>-4.2000000000000003E-2</v>
      </c>
      <c r="N41" s="2">
        <v>2.5000000000000001E-2</v>
      </c>
      <c r="O41" s="2">
        <f t="shared" si="2"/>
        <v>-0.14699999999999999</v>
      </c>
      <c r="P41" s="2">
        <v>2.1000000000000001E-2</v>
      </c>
      <c r="Q41" s="2">
        <v>0.02</v>
      </c>
      <c r="R41" s="2">
        <f t="shared" si="3"/>
        <v>-8.3999999999999991E-2</v>
      </c>
      <c r="S41" s="2">
        <v>1.9E-2</v>
      </c>
      <c r="T41" s="2">
        <v>3.7999999999999999E-2</v>
      </c>
      <c r="U41" s="2">
        <f t="shared" si="4"/>
        <v>-8.5999999999999993E-2</v>
      </c>
      <c r="V41" s="2">
        <v>6.9000000000000006E-2</v>
      </c>
      <c r="W41" s="2">
        <v>2.5000000000000001E-2</v>
      </c>
      <c r="X41" s="2">
        <f t="shared" si="5"/>
        <v>-3.599999999999999E-2</v>
      </c>
      <c r="Y41" s="2">
        <v>1.4999999999999999E-2</v>
      </c>
      <c r="Z41" s="2">
        <v>4.4999999999999998E-2</v>
      </c>
      <c r="AA41" s="2">
        <f t="shared" si="6"/>
        <v>-0.09</v>
      </c>
      <c r="AB41" s="2">
        <v>8.9999999999999993E-3</v>
      </c>
      <c r="AC41" s="2">
        <v>5.8000000000000003E-2</v>
      </c>
      <c r="AD41" s="2">
        <f t="shared" si="7"/>
        <v>-9.6000000000000002E-2</v>
      </c>
      <c r="AE41" s="2">
        <v>2.3E-2</v>
      </c>
      <c r="AF41" s="2">
        <v>4.2000000000000003E-2</v>
      </c>
      <c r="AG41" s="2">
        <f t="shared" si="8"/>
        <v>-8.199999999999999E-2</v>
      </c>
      <c r="AH41" s="2">
        <v>-3.1E-2</v>
      </c>
      <c r="AI41" s="2">
        <v>2.4E-2</v>
      </c>
      <c r="AJ41" s="2">
        <f t="shared" si="9"/>
        <v>-0.13600000000000001</v>
      </c>
      <c r="AK41" s="2">
        <v>2.7E-2</v>
      </c>
      <c r="AL41" s="2">
        <v>0.05</v>
      </c>
      <c r="AM41" s="2">
        <f t="shared" si="10"/>
        <v>-7.8E-2</v>
      </c>
      <c r="AN41" s="2">
        <v>-4.7E-2</v>
      </c>
      <c r="AO41" s="2">
        <v>1.2999999999999999E-2</v>
      </c>
      <c r="AP41" s="2">
        <f t="shared" si="11"/>
        <v>-0.152</v>
      </c>
      <c r="AQ41" s="2">
        <v>-0.105</v>
      </c>
      <c r="AR41" s="2">
        <v>2.7E-2</v>
      </c>
      <c r="AS41" s="2">
        <f t="shared" si="12"/>
        <v>-0.105</v>
      </c>
      <c r="AT41" s="2">
        <v>-2.8000000000000001E-2</v>
      </c>
      <c r="AU41" s="2">
        <v>2.7E-2</v>
      </c>
      <c r="AV41" s="2">
        <f t="shared" si="13"/>
        <v>-0.13300000000000001</v>
      </c>
      <c r="AW41" s="2">
        <v>-1.9E-2</v>
      </c>
      <c r="AX41" s="2">
        <v>1.7000000000000001E-2</v>
      </c>
      <c r="AY41" s="2">
        <f t="shared" si="14"/>
        <v>-0.124</v>
      </c>
      <c r="AZ41" s="2">
        <v>0.10100000000000001</v>
      </c>
      <c r="BA41" s="2">
        <v>0.05</v>
      </c>
      <c r="BB41" s="2">
        <f t="shared" si="15"/>
        <v>-3.9999999999999897E-3</v>
      </c>
      <c r="BC41" s="2">
        <v>-0.112</v>
      </c>
      <c r="BD41" s="2">
        <v>2.5000000000000001E-2</v>
      </c>
      <c r="BE41" s="2">
        <f t="shared" si="16"/>
        <v>-0.217</v>
      </c>
      <c r="BF41" s="2">
        <v>1.6E-2</v>
      </c>
      <c r="BG41" s="2">
        <v>0.05</v>
      </c>
      <c r="BH41" s="2">
        <f t="shared" si="17"/>
        <v>-8.8999999999999996E-2</v>
      </c>
      <c r="BI41" s="2">
        <v>-5.0999999999999997E-2</v>
      </c>
      <c r="BJ41" s="2">
        <v>4.8000000000000001E-2</v>
      </c>
      <c r="BK41" s="2">
        <f t="shared" si="18"/>
        <v>-0.156</v>
      </c>
    </row>
    <row r="42" spans="1:63" x14ac:dyDescent="0.2">
      <c r="A42" s="1">
        <v>40</v>
      </c>
      <c r="B42" s="1">
        <v>72659</v>
      </c>
      <c r="E42" s="2"/>
      <c r="F42" s="2"/>
      <c r="G42" s="2">
        <v>-8.0000000000000002E-3</v>
      </c>
      <c r="H42" s="2">
        <v>0.03</v>
      </c>
      <c r="I42" s="2">
        <f t="shared" si="0"/>
        <v>-0.157</v>
      </c>
      <c r="J42" s="2">
        <v>0.153</v>
      </c>
      <c r="K42" s="2">
        <v>3.1E-2</v>
      </c>
      <c r="L42" s="2">
        <f t="shared" si="1"/>
        <v>4.0000000000000036E-3</v>
      </c>
      <c r="M42" s="2">
        <v>-7.9000000000000001E-2</v>
      </c>
      <c r="N42" s="2">
        <v>2.5000000000000001E-2</v>
      </c>
      <c r="O42" s="2">
        <f t="shared" si="2"/>
        <v>-0.22799999999999998</v>
      </c>
      <c r="P42" s="2">
        <v>-6.2E-2</v>
      </c>
      <c r="Q42" s="2">
        <v>2.8000000000000001E-2</v>
      </c>
      <c r="R42" s="2">
        <f t="shared" si="3"/>
        <v>-0.21099999999999999</v>
      </c>
      <c r="S42" s="2">
        <v>-2.7E-2</v>
      </c>
      <c r="T42" s="2">
        <v>2.4E-2</v>
      </c>
      <c r="U42" s="2">
        <f t="shared" si="4"/>
        <v>-0.17599999999999999</v>
      </c>
      <c r="V42" s="2">
        <v>8.5999999999999993E-2</v>
      </c>
      <c r="W42" s="2">
        <v>6.2E-2</v>
      </c>
      <c r="X42" s="2">
        <f t="shared" si="5"/>
        <v>-6.3E-2</v>
      </c>
      <c r="Y42" s="2">
        <v>7.3999999999999996E-2</v>
      </c>
      <c r="Z42" s="2">
        <v>2.9000000000000001E-2</v>
      </c>
      <c r="AA42" s="2">
        <f t="shared" si="6"/>
        <v>-7.4999999999999997E-2</v>
      </c>
      <c r="AB42" s="2">
        <v>-2.3E-2</v>
      </c>
      <c r="AC42" s="2">
        <v>4.5999999999999999E-2</v>
      </c>
      <c r="AD42" s="2">
        <f t="shared" si="7"/>
        <v>-0.17199999999999999</v>
      </c>
      <c r="AE42" s="2">
        <v>4.2000000000000003E-2</v>
      </c>
      <c r="AF42" s="2">
        <v>2.4E-2</v>
      </c>
      <c r="AG42" s="2">
        <f t="shared" si="8"/>
        <v>-0.10699999999999998</v>
      </c>
      <c r="AH42" s="2">
        <v>1.9E-2</v>
      </c>
      <c r="AI42" s="2">
        <v>1.9E-2</v>
      </c>
      <c r="AJ42" s="2">
        <f t="shared" si="9"/>
        <v>-0.13</v>
      </c>
      <c r="AK42" s="2">
        <v>4.7E-2</v>
      </c>
      <c r="AL42" s="2">
        <v>3.4000000000000002E-2</v>
      </c>
      <c r="AM42" s="2">
        <f t="shared" si="10"/>
        <v>-0.10199999999999999</v>
      </c>
      <c r="AN42" s="2">
        <v>-3.5999999999999997E-2</v>
      </c>
      <c r="AO42" s="2">
        <v>2.1000000000000001E-2</v>
      </c>
      <c r="AP42" s="2">
        <f t="shared" si="11"/>
        <v>-0.185</v>
      </c>
      <c r="AQ42" s="2">
        <v>-0.14899999999999999</v>
      </c>
      <c r="AR42" s="2">
        <v>3.9E-2</v>
      </c>
      <c r="AS42" s="2">
        <f t="shared" si="12"/>
        <v>-0.14899999999999999</v>
      </c>
      <c r="AT42" s="2">
        <v>-0.10100000000000001</v>
      </c>
      <c r="AU42" s="2">
        <v>3.5000000000000003E-2</v>
      </c>
      <c r="AV42" s="2">
        <f t="shared" si="13"/>
        <v>-0.25</v>
      </c>
      <c r="AW42" s="2">
        <v>-0.12</v>
      </c>
      <c r="AX42" s="2">
        <v>5.8999999999999997E-2</v>
      </c>
      <c r="AY42" s="2">
        <f t="shared" si="14"/>
        <v>-0.26900000000000002</v>
      </c>
      <c r="AZ42" s="2">
        <v>-6.5000000000000002E-2</v>
      </c>
      <c r="BA42" s="2">
        <v>0.05</v>
      </c>
      <c r="BB42" s="2">
        <f t="shared" si="15"/>
        <v>-0.214</v>
      </c>
      <c r="BC42" s="2">
        <v>9.0999999999999998E-2</v>
      </c>
      <c r="BD42" s="2">
        <v>5.6000000000000001E-2</v>
      </c>
      <c r="BE42" s="2">
        <f t="shared" si="16"/>
        <v>-5.7999999999999996E-2</v>
      </c>
      <c r="BF42" s="2">
        <v>2.5000000000000001E-2</v>
      </c>
      <c r="BG42" s="2">
        <v>0.05</v>
      </c>
      <c r="BH42" s="2">
        <f t="shared" si="17"/>
        <v>-0.124</v>
      </c>
      <c r="BI42" s="2">
        <v>0.30099999999999999</v>
      </c>
      <c r="BJ42" s="2">
        <v>2.5000000000000001E-2</v>
      </c>
      <c r="BK42" s="2">
        <f t="shared" si="18"/>
        <v>0.152</v>
      </c>
    </row>
    <row r="43" spans="1:63" x14ac:dyDescent="0.2">
      <c r="A43" s="1">
        <v>41</v>
      </c>
      <c r="B43" s="1">
        <v>73815</v>
      </c>
      <c r="E43" s="2"/>
      <c r="F43" s="2"/>
      <c r="G43" s="2">
        <v>-2.1000000000000001E-2</v>
      </c>
      <c r="H43" s="2">
        <v>4.4999999999999998E-2</v>
      </c>
      <c r="I43" s="2">
        <f t="shared" si="0"/>
        <v>0</v>
      </c>
      <c r="J43" s="2">
        <v>0.02</v>
      </c>
      <c r="K43" s="2">
        <v>0.02</v>
      </c>
      <c r="L43" s="2">
        <f t="shared" si="1"/>
        <v>4.1000000000000002E-2</v>
      </c>
      <c r="M43" s="2">
        <v>-2.8000000000000001E-2</v>
      </c>
      <c r="N43" s="2">
        <v>2.5000000000000001E-2</v>
      </c>
      <c r="O43" s="2">
        <f t="shared" si="2"/>
        <v>-6.9999999999999993E-3</v>
      </c>
      <c r="P43" s="2">
        <v>0.02</v>
      </c>
      <c r="Q43" s="2">
        <v>2.3E-2</v>
      </c>
      <c r="R43" s="2">
        <f t="shared" si="3"/>
        <v>4.1000000000000002E-2</v>
      </c>
      <c r="S43" s="2">
        <v>1.2999999999999999E-2</v>
      </c>
      <c r="T43" s="2">
        <v>0.03</v>
      </c>
      <c r="U43" s="2">
        <f t="shared" si="4"/>
        <v>3.4000000000000002E-2</v>
      </c>
      <c r="V43" s="2">
        <v>0.02</v>
      </c>
      <c r="W43" s="2">
        <v>4.1000000000000002E-2</v>
      </c>
      <c r="X43" s="2">
        <f t="shared" si="5"/>
        <v>4.1000000000000002E-2</v>
      </c>
      <c r="Y43" s="2">
        <v>8.0000000000000002E-3</v>
      </c>
      <c r="Z43" s="2">
        <v>1.9E-2</v>
      </c>
      <c r="AA43" s="2">
        <f t="shared" si="6"/>
        <v>2.9000000000000001E-2</v>
      </c>
      <c r="AB43" s="2">
        <v>2.3E-2</v>
      </c>
      <c r="AC43" s="2">
        <v>1.7999999999999999E-2</v>
      </c>
      <c r="AD43" s="2">
        <f t="shared" si="7"/>
        <v>4.3999999999999997E-2</v>
      </c>
      <c r="AE43" s="2">
        <v>3.5999999999999997E-2</v>
      </c>
      <c r="AF43" s="2">
        <v>2.4E-2</v>
      </c>
      <c r="AG43" s="2">
        <f t="shared" si="8"/>
        <v>5.6999999999999995E-2</v>
      </c>
      <c r="AH43" s="2">
        <v>-5.0000000000000001E-3</v>
      </c>
      <c r="AI43" s="2">
        <v>2.3E-2</v>
      </c>
      <c r="AJ43" s="2">
        <f t="shared" si="9"/>
        <v>1.6E-2</v>
      </c>
      <c r="AK43" s="2">
        <v>2.5000000000000001E-2</v>
      </c>
      <c r="AL43" s="2">
        <v>3.4000000000000002E-2</v>
      </c>
      <c r="AM43" s="2">
        <f t="shared" si="10"/>
        <v>4.5999999999999999E-2</v>
      </c>
      <c r="AN43" s="2">
        <v>-2.5000000000000001E-2</v>
      </c>
      <c r="AO43" s="2">
        <v>1.9E-2</v>
      </c>
      <c r="AP43" s="2">
        <f t="shared" si="11"/>
        <v>-4.0000000000000001E-3</v>
      </c>
      <c r="AQ43" s="2">
        <v>2.1000000000000001E-2</v>
      </c>
      <c r="AR43" s="2">
        <v>2.1999999999999999E-2</v>
      </c>
      <c r="AS43" s="2">
        <f t="shared" si="12"/>
        <v>2.1000000000000001E-2</v>
      </c>
      <c r="AT43" s="2">
        <v>-1.2E-2</v>
      </c>
      <c r="AU43" s="2">
        <v>2.1999999999999999E-2</v>
      </c>
      <c r="AV43" s="2">
        <f t="shared" si="13"/>
        <v>9.0000000000000011E-3</v>
      </c>
      <c r="AW43" s="2">
        <v>1E-3</v>
      </c>
      <c r="AX43" s="2">
        <v>2.4E-2</v>
      </c>
      <c r="AY43" s="2">
        <f t="shared" si="14"/>
        <v>2.2000000000000002E-2</v>
      </c>
      <c r="AZ43" s="2">
        <v>4.5999999999999999E-2</v>
      </c>
      <c r="BA43" s="2">
        <v>0.05</v>
      </c>
      <c r="BB43" s="2">
        <f t="shared" si="15"/>
        <v>6.7000000000000004E-2</v>
      </c>
      <c r="BC43" s="2">
        <v>-8.5000000000000006E-2</v>
      </c>
      <c r="BD43" s="2">
        <v>2.3E-2</v>
      </c>
      <c r="BE43" s="2">
        <f t="shared" si="16"/>
        <v>-6.4000000000000001E-2</v>
      </c>
      <c r="BF43" s="2">
        <v>-8.4000000000000005E-2</v>
      </c>
      <c r="BG43" s="2">
        <v>0.05</v>
      </c>
      <c r="BH43" s="2">
        <f t="shared" si="17"/>
        <v>-6.3E-2</v>
      </c>
      <c r="BI43" s="2">
        <v>-1.4E-2</v>
      </c>
      <c r="BJ43" s="2">
        <v>3.5000000000000003E-2</v>
      </c>
      <c r="BK43" s="2">
        <f t="shared" si="18"/>
        <v>7.000000000000001E-3</v>
      </c>
    </row>
    <row r="44" spans="1:63" x14ac:dyDescent="0.2">
      <c r="A44" s="1">
        <v>42</v>
      </c>
      <c r="B44" s="1">
        <v>74341</v>
      </c>
      <c r="E44" s="2"/>
      <c r="F44" s="2"/>
      <c r="G44" s="2">
        <v>-5.8999999999999997E-2</v>
      </c>
      <c r="H44" s="2">
        <v>5.6000000000000001E-2</v>
      </c>
      <c r="I44" s="2">
        <f t="shared" si="0"/>
        <v>2.5000000000000008E-2</v>
      </c>
      <c r="J44" s="2">
        <v>-5.3999999999999999E-2</v>
      </c>
      <c r="K44" s="2">
        <v>3.7999999999999999E-2</v>
      </c>
      <c r="L44" s="2">
        <f t="shared" si="1"/>
        <v>3.0000000000000006E-2</v>
      </c>
      <c r="M44" s="2">
        <v>-2.4E-2</v>
      </c>
      <c r="N44" s="2">
        <v>2.3E-2</v>
      </c>
      <c r="O44" s="2">
        <f t="shared" si="2"/>
        <v>6.0000000000000005E-2</v>
      </c>
      <c r="P44" s="2">
        <v>-4.9000000000000002E-2</v>
      </c>
      <c r="Q44" s="2">
        <v>4.1000000000000002E-2</v>
      </c>
      <c r="R44" s="2">
        <f t="shared" si="3"/>
        <v>3.5000000000000003E-2</v>
      </c>
      <c r="S44" s="2">
        <v>-2.9000000000000001E-2</v>
      </c>
      <c r="T44" s="2">
        <v>0.03</v>
      </c>
      <c r="U44" s="2">
        <f t="shared" si="4"/>
        <v>5.5000000000000007E-2</v>
      </c>
      <c r="V44" s="2">
        <v>-1.7999999999999999E-2</v>
      </c>
      <c r="W44" s="2">
        <v>2.8000000000000001E-2</v>
      </c>
      <c r="X44" s="2">
        <f t="shared" si="5"/>
        <v>6.6000000000000003E-2</v>
      </c>
      <c r="Y44" s="2">
        <v>-4.0000000000000001E-3</v>
      </c>
      <c r="Z44" s="2">
        <v>2.3E-2</v>
      </c>
      <c r="AA44" s="2">
        <f t="shared" si="6"/>
        <v>0.08</v>
      </c>
      <c r="AB44" s="2">
        <v>2.4E-2</v>
      </c>
      <c r="AC44" s="2">
        <v>7.1999999999999995E-2</v>
      </c>
      <c r="AD44" s="2">
        <f t="shared" si="7"/>
        <v>0.10800000000000001</v>
      </c>
      <c r="AE44" s="2">
        <v>2.7E-2</v>
      </c>
      <c r="AF44" s="2">
        <v>2.3E-2</v>
      </c>
      <c r="AG44" s="2">
        <f t="shared" si="8"/>
        <v>0.111</v>
      </c>
      <c r="AH44" s="2">
        <v>3.4000000000000002E-2</v>
      </c>
      <c r="AI44" s="2">
        <v>1.9E-2</v>
      </c>
      <c r="AJ44" s="2">
        <f t="shared" si="9"/>
        <v>0.11800000000000001</v>
      </c>
      <c r="AK44" s="2">
        <v>4.1000000000000002E-2</v>
      </c>
      <c r="AL44" s="2">
        <v>2.1999999999999999E-2</v>
      </c>
      <c r="AM44" s="2">
        <f t="shared" si="10"/>
        <v>0.125</v>
      </c>
      <c r="AN44" s="2">
        <v>2.5999999999999999E-2</v>
      </c>
      <c r="AO44" s="2">
        <v>2.8000000000000001E-2</v>
      </c>
      <c r="AP44" s="2">
        <f t="shared" si="11"/>
        <v>0.11</v>
      </c>
      <c r="AQ44" s="2">
        <v>8.4000000000000005E-2</v>
      </c>
      <c r="AR44" s="2">
        <v>2.5999999999999999E-2</v>
      </c>
      <c r="AS44" s="2">
        <f t="shared" si="12"/>
        <v>8.4000000000000005E-2</v>
      </c>
      <c r="AT44" s="2">
        <v>-1.4E-2</v>
      </c>
      <c r="AU44" s="2">
        <v>2.5000000000000001E-2</v>
      </c>
      <c r="AV44" s="2">
        <f t="shared" si="13"/>
        <v>7.0000000000000007E-2</v>
      </c>
      <c r="AW44" s="2">
        <v>-4.2999999999999997E-2</v>
      </c>
      <c r="AX44" s="2">
        <v>2.5000000000000001E-2</v>
      </c>
      <c r="AY44" s="2">
        <f t="shared" si="14"/>
        <v>4.1000000000000009E-2</v>
      </c>
      <c r="AZ44" s="2">
        <v>-0.123</v>
      </c>
      <c r="BA44" s="2">
        <v>0.05</v>
      </c>
      <c r="BB44" s="2">
        <f t="shared" si="15"/>
        <v>-3.8999999999999993E-2</v>
      </c>
      <c r="BC44" s="2">
        <v>3.5999999999999997E-2</v>
      </c>
      <c r="BD44" s="2">
        <v>3.1E-2</v>
      </c>
      <c r="BE44" s="2">
        <f t="shared" si="16"/>
        <v>0.12</v>
      </c>
      <c r="BF44" s="2">
        <v>7.5999999999999998E-2</v>
      </c>
      <c r="BG44" s="2">
        <v>0.05</v>
      </c>
      <c r="BH44" s="2">
        <f t="shared" si="17"/>
        <v>0.16</v>
      </c>
      <c r="BI44" s="2">
        <v>5.3999999999999999E-2</v>
      </c>
      <c r="BJ44" s="2">
        <v>2.5000000000000001E-2</v>
      </c>
      <c r="BK44" s="2">
        <f t="shared" si="18"/>
        <v>0.13800000000000001</v>
      </c>
    </row>
    <row r="45" spans="1:63" x14ac:dyDescent="0.2">
      <c r="A45" s="1">
        <v>43</v>
      </c>
      <c r="B45" s="1">
        <v>77466</v>
      </c>
      <c r="E45" s="2"/>
      <c r="F45" s="2"/>
      <c r="G45" s="2">
        <v>0.25</v>
      </c>
      <c r="H45" s="2">
        <v>0.13800000000000001</v>
      </c>
      <c r="I45" s="2">
        <f t="shared" si="0"/>
        <v>-3.0000000000000027E-2</v>
      </c>
      <c r="J45" s="2">
        <v>0.22</v>
      </c>
      <c r="K45" s="2">
        <v>0.03</v>
      </c>
      <c r="L45" s="2">
        <f t="shared" si="1"/>
        <v>-6.0000000000000026E-2</v>
      </c>
      <c r="M45" s="2">
        <v>1.6E-2</v>
      </c>
      <c r="N45" s="2">
        <v>2.5000000000000001E-2</v>
      </c>
      <c r="O45" s="2">
        <f t="shared" si="2"/>
        <v>-0.26400000000000001</v>
      </c>
      <c r="P45" s="2">
        <v>0.19</v>
      </c>
      <c r="Q45" s="2">
        <v>5.5E-2</v>
      </c>
      <c r="R45" s="2">
        <f t="shared" si="3"/>
        <v>-9.0000000000000024E-2</v>
      </c>
      <c r="S45" s="2">
        <v>9.5000000000000001E-2</v>
      </c>
      <c r="T45" s="2">
        <v>2.5000000000000001E-2</v>
      </c>
      <c r="U45" s="2">
        <f t="shared" si="4"/>
        <v>-0.18500000000000003</v>
      </c>
      <c r="V45" s="2">
        <v>0.158</v>
      </c>
      <c r="W45" s="2">
        <v>0.1</v>
      </c>
      <c r="X45" s="2">
        <f t="shared" si="5"/>
        <v>-0.12200000000000003</v>
      </c>
      <c r="Y45" s="2">
        <v>0.106</v>
      </c>
      <c r="Z45" s="2">
        <v>3.6999999999999998E-2</v>
      </c>
      <c r="AA45" s="2">
        <f t="shared" si="6"/>
        <v>-0.17400000000000004</v>
      </c>
      <c r="AB45" s="2">
        <v>7.3999999999999996E-2</v>
      </c>
      <c r="AC45" s="2">
        <v>2.5000000000000001E-2</v>
      </c>
      <c r="AD45" s="2">
        <f t="shared" si="7"/>
        <v>-0.20600000000000002</v>
      </c>
      <c r="AE45" s="2">
        <v>0.19500000000000001</v>
      </c>
      <c r="AF45" s="2">
        <v>1.9E-2</v>
      </c>
      <c r="AG45" s="2">
        <f t="shared" si="8"/>
        <v>-8.500000000000002E-2</v>
      </c>
      <c r="AH45" s="2">
        <v>0.11</v>
      </c>
      <c r="AI45" s="2">
        <v>3.5000000000000003E-2</v>
      </c>
      <c r="AJ45" s="2">
        <f t="shared" si="9"/>
        <v>-0.17000000000000004</v>
      </c>
      <c r="AK45" s="2">
        <v>2.1000000000000001E-2</v>
      </c>
      <c r="AL45" s="2">
        <v>4.4999999999999998E-2</v>
      </c>
      <c r="AM45" s="2">
        <f t="shared" si="10"/>
        <v>-0.25900000000000001</v>
      </c>
      <c r="AN45" s="2">
        <v>-0.13600000000000001</v>
      </c>
      <c r="AO45" s="2">
        <v>2.3E-2</v>
      </c>
      <c r="AP45" s="2">
        <f t="shared" si="11"/>
        <v>-0.41600000000000004</v>
      </c>
      <c r="AQ45" s="2">
        <v>-0.28000000000000003</v>
      </c>
      <c r="AR45" s="2">
        <v>2.8000000000000001E-2</v>
      </c>
      <c r="AS45" s="2">
        <f t="shared" si="12"/>
        <v>-0.28000000000000003</v>
      </c>
      <c r="AT45" s="2">
        <v>1.9E-2</v>
      </c>
      <c r="AU45" s="2">
        <v>4.2000000000000003E-2</v>
      </c>
      <c r="AV45" s="2">
        <f t="shared" si="13"/>
        <v>-0.26100000000000001</v>
      </c>
      <c r="AW45" s="2">
        <v>4.2000000000000003E-2</v>
      </c>
      <c r="AX45" s="2">
        <v>1.9E-2</v>
      </c>
      <c r="AY45" s="2">
        <f t="shared" si="14"/>
        <v>-0.23800000000000002</v>
      </c>
      <c r="AZ45" s="2">
        <v>0.22700000000000001</v>
      </c>
      <c r="BA45" s="2">
        <v>0.05</v>
      </c>
      <c r="BB45" s="2">
        <f t="shared" si="15"/>
        <v>-5.3000000000000019E-2</v>
      </c>
      <c r="BC45" s="2">
        <v>-3.0000000000000001E-3</v>
      </c>
      <c r="BD45" s="2">
        <v>2.4E-2</v>
      </c>
      <c r="BE45" s="2">
        <f t="shared" si="16"/>
        <v>-0.28300000000000003</v>
      </c>
      <c r="BF45" s="2">
        <v>-2.1000000000000001E-2</v>
      </c>
      <c r="BG45" s="2">
        <v>0.05</v>
      </c>
      <c r="BH45" s="2">
        <f t="shared" si="17"/>
        <v>-0.30100000000000005</v>
      </c>
      <c r="BI45" s="2">
        <v>-7.4999999999999997E-2</v>
      </c>
      <c r="BJ45" s="2">
        <v>1.4E-2</v>
      </c>
      <c r="BK45" s="2">
        <f t="shared" si="18"/>
        <v>-0.35500000000000004</v>
      </c>
    </row>
    <row r="46" spans="1:63" x14ac:dyDescent="0.2">
      <c r="A46" s="1">
        <v>44</v>
      </c>
      <c r="B46" s="1">
        <v>78028</v>
      </c>
      <c r="E46" s="2"/>
      <c r="F46" s="2"/>
      <c r="G46" s="2">
        <v>-1.2999999999999999E-2</v>
      </c>
      <c r="H46" s="2">
        <v>2.4E-2</v>
      </c>
      <c r="I46" s="2">
        <f t="shared" si="0"/>
        <v>-4.8000000000000001E-2</v>
      </c>
      <c r="J46" s="2">
        <v>1.9E-2</v>
      </c>
      <c r="K46" s="2">
        <v>3.7999999999999999E-2</v>
      </c>
      <c r="L46" s="2">
        <f t="shared" si="1"/>
        <v>-1.6000000000000004E-2</v>
      </c>
      <c r="M46" s="2">
        <v>-1.7999999999999999E-2</v>
      </c>
      <c r="N46" s="2">
        <v>2.5000000000000001E-2</v>
      </c>
      <c r="O46" s="2">
        <f t="shared" si="2"/>
        <v>-5.3000000000000005E-2</v>
      </c>
      <c r="P46" s="2">
        <v>-1.0999999999999999E-2</v>
      </c>
      <c r="Q46" s="2">
        <v>3.9E-2</v>
      </c>
      <c r="R46" s="2">
        <f t="shared" si="3"/>
        <v>-4.5999999999999999E-2</v>
      </c>
      <c r="S46" s="2">
        <v>2.1999999999999999E-2</v>
      </c>
      <c r="T46" s="2">
        <v>6.4000000000000001E-2</v>
      </c>
      <c r="U46" s="2">
        <f t="shared" si="4"/>
        <v>-1.3000000000000005E-2</v>
      </c>
      <c r="V46" s="2">
        <v>2.5999999999999999E-2</v>
      </c>
      <c r="W46" s="2">
        <v>1.7000000000000001E-2</v>
      </c>
      <c r="X46" s="2">
        <f t="shared" si="5"/>
        <v>-9.0000000000000045E-3</v>
      </c>
      <c r="Y46" s="2">
        <v>2.5999999999999999E-2</v>
      </c>
      <c r="Z46" s="2">
        <v>6.9000000000000006E-2</v>
      </c>
      <c r="AA46" s="2">
        <f t="shared" si="6"/>
        <v>-9.0000000000000045E-3</v>
      </c>
      <c r="AB46" s="2">
        <v>0.02</v>
      </c>
      <c r="AC46" s="2">
        <v>7.3999999999999996E-2</v>
      </c>
      <c r="AD46" s="2">
        <f t="shared" si="7"/>
        <v>-1.5000000000000003E-2</v>
      </c>
      <c r="AE46" s="2">
        <v>4.2000000000000003E-2</v>
      </c>
      <c r="AF46" s="2">
        <v>4.4999999999999998E-2</v>
      </c>
      <c r="AG46" s="2">
        <f t="shared" si="8"/>
        <v>6.9999999999999993E-3</v>
      </c>
      <c r="AH46" s="2">
        <v>3.1E-2</v>
      </c>
      <c r="AI46" s="2">
        <v>5.5E-2</v>
      </c>
      <c r="AJ46" s="2">
        <f t="shared" si="9"/>
        <v>-4.0000000000000036E-3</v>
      </c>
      <c r="AK46" s="2">
        <v>-1.2999999999999999E-2</v>
      </c>
      <c r="AL46" s="2">
        <v>5.1999999999999998E-2</v>
      </c>
      <c r="AM46" s="2">
        <f t="shared" si="10"/>
        <v>-4.8000000000000001E-2</v>
      </c>
      <c r="AN46" s="2">
        <v>-1.4999999999999999E-2</v>
      </c>
      <c r="AO46" s="2">
        <v>2.5000000000000001E-2</v>
      </c>
      <c r="AP46" s="2">
        <f t="shared" si="11"/>
        <v>-0.05</v>
      </c>
      <c r="AQ46" s="2">
        <v>-3.5000000000000003E-2</v>
      </c>
      <c r="AR46" s="2">
        <v>4.1000000000000002E-2</v>
      </c>
      <c r="AS46" s="2">
        <f t="shared" si="12"/>
        <v>-3.5000000000000003E-2</v>
      </c>
      <c r="AT46" s="2">
        <v>0</v>
      </c>
      <c r="AU46" s="2">
        <v>6.2E-2</v>
      </c>
      <c r="AV46" s="2">
        <f t="shared" si="13"/>
        <v>-3.5000000000000003E-2</v>
      </c>
      <c r="AW46" s="2">
        <v>1.0999999999999999E-2</v>
      </c>
      <c r="AX46" s="2">
        <v>4.4999999999999998E-2</v>
      </c>
      <c r="AY46" s="2">
        <f t="shared" si="14"/>
        <v>-2.4000000000000004E-2</v>
      </c>
      <c r="AZ46" s="2">
        <v>-1.2E-2</v>
      </c>
      <c r="BA46" s="2">
        <v>0.05</v>
      </c>
      <c r="BB46" s="2">
        <f t="shared" si="15"/>
        <v>-4.7E-2</v>
      </c>
      <c r="BC46" s="2">
        <v>9.6000000000000002E-2</v>
      </c>
      <c r="BD46" s="2">
        <v>2.5000000000000001E-2</v>
      </c>
      <c r="BE46" s="2">
        <f t="shared" si="16"/>
        <v>6.0999999999999999E-2</v>
      </c>
      <c r="BF46" s="2">
        <v>0.16500000000000001</v>
      </c>
      <c r="BG46" s="2">
        <v>0.05</v>
      </c>
      <c r="BH46" s="2">
        <f t="shared" si="17"/>
        <v>0.13</v>
      </c>
      <c r="BI46" s="2">
        <v>1.9E-2</v>
      </c>
      <c r="BJ46" s="2">
        <v>5.8999999999999997E-2</v>
      </c>
      <c r="BK46" s="2">
        <f t="shared" si="18"/>
        <v>-1.6000000000000004E-2</v>
      </c>
    </row>
    <row r="47" spans="1:63" x14ac:dyDescent="0.2">
      <c r="A47" s="1">
        <v>45</v>
      </c>
      <c r="B47" s="1">
        <v>78680</v>
      </c>
      <c r="E47" s="2"/>
      <c r="F47" s="2"/>
      <c r="G47" s="2">
        <v>-8.8999999999999996E-2</v>
      </c>
      <c r="H47" s="2">
        <v>4.9000000000000002E-2</v>
      </c>
      <c r="I47" s="2">
        <f t="shared" si="0"/>
        <v>-9.2999999999999999E-2</v>
      </c>
      <c r="J47" s="2">
        <v>-3.5000000000000003E-2</v>
      </c>
      <c r="K47" s="2">
        <v>2.3E-2</v>
      </c>
      <c r="L47" s="2">
        <f t="shared" si="1"/>
        <v>-3.9000000000000007E-2</v>
      </c>
      <c r="M47" s="2">
        <v>-0.115</v>
      </c>
      <c r="N47" s="2">
        <v>2.5999999999999999E-2</v>
      </c>
      <c r="O47" s="2">
        <f t="shared" si="2"/>
        <v>-0.11900000000000001</v>
      </c>
      <c r="P47" s="2">
        <v>-0.11600000000000001</v>
      </c>
      <c r="Q47" s="2">
        <v>3.1E-2</v>
      </c>
      <c r="R47" s="2">
        <f t="shared" si="3"/>
        <v>-0.12000000000000001</v>
      </c>
      <c r="S47" s="2">
        <v>-5.7000000000000002E-2</v>
      </c>
      <c r="T47" s="2">
        <v>4.1000000000000002E-2</v>
      </c>
      <c r="U47" s="2">
        <f t="shared" si="4"/>
        <v>-6.0999999999999999E-2</v>
      </c>
      <c r="V47" s="2">
        <v>-7.4999999999999997E-2</v>
      </c>
      <c r="W47" s="2">
        <v>6.4000000000000001E-2</v>
      </c>
      <c r="X47" s="2">
        <f t="shared" si="5"/>
        <v>-7.9000000000000001E-2</v>
      </c>
      <c r="Y47" s="2">
        <v>7.0000000000000001E-3</v>
      </c>
      <c r="Z47" s="2">
        <v>3.1E-2</v>
      </c>
      <c r="AA47" s="2">
        <f t="shared" si="6"/>
        <v>3.0000000000000001E-3</v>
      </c>
      <c r="AB47" s="2">
        <v>1.0999999999999999E-2</v>
      </c>
      <c r="AC47" s="2">
        <v>1.2E-2</v>
      </c>
      <c r="AD47" s="2">
        <f t="shared" si="7"/>
        <v>6.9999999999999993E-3</v>
      </c>
      <c r="AE47" s="2">
        <v>-5.0000000000000001E-3</v>
      </c>
      <c r="AF47" s="2">
        <v>3.5999999999999997E-2</v>
      </c>
      <c r="AG47" s="2">
        <f t="shared" si="8"/>
        <v>-9.0000000000000011E-3</v>
      </c>
      <c r="AH47" s="2">
        <v>-2.1999999999999999E-2</v>
      </c>
      <c r="AI47" s="2">
        <v>3.5000000000000003E-2</v>
      </c>
      <c r="AJ47" s="2">
        <f t="shared" si="9"/>
        <v>-2.5999999999999999E-2</v>
      </c>
      <c r="AK47" s="2">
        <v>7.0000000000000001E-3</v>
      </c>
      <c r="AL47" s="2">
        <v>3.5000000000000003E-2</v>
      </c>
      <c r="AM47" s="2">
        <f t="shared" si="10"/>
        <v>3.0000000000000001E-3</v>
      </c>
      <c r="AN47" s="2">
        <v>-5.3999999999999999E-2</v>
      </c>
      <c r="AO47" s="2">
        <v>2.5000000000000001E-2</v>
      </c>
      <c r="AP47" s="2">
        <f t="shared" si="11"/>
        <v>-5.7999999999999996E-2</v>
      </c>
      <c r="AQ47" s="2">
        <v>-4.0000000000000001E-3</v>
      </c>
      <c r="AR47" s="2">
        <v>2.7E-2</v>
      </c>
      <c r="AS47" s="2">
        <f t="shared" si="12"/>
        <v>-4.0000000000000001E-3</v>
      </c>
      <c r="AT47" s="2">
        <v>-8.8999999999999996E-2</v>
      </c>
      <c r="AU47" s="2">
        <v>0.04</v>
      </c>
      <c r="AV47" s="2">
        <f t="shared" si="13"/>
        <v>-9.2999999999999999E-2</v>
      </c>
      <c r="AW47" s="2">
        <v>0.64700000000000002</v>
      </c>
      <c r="AX47" s="2">
        <v>0.05</v>
      </c>
      <c r="AY47" s="2">
        <f t="shared" si="14"/>
        <v>0.64300000000000002</v>
      </c>
      <c r="AZ47" s="2">
        <v>-3.9E-2</v>
      </c>
      <c r="BA47" s="2">
        <v>0.05</v>
      </c>
      <c r="BB47" s="2">
        <f t="shared" si="15"/>
        <v>-4.2999999999999997E-2</v>
      </c>
      <c r="BC47" s="2">
        <v>0.11799999999999999</v>
      </c>
      <c r="BD47" s="2">
        <v>1.0999999999999999E-2</v>
      </c>
      <c r="BE47" s="2">
        <f t="shared" si="16"/>
        <v>0.11399999999999999</v>
      </c>
      <c r="BF47" s="2">
        <v>0.14099999999999999</v>
      </c>
      <c r="BG47" s="2">
        <v>0.05</v>
      </c>
      <c r="BH47" s="2">
        <f t="shared" si="17"/>
        <v>0.13699999999999998</v>
      </c>
      <c r="BI47" s="2">
        <v>0.222</v>
      </c>
      <c r="BJ47" s="2">
        <v>1.4999999999999999E-2</v>
      </c>
      <c r="BK47" s="2">
        <f t="shared" si="18"/>
        <v>0.218</v>
      </c>
    </row>
    <row r="48" spans="1:63" x14ac:dyDescent="0.2">
      <c r="A48" s="1">
        <v>46</v>
      </c>
      <c r="B48" s="1">
        <v>79186</v>
      </c>
      <c r="E48" s="2"/>
      <c r="F48" s="2"/>
      <c r="G48" s="2">
        <v>0.154</v>
      </c>
      <c r="H48" s="2">
        <v>0.16600000000000001</v>
      </c>
      <c r="I48" s="2">
        <f t="shared" si="0"/>
        <v>3.5000000000000003E-2</v>
      </c>
      <c r="J48" s="2">
        <v>0.19</v>
      </c>
      <c r="K48" s="2">
        <v>0.04</v>
      </c>
      <c r="L48" s="2">
        <f t="shared" si="1"/>
        <v>7.1000000000000008E-2</v>
      </c>
      <c r="M48" s="2">
        <v>-4.5999999999999999E-2</v>
      </c>
      <c r="N48" s="2">
        <v>2.5000000000000001E-2</v>
      </c>
      <c r="O48" s="2">
        <f t="shared" si="2"/>
        <v>-0.16499999999999998</v>
      </c>
      <c r="P48" s="2">
        <v>0.108</v>
      </c>
      <c r="Q48" s="2">
        <v>1.9E-2</v>
      </c>
      <c r="R48" s="2">
        <f t="shared" si="3"/>
        <v>-1.0999999999999996E-2</v>
      </c>
      <c r="S48" s="2">
        <v>0.04</v>
      </c>
      <c r="T48" s="2">
        <v>3.2000000000000001E-2</v>
      </c>
      <c r="U48" s="2">
        <f t="shared" si="4"/>
        <v>-7.8999999999999987E-2</v>
      </c>
      <c r="V48" s="2">
        <v>-1.4E-2</v>
      </c>
      <c r="W48" s="2">
        <v>2.4E-2</v>
      </c>
      <c r="X48" s="2">
        <f t="shared" si="5"/>
        <v>-0.13300000000000001</v>
      </c>
      <c r="Y48" s="2">
        <v>7.0999999999999994E-2</v>
      </c>
      <c r="Z48" s="2">
        <v>1.4999999999999999E-2</v>
      </c>
      <c r="AA48" s="2">
        <f t="shared" si="6"/>
        <v>-4.8000000000000001E-2</v>
      </c>
      <c r="AB48" s="2">
        <v>3.7999999999999999E-2</v>
      </c>
      <c r="AC48" s="2">
        <v>7.8E-2</v>
      </c>
      <c r="AD48" s="2">
        <f t="shared" si="7"/>
        <v>-8.0999999999999989E-2</v>
      </c>
      <c r="AE48" s="2">
        <v>0.1</v>
      </c>
      <c r="AF48" s="2">
        <v>1.4999999999999999E-2</v>
      </c>
      <c r="AG48" s="2">
        <f t="shared" si="8"/>
        <v>-1.8999999999999989E-2</v>
      </c>
      <c r="AH48" s="2">
        <v>3.0000000000000001E-3</v>
      </c>
      <c r="AI48" s="2">
        <v>3.3000000000000002E-2</v>
      </c>
      <c r="AJ48" s="2">
        <f t="shared" si="9"/>
        <v>-0.11599999999999999</v>
      </c>
      <c r="AK48" s="2">
        <v>-1E-3</v>
      </c>
      <c r="AL48" s="2">
        <v>2.5000000000000001E-2</v>
      </c>
      <c r="AM48" s="2">
        <f t="shared" si="10"/>
        <v>-0.12</v>
      </c>
      <c r="AN48" s="2">
        <v>-8.5999999999999993E-2</v>
      </c>
      <c r="AO48" s="2">
        <v>3.4000000000000002E-2</v>
      </c>
      <c r="AP48" s="2">
        <f t="shared" si="11"/>
        <v>-0.20499999999999999</v>
      </c>
      <c r="AQ48" s="2">
        <v>-0.11899999999999999</v>
      </c>
      <c r="AR48" s="2">
        <v>2.4E-2</v>
      </c>
      <c r="AS48" s="2">
        <f t="shared" si="12"/>
        <v>-0.11899999999999999</v>
      </c>
      <c r="AT48" s="2">
        <v>-3.4000000000000002E-2</v>
      </c>
      <c r="AU48" s="2">
        <v>0.04</v>
      </c>
      <c r="AV48" s="2">
        <f t="shared" si="13"/>
        <v>-0.153</v>
      </c>
      <c r="AW48" s="2">
        <v>2.5999999999999999E-2</v>
      </c>
      <c r="AX48" s="2">
        <v>2.5000000000000001E-2</v>
      </c>
      <c r="AY48" s="2">
        <f t="shared" si="14"/>
        <v>-9.2999999999999999E-2</v>
      </c>
      <c r="AZ48" s="2">
        <v>0.10299999999999999</v>
      </c>
      <c r="BA48" s="2">
        <v>0.05</v>
      </c>
      <c r="BB48" s="2">
        <f t="shared" si="15"/>
        <v>-1.6E-2</v>
      </c>
      <c r="BC48" s="2">
        <v>-3.9E-2</v>
      </c>
      <c r="BD48" s="2">
        <v>2.3E-2</v>
      </c>
      <c r="BE48" s="2">
        <f t="shared" si="16"/>
        <v>-0.158</v>
      </c>
      <c r="BF48" s="2">
        <v>-0.14399999999999999</v>
      </c>
      <c r="BG48" s="2">
        <v>0.05</v>
      </c>
      <c r="BH48" s="2">
        <f t="shared" si="17"/>
        <v>-0.26300000000000001</v>
      </c>
      <c r="BI48" s="2">
        <v>-2.7E-2</v>
      </c>
      <c r="BJ48" s="2">
        <v>1.0999999999999999E-2</v>
      </c>
      <c r="BK48" s="2">
        <f t="shared" si="18"/>
        <v>-0.14599999999999999</v>
      </c>
    </row>
    <row r="49" spans="1:63" x14ac:dyDescent="0.2">
      <c r="A49" s="1">
        <v>47</v>
      </c>
      <c r="B49" s="1">
        <v>79672</v>
      </c>
      <c r="E49" s="2"/>
      <c r="F49" s="2"/>
      <c r="G49" s="2">
        <v>-0.113</v>
      </c>
      <c r="H49" s="2">
        <v>3.3000000000000002E-2</v>
      </c>
      <c r="I49" s="2">
        <f t="shared" si="0"/>
        <v>-5.8000000000000003E-2</v>
      </c>
      <c r="J49" s="2">
        <v>-4.1000000000000002E-2</v>
      </c>
      <c r="K49" s="2">
        <v>2.5000000000000001E-2</v>
      </c>
      <c r="L49" s="2">
        <f t="shared" si="1"/>
        <v>1.3999999999999999E-2</v>
      </c>
      <c r="M49" s="2">
        <v>-4.2000000000000003E-2</v>
      </c>
      <c r="N49" s="2">
        <v>2.5000000000000001E-2</v>
      </c>
      <c r="O49" s="2">
        <f t="shared" si="2"/>
        <v>1.2999999999999998E-2</v>
      </c>
      <c r="P49" s="2">
        <v>-3.7999999999999999E-2</v>
      </c>
      <c r="Q49" s="2">
        <v>3.9E-2</v>
      </c>
      <c r="R49" s="2">
        <f t="shared" si="3"/>
        <v>1.7000000000000001E-2</v>
      </c>
      <c r="S49" s="2">
        <v>-0.01</v>
      </c>
      <c r="T49" s="2">
        <v>3.1E-2</v>
      </c>
      <c r="U49" s="2">
        <f t="shared" si="4"/>
        <v>4.4999999999999998E-2</v>
      </c>
      <c r="V49" s="2">
        <v>-4.7E-2</v>
      </c>
      <c r="W49" s="2">
        <v>2.7E-2</v>
      </c>
      <c r="X49" s="2">
        <f t="shared" si="5"/>
        <v>8.0000000000000002E-3</v>
      </c>
      <c r="Y49" s="2">
        <v>-3.0000000000000001E-3</v>
      </c>
      <c r="Z49" s="2">
        <v>2.4E-2</v>
      </c>
      <c r="AA49" s="2">
        <f t="shared" si="6"/>
        <v>5.1999999999999998E-2</v>
      </c>
      <c r="AB49" s="2">
        <v>8.9999999999999993E-3</v>
      </c>
      <c r="AC49" s="2">
        <v>1.4999999999999999E-2</v>
      </c>
      <c r="AD49" s="2">
        <f t="shared" si="7"/>
        <v>6.4000000000000001E-2</v>
      </c>
      <c r="AE49" s="2">
        <v>3.1E-2</v>
      </c>
      <c r="AF49" s="2">
        <v>2.5000000000000001E-2</v>
      </c>
      <c r="AG49" s="2">
        <f t="shared" si="8"/>
        <v>8.5999999999999993E-2</v>
      </c>
      <c r="AH49" s="2">
        <v>1.4E-2</v>
      </c>
      <c r="AI49" s="2">
        <v>1.2E-2</v>
      </c>
      <c r="AJ49" s="2">
        <f t="shared" si="9"/>
        <v>6.9000000000000006E-2</v>
      </c>
      <c r="AK49" s="2">
        <v>0.03</v>
      </c>
      <c r="AL49" s="2">
        <v>3.3000000000000002E-2</v>
      </c>
      <c r="AM49" s="2">
        <f t="shared" si="10"/>
        <v>8.4999999999999992E-2</v>
      </c>
      <c r="AN49" s="2">
        <v>-8.9999999999999993E-3</v>
      </c>
      <c r="AO49" s="2">
        <v>2.5000000000000001E-2</v>
      </c>
      <c r="AP49" s="2">
        <f t="shared" si="11"/>
        <v>4.5999999999999999E-2</v>
      </c>
      <c r="AQ49" s="2">
        <v>5.5E-2</v>
      </c>
      <c r="AR49" s="2">
        <v>1.9E-2</v>
      </c>
      <c r="AS49" s="2">
        <f t="shared" si="12"/>
        <v>5.5E-2</v>
      </c>
      <c r="AT49" s="2">
        <v>-2.5999999999999999E-2</v>
      </c>
      <c r="AU49" s="2">
        <v>1.0999999999999999E-2</v>
      </c>
      <c r="AV49" s="2">
        <f t="shared" si="13"/>
        <v>2.9000000000000001E-2</v>
      </c>
      <c r="AW49" s="2">
        <v>-2.1999999999999999E-2</v>
      </c>
      <c r="AX49" s="2">
        <v>4.9000000000000002E-2</v>
      </c>
      <c r="AY49" s="2">
        <f t="shared" si="14"/>
        <v>3.3000000000000002E-2</v>
      </c>
      <c r="AZ49" s="2">
        <v>1.2E-2</v>
      </c>
      <c r="BA49" s="2">
        <v>0.05</v>
      </c>
      <c r="BB49" s="2">
        <f t="shared" si="15"/>
        <v>6.7000000000000004E-2</v>
      </c>
      <c r="BC49" s="2">
        <v>0.06</v>
      </c>
      <c r="BD49" s="2">
        <v>2.1999999999999999E-2</v>
      </c>
      <c r="BE49" s="2">
        <f t="shared" si="16"/>
        <v>0.11499999999999999</v>
      </c>
      <c r="BF49" s="2">
        <v>0.121</v>
      </c>
      <c r="BG49" s="2">
        <v>0.05</v>
      </c>
      <c r="BH49" s="2">
        <f t="shared" si="17"/>
        <v>0.17599999999999999</v>
      </c>
      <c r="BI49" s="2">
        <v>6.8000000000000005E-2</v>
      </c>
      <c r="BJ49" s="2">
        <v>2.5000000000000001E-2</v>
      </c>
      <c r="BK49" s="2">
        <f t="shared" si="18"/>
        <v>0.123</v>
      </c>
    </row>
    <row r="50" spans="1:63" x14ac:dyDescent="0.2">
      <c r="A50" s="1">
        <v>48</v>
      </c>
      <c r="B50" s="1">
        <v>81512</v>
      </c>
      <c r="E50" s="2"/>
      <c r="F50" s="2"/>
      <c r="G50" s="2">
        <v>-2.5000000000000001E-2</v>
      </c>
      <c r="H50" s="2">
        <v>2.3E-2</v>
      </c>
      <c r="I50" s="2">
        <f t="shared" si="0"/>
        <v>-4.3999999999999997E-2</v>
      </c>
      <c r="J50" s="2">
        <v>-2.4E-2</v>
      </c>
      <c r="K50" s="2">
        <v>1.7999999999999999E-2</v>
      </c>
      <c r="L50" s="2">
        <f t="shared" si="1"/>
        <v>-4.2999999999999997E-2</v>
      </c>
      <c r="M50" s="2">
        <v>-4.8000000000000001E-2</v>
      </c>
      <c r="N50" s="2">
        <v>2.5000000000000001E-2</v>
      </c>
      <c r="O50" s="2">
        <f t="shared" si="2"/>
        <v>-6.7000000000000004E-2</v>
      </c>
      <c r="P50" s="2">
        <v>1.7999999999999999E-2</v>
      </c>
      <c r="Q50" s="2">
        <v>2.9000000000000001E-2</v>
      </c>
      <c r="R50" s="2">
        <f t="shared" si="3"/>
        <v>-1.0000000000000009E-3</v>
      </c>
      <c r="S50" s="2">
        <v>-2.5999999999999999E-2</v>
      </c>
      <c r="T50" s="2">
        <v>3.1E-2</v>
      </c>
      <c r="U50" s="2">
        <f t="shared" si="4"/>
        <v>-4.4999999999999998E-2</v>
      </c>
      <c r="V50" s="2">
        <v>-4.8000000000000001E-2</v>
      </c>
      <c r="W50" s="2">
        <v>0.04</v>
      </c>
      <c r="X50" s="2">
        <f t="shared" si="5"/>
        <v>-6.7000000000000004E-2</v>
      </c>
      <c r="Y50" s="2">
        <v>1.6E-2</v>
      </c>
      <c r="Z50" s="2">
        <v>3.3000000000000002E-2</v>
      </c>
      <c r="AA50" s="2">
        <f t="shared" si="6"/>
        <v>-2.9999999999999992E-3</v>
      </c>
      <c r="AB50" s="2">
        <v>-8.0000000000000002E-3</v>
      </c>
      <c r="AC50" s="2">
        <v>7.9000000000000001E-2</v>
      </c>
      <c r="AD50" s="2">
        <f t="shared" si="7"/>
        <v>-2.7E-2</v>
      </c>
      <c r="AE50" s="2">
        <v>4.2000000000000003E-2</v>
      </c>
      <c r="AF50" s="2">
        <v>1.4E-2</v>
      </c>
      <c r="AG50" s="2">
        <f t="shared" si="8"/>
        <v>2.3000000000000003E-2</v>
      </c>
      <c r="AH50" s="2">
        <v>-1E-3</v>
      </c>
      <c r="AI50" s="2">
        <v>2.4E-2</v>
      </c>
      <c r="AJ50" s="2">
        <f t="shared" si="9"/>
        <v>-0.02</v>
      </c>
      <c r="AK50" s="2">
        <v>2.1999999999999999E-2</v>
      </c>
      <c r="AL50" s="2">
        <v>3.5999999999999997E-2</v>
      </c>
      <c r="AM50" s="2">
        <f t="shared" si="10"/>
        <v>2.9999999999999992E-3</v>
      </c>
      <c r="AN50" s="2">
        <v>-5.3999999999999999E-2</v>
      </c>
      <c r="AO50" s="2">
        <v>2.5000000000000001E-2</v>
      </c>
      <c r="AP50" s="2">
        <f t="shared" si="11"/>
        <v>-7.2999999999999995E-2</v>
      </c>
      <c r="AQ50" s="2">
        <v>-1.9E-2</v>
      </c>
      <c r="AR50" s="2">
        <v>2.5000000000000001E-2</v>
      </c>
      <c r="AS50" s="2">
        <f t="shared" si="12"/>
        <v>-1.9E-2</v>
      </c>
      <c r="AT50" s="2">
        <v>-8.0000000000000002E-3</v>
      </c>
      <c r="AU50" s="2">
        <v>3.5999999999999997E-2</v>
      </c>
      <c r="AV50" s="2">
        <f t="shared" si="13"/>
        <v>-2.7E-2</v>
      </c>
      <c r="AW50" s="2">
        <v>3.5999999999999997E-2</v>
      </c>
      <c r="AX50" s="2">
        <v>2.8000000000000001E-2</v>
      </c>
      <c r="AY50" s="2">
        <f t="shared" si="14"/>
        <v>1.6999999999999998E-2</v>
      </c>
      <c r="AZ50" s="2">
        <v>5.8000000000000003E-2</v>
      </c>
      <c r="BA50" s="2">
        <v>0.05</v>
      </c>
      <c r="BB50" s="2">
        <f t="shared" si="15"/>
        <v>3.9000000000000007E-2</v>
      </c>
      <c r="BC50" s="2">
        <v>-2.5000000000000001E-2</v>
      </c>
      <c r="BD50" s="2">
        <v>3.5999999999999997E-2</v>
      </c>
      <c r="BE50" s="2">
        <f t="shared" si="16"/>
        <v>-4.3999999999999997E-2</v>
      </c>
      <c r="BF50" s="2">
        <v>3.9E-2</v>
      </c>
      <c r="BG50" s="2">
        <v>0.05</v>
      </c>
      <c r="BH50" s="2">
        <f t="shared" si="17"/>
        <v>0.02</v>
      </c>
      <c r="BI50" s="2">
        <v>3.2000000000000001E-2</v>
      </c>
      <c r="BJ50" s="2">
        <v>1.4E-2</v>
      </c>
      <c r="BK50" s="2">
        <f t="shared" si="18"/>
        <v>1.3000000000000001E-2</v>
      </c>
    </row>
    <row r="51" spans="1:63" x14ac:dyDescent="0.2">
      <c r="A51" s="1">
        <v>49</v>
      </c>
      <c r="B51" s="1">
        <v>83601</v>
      </c>
      <c r="E51" s="2"/>
      <c r="F51" s="2"/>
      <c r="G51" s="2">
        <v>-7.2999999999999995E-2</v>
      </c>
      <c r="H51" s="2">
        <v>6.8000000000000005E-2</v>
      </c>
      <c r="I51" s="2">
        <f t="shared" si="0"/>
        <v>-2.1999999999999999E-2</v>
      </c>
      <c r="J51" s="2">
        <v>-5.0999999999999997E-2</v>
      </c>
      <c r="K51" s="2">
        <v>0.03</v>
      </c>
      <c r="L51" s="2">
        <f t="shared" si="1"/>
        <v>0</v>
      </c>
      <c r="M51" s="2">
        <v>-8.5000000000000006E-2</v>
      </c>
      <c r="N51" s="2">
        <v>1.4E-2</v>
      </c>
      <c r="O51" s="2">
        <f t="shared" si="2"/>
        <v>-3.4000000000000009E-2</v>
      </c>
      <c r="P51" s="2">
        <v>-6.4000000000000001E-2</v>
      </c>
      <c r="Q51" s="2">
        <v>1.7999999999999999E-2</v>
      </c>
      <c r="R51" s="2">
        <f t="shared" si="3"/>
        <v>-1.3000000000000005E-2</v>
      </c>
      <c r="S51" s="2">
        <v>-0.04</v>
      </c>
      <c r="T51" s="2">
        <v>3.6999999999999998E-2</v>
      </c>
      <c r="U51" s="2">
        <f t="shared" si="4"/>
        <v>1.0999999999999996E-2</v>
      </c>
      <c r="V51" s="2">
        <v>-0.10199999999999999</v>
      </c>
      <c r="W51" s="2">
        <v>0.113</v>
      </c>
      <c r="X51" s="2">
        <f t="shared" si="5"/>
        <v>-5.0999999999999997E-2</v>
      </c>
      <c r="Y51" s="2">
        <v>3.9E-2</v>
      </c>
      <c r="Z51" s="2">
        <v>3.4000000000000002E-2</v>
      </c>
      <c r="AA51" s="2">
        <f t="shared" si="6"/>
        <v>0.09</v>
      </c>
      <c r="AB51" s="2">
        <v>0</v>
      </c>
      <c r="AC51" s="2">
        <v>2.1999999999999999E-2</v>
      </c>
      <c r="AD51" s="2">
        <f t="shared" si="7"/>
        <v>5.0999999999999997E-2</v>
      </c>
      <c r="AE51" s="2">
        <v>-1.9E-2</v>
      </c>
      <c r="AF51" s="2">
        <v>3.9E-2</v>
      </c>
      <c r="AG51" s="2">
        <f t="shared" si="8"/>
        <v>3.2000000000000001E-2</v>
      </c>
      <c r="AH51" s="2">
        <v>-7.0000000000000001E-3</v>
      </c>
      <c r="AI51" s="2">
        <v>5.2999999999999999E-2</v>
      </c>
      <c r="AJ51" s="2">
        <f t="shared" si="9"/>
        <v>4.3999999999999997E-2</v>
      </c>
      <c r="AK51" s="2">
        <v>-3.0000000000000001E-3</v>
      </c>
      <c r="AL51" s="2">
        <v>2.3E-2</v>
      </c>
      <c r="AM51" s="2">
        <f t="shared" si="10"/>
        <v>4.7999999999999994E-2</v>
      </c>
      <c r="AN51" s="2">
        <v>-5.1999999999999998E-2</v>
      </c>
      <c r="AO51" s="2">
        <v>0.04</v>
      </c>
      <c r="AP51" s="2">
        <f t="shared" si="11"/>
        <v>-1.0000000000000009E-3</v>
      </c>
      <c r="AQ51" s="2">
        <v>5.0999999999999997E-2</v>
      </c>
      <c r="AR51" s="2">
        <v>3.1E-2</v>
      </c>
      <c r="AS51" s="2">
        <f t="shared" si="12"/>
        <v>5.0999999999999997E-2</v>
      </c>
      <c r="AT51" s="2">
        <v>-4.1000000000000002E-2</v>
      </c>
      <c r="AU51" s="2">
        <v>6.3E-2</v>
      </c>
      <c r="AV51" s="2">
        <f t="shared" si="13"/>
        <v>9.999999999999995E-3</v>
      </c>
      <c r="AW51" s="2">
        <v>0.73099999999999998</v>
      </c>
      <c r="AX51" s="2">
        <v>0.05</v>
      </c>
      <c r="AY51" s="2">
        <f t="shared" si="14"/>
        <v>0.78200000000000003</v>
      </c>
      <c r="AZ51" s="2">
        <v>-0.16400000000000001</v>
      </c>
      <c r="BA51" s="2">
        <v>0.05</v>
      </c>
      <c r="BB51" s="2">
        <f t="shared" si="15"/>
        <v>-0.11300000000000002</v>
      </c>
      <c r="BC51" s="2">
        <v>5.8000000000000003E-2</v>
      </c>
      <c r="BD51" s="2">
        <v>2.5000000000000001E-2</v>
      </c>
      <c r="BE51" s="2">
        <f t="shared" si="16"/>
        <v>0.109</v>
      </c>
      <c r="BF51" s="2">
        <v>0.01</v>
      </c>
      <c r="BG51" s="2">
        <v>0.05</v>
      </c>
      <c r="BH51" s="2">
        <f t="shared" si="17"/>
        <v>6.0999999999999999E-2</v>
      </c>
      <c r="BI51" s="2">
        <v>0.154</v>
      </c>
      <c r="BJ51" s="2">
        <v>5.8000000000000003E-2</v>
      </c>
      <c r="BK51" s="2">
        <f t="shared" si="18"/>
        <v>0.20499999999999999</v>
      </c>
    </row>
    <row r="52" spans="1:63" x14ac:dyDescent="0.2">
      <c r="A52" s="1">
        <v>50</v>
      </c>
      <c r="B52" s="1">
        <v>88194</v>
      </c>
      <c r="E52" s="2"/>
      <c r="F52" s="2"/>
      <c r="G52" s="2">
        <v>-0.05</v>
      </c>
      <c r="H52" s="2">
        <v>6.3E-2</v>
      </c>
      <c r="I52" s="2">
        <f t="shared" si="0"/>
        <v>-0.11700000000000001</v>
      </c>
      <c r="J52" s="2">
        <v>1.7999999999999999E-2</v>
      </c>
      <c r="K52" s="2">
        <v>1.0999999999999999E-2</v>
      </c>
      <c r="L52" s="2">
        <f t="shared" si="1"/>
        <v>-4.9000000000000002E-2</v>
      </c>
      <c r="M52" s="2">
        <v>-4.3999999999999997E-2</v>
      </c>
      <c r="N52" s="2">
        <v>2.5000000000000001E-2</v>
      </c>
      <c r="O52" s="2">
        <f t="shared" si="2"/>
        <v>-0.111</v>
      </c>
      <c r="P52" s="2">
        <v>2.3E-2</v>
      </c>
      <c r="Q52" s="2">
        <v>3.9E-2</v>
      </c>
      <c r="R52" s="2">
        <f t="shared" si="3"/>
        <v>-4.4000000000000004E-2</v>
      </c>
      <c r="S52" s="2">
        <v>-3.0000000000000001E-3</v>
      </c>
      <c r="T52" s="2">
        <v>2.5999999999999999E-2</v>
      </c>
      <c r="U52" s="2">
        <f t="shared" si="4"/>
        <v>-7.0000000000000007E-2</v>
      </c>
      <c r="V52" s="2">
        <v>-0.06</v>
      </c>
      <c r="W52" s="2">
        <v>2.9000000000000001E-2</v>
      </c>
      <c r="X52" s="2">
        <f t="shared" si="5"/>
        <v>-0.127</v>
      </c>
      <c r="Y52" s="2">
        <v>2.3E-2</v>
      </c>
      <c r="Z52" s="2">
        <v>2.3E-2</v>
      </c>
      <c r="AA52" s="2">
        <f t="shared" si="6"/>
        <v>-4.4000000000000004E-2</v>
      </c>
      <c r="AB52" s="2">
        <v>6.0000000000000001E-3</v>
      </c>
      <c r="AC52" s="2">
        <v>2.7E-2</v>
      </c>
      <c r="AD52" s="2">
        <f t="shared" si="7"/>
        <v>-6.1000000000000006E-2</v>
      </c>
      <c r="AE52" s="2">
        <v>4.2999999999999997E-2</v>
      </c>
      <c r="AF52" s="2">
        <v>1.4E-2</v>
      </c>
      <c r="AG52" s="2">
        <f t="shared" si="8"/>
        <v>-2.4000000000000007E-2</v>
      </c>
      <c r="AH52" s="2">
        <v>-3.0000000000000001E-3</v>
      </c>
      <c r="AI52" s="2">
        <v>2.7E-2</v>
      </c>
      <c r="AJ52" s="2">
        <f t="shared" si="9"/>
        <v>-7.0000000000000007E-2</v>
      </c>
      <c r="AK52" s="2">
        <v>0.01</v>
      </c>
      <c r="AL52" s="2">
        <v>3.7999999999999999E-2</v>
      </c>
      <c r="AM52" s="2">
        <f t="shared" si="10"/>
        <v>-5.7000000000000002E-2</v>
      </c>
      <c r="AN52" s="2">
        <v>-4.2000000000000003E-2</v>
      </c>
      <c r="AO52" s="2">
        <v>2.5000000000000001E-2</v>
      </c>
      <c r="AP52" s="2">
        <f t="shared" si="11"/>
        <v>-0.10900000000000001</v>
      </c>
      <c r="AQ52" s="2">
        <v>-6.7000000000000004E-2</v>
      </c>
      <c r="AR52" s="2">
        <v>1.4999999999999999E-2</v>
      </c>
      <c r="AS52" s="2">
        <f t="shared" si="12"/>
        <v>-6.7000000000000004E-2</v>
      </c>
      <c r="AT52" s="2">
        <v>-2.1999999999999999E-2</v>
      </c>
      <c r="AU52" s="2">
        <v>2.1000000000000001E-2</v>
      </c>
      <c r="AV52" s="2">
        <f t="shared" si="13"/>
        <v>-8.8999999999999996E-2</v>
      </c>
      <c r="AW52" s="2">
        <v>3.0000000000000001E-3</v>
      </c>
      <c r="AX52" s="2">
        <v>1.0999999999999999E-2</v>
      </c>
      <c r="AY52" s="2">
        <f t="shared" si="14"/>
        <v>-6.4000000000000001E-2</v>
      </c>
      <c r="AZ52" s="2">
        <v>-5.8000000000000003E-2</v>
      </c>
      <c r="BA52" s="2">
        <v>0.05</v>
      </c>
      <c r="BB52" s="2">
        <f t="shared" si="15"/>
        <v>-0.125</v>
      </c>
      <c r="BC52" s="2">
        <v>-2.8000000000000001E-2</v>
      </c>
      <c r="BD52" s="2">
        <v>1.7999999999999999E-2</v>
      </c>
      <c r="BE52" s="2">
        <f t="shared" si="16"/>
        <v>-9.5000000000000001E-2</v>
      </c>
      <c r="BF52" s="2">
        <v>-6.5000000000000002E-2</v>
      </c>
      <c r="BG52" s="2">
        <v>0.05</v>
      </c>
      <c r="BH52" s="2">
        <f t="shared" si="17"/>
        <v>-0.13200000000000001</v>
      </c>
      <c r="BI52" s="2">
        <v>2.4E-2</v>
      </c>
      <c r="BJ52" s="2">
        <v>1.4E-2</v>
      </c>
      <c r="BK52" s="2">
        <f t="shared" si="18"/>
        <v>-4.3000000000000003E-2</v>
      </c>
    </row>
    <row r="53" spans="1:63" x14ac:dyDescent="0.2">
      <c r="A53" s="1">
        <v>51</v>
      </c>
      <c r="B53" s="1">
        <v>88427</v>
      </c>
      <c r="E53" s="2"/>
      <c r="F53" s="2"/>
      <c r="G53" s="2">
        <v>0.125</v>
      </c>
      <c r="H53" s="2">
        <v>0.10299999999999999</v>
      </c>
      <c r="I53" s="2">
        <f t="shared" si="0"/>
        <v>-3.5000000000000003E-2</v>
      </c>
      <c r="J53" s="2">
        <v>0.13600000000000001</v>
      </c>
      <c r="K53" s="2">
        <v>2.4E-2</v>
      </c>
      <c r="L53" s="2">
        <f t="shared" si="1"/>
        <v>-2.3999999999999994E-2</v>
      </c>
      <c r="M53" s="2">
        <v>5.0000000000000001E-3</v>
      </c>
      <c r="N53" s="2">
        <v>2.5000000000000001E-2</v>
      </c>
      <c r="O53" s="2">
        <f t="shared" si="2"/>
        <v>-0.155</v>
      </c>
      <c r="P53" s="2">
        <v>0.14399999999999999</v>
      </c>
      <c r="Q53" s="2">
        <v>3.5999999999999997E-2</v>
      </c>
      <c r="R53" s="2">
        <f t="shared" si="3"/>
        <v>-1.6000000000000014E-2</v>
      </c>
      <c r="S53" s="2">
        <v>4.4999999999999998E-2</v>
      </c>
      <c r="T53" s="2">
        <v>3.1E-2</v>
      </c>
      <c r="U53" s="2">
        <f t="shared" si="4"/>
        <v>-0.115</v>
      </c>
      <c r="V53" s="2">
        <v>7.0999999999999994E-2</v>
      </c>
      <c r="W53" s="2">
        <v>1.9E-2</v>
      </c>
      <c r="X53" s="2">
        <f t="shared" si="5"/>
        <v>-8.900000000000001E-2</v>
      </c>
      <c r="Y53" s="2">
        <v>6.5000000000000002E-2</v>
      </c>
      <c r="Z53" s="2">
        <v>3.3000000000000002E-2</v>
      </c>
      <c r="AA53" s="2">
        <f t="shared" si="6"/>
        <v>-9.5000000000000001E-2</v>
      </c>
      <c r="AB53" s="2">
        <v>7.9000000000000001E-2</v>
      </c>
      <c r="AC53" s="2">
        <v>1.9E-2</v>
      </c>
      <c r="AD53" s="2">
        <f t="shared" si="7"/>
        <v>-8.1000000000000003E-2</v>
      </c>
      <c r="AE53" s="2">
        <v>0.13500000000000001</v>
      </c>
      <c r="AF53" s="2">
        <v>2.4E-2</v>
      </c>
      <c r="AG53" s="2">
        <f t="shared" si="8"/>
        <v>-2.4999999999999994E-2</v>
      </c>
      <c r="AH53" s="2">
        <v>5.5E-2</v>
      </c>
      <c r="AI53" s="2">
        <v>2.7E-2</v>
      </c>
      <c r="AJ53" s="2">
        <f t="shared" si="9"/>
        <v>-0.10500000000000001</v>
      </c>
      <c r="AK53" s="2">
        <v>-0.02</v>
      </c>
      <c r="AL53" s="2">
        <v>2.5000000000000001E-2</v>
      </c>
      <c r="AM53" s="2">
        <f t="shared" si="10"/>
        <v>-0.18</v>
      </c>
      <c r="AN53" s="2">
        <v>-0.124</v>
      </c>
      <c r="AO53" s="2">
        <v>1.7000000000000001E-2</v>
      </c>
      <c r="AP53" s="2">
        <f t="shared" si="11"/>
        <v>-0.28400000000000003</v>
      </c>
      <c r="AQ53" s="2">
        <v>-0.16</v>
      </c>
      <c r="AR53" s="2">
        <v>2.5000000000000001E-2</v>
      </c>
      <c r="AS53" s="2">
        <f t="shared" si="12"/>
        <v>-0.16</v>
      </c>
      <c r="AT53" s="2">
        <v>1.2999999999999999E-2</v>
      </c>
      <c r="AU53" s="2">
        <v>2.1999999999999999E-2</v>
      </c>
      <c r="AV53" s="2">
        <f t="shared" si="13"/>
        <v>-0.14699999999999999</v>
      </c>
      <c r="AW53" s="2">
        <v>2.8000000000000001E-2</v>
      </c>
      <c r="AX53" s="2">
        <v>1.4E-2</v>
      </c>
      <c r="AY53" s="2">
        <f t="shared" si="14"/>
        <v>-0.13200000000000001</v>
      </c>
      <c r="AZ53" s="2">
        <v>0.14099999999999999</v>
      </c>
      <c r="BA53" s="2">
        <v>0.05</v>
      </c>
      <c r="BB53" s="2">
        <f t="shared" si="15"/>
        <v>-1.9000000000000017E-2</v>
      </c>
      <c r="BC53" s="2">
        <v>-4.3999999999999997E-2</v>
      </c>
      <c r="BD53" s="2">
        <v>4.2000000000000003E-2</v>
      </c>
      <c r="BE53" s="2">
        <f t="shared" si="16"/>
        <v>-0.20400000000000001</v>
      </c>
      <c r="BF53" s="2">
        <v>5.7000000000000002E-2</v>
      </c>
      <c r="BG53" s="2">
        <v>0.05</v>
      </c>
      <c r="BH53" s="2">
        <f t="shared" si="17"/>
        <v>-0.10300000000000001</v>
      </c>
      <c r="BI53" s="2">
        <v>-3.2000000000000001E-2</v>
      </c>
      <c r="BJ53" s="2">
        <v>3.3000000000000002E-2</v>
      </c>
      <c r="BK53" s="2">
        <f t="shared" si="18"/>
        <v>-0.192</v>
      </c>
    </row>
    <row r="54" spans="1:63" x14ac:dyDescent="0.2">
      <c r="A54" s="1">
        <v>52</v>
      </c>
      <c r="B54" s="1">
        <v>89443</v>
      </c>
      <c r="E54" s="2"/>
      <c r="F54" s="2"/>
      <c r="G54" s="2">
        <v>-6.8000000000000005E-2</v>
      </c>
      <c r="H54" s="2">
        <v>1.7999999999999999E-2</v>
      </c>
      <c r="I54" s="2">
        <f t="shared" si="0"/>
        <v>-9.4E-2</v>
      </c>
      <c r="J54" s="2">
        <v>-5.8999999999999997E-2</v>
      </c>
      <c r="K54" s="2">
        <v>2.5000000000000001E-2</v>
      </c>
      <c r="L54" s="2">
        <f t="shared" si="1"/>
        <v>-8.4999999999999992E-2</v>
      </c>
      <c r="M54" s="2">
        <v>-0.04</v>
      </c>
      <c r="N54" s="2">
        <v>1.2999999999999999E-2</v>
      </c>
      <c r="O54" s="2">
        <f t="shared" si="2"/>
        <v>-6.6000000000000003E-2</v>
      </c>
      <c r="P54" s="2">
        <v>8.7999999999999995E-2</v>
      </c>
      <c r="Q54" s="2">
        <v>1.9E-2</v>
      </c>
      <c r="R54" s="2">
        <f t="shared" si="3"/>
        <v>6.2E-2</v>
      </c>
      <c r="S54" s="2">
        <v>4.0000000000000001E-3</v>
      </c>
      <c r="T54" s="2">
        <v>1.2E-2</v>
      </c>
      <c r="U54" s="2">
        <f t="shared" si="4"/>
        <v>-2.1999999999999999E-2</v>
      </c>
      <c r="V54" s="2">
        <v>-7.1999999999999995E-2</v>
      </c>
      <c r="W54" s="2">
        <v>3.7999999999999999E-2</v>
      </c>
      <c r="X54" s="2">
        <f t="shared" si="5"/>
        <v>-9.799999999999999E-2</v>
      </c>
      <c r="Y54" s="2">
        <v>2.5999999999999999E-2</v>
      </c>
      <c r="Z54" s="2">
        <v>3.3000000000000002E-2</v>
      </c>
      <c r="AA54" s="2">
        <f t="shared" si="6"/>
        <v>0</v>
      </c>
      <c r="AB54" s="2">
        <v>3.5999999999999997E-2</v>
      </c>
      <c r="AC54" s="2">
        <v>1.2E-2</v>
      </c>
      <c r="AD54" s="2">
        <f t="shared" si="7"/>
        <v>9.9999999999999985E-3</v>
      </c>
      <c r="AE54" s="2">
        <v>0.10199999999999999</v>
      </c>
      <c r="AF54" s="2">
        <v>2.1000000000000001E-2</v>
      </c>
      <c r="AG54" s="2">
        <f t="shared" si="8"/>
        <v>7.5999999999999998E-2</v>
      </c>
      <c r="AH54" s="2">
        <v>5.7000000000000002E-2</v>
      </c>
      <c r="AI54" s="2">
        <v>2.8000000000000001E-2</v>
      </c>
      <c r="AJ54" s="2">
        <f t="shared" si="9"/>
        <v>3.1000000000000003E-2</v>
      </c>
      <c r="AK54" s="2">
        <v>5.2999999999999999E-2</v>
      </c>
      <c r="AL54" s="2">
        <v>0.06</v>
      </c>
      <c r="AM54" s="2">
        <f t="shared" si="10"/>
        <v>2.7E-2</v>
      </c>
      <c r="AN54" s="2">
        <v>-3.9E-2</v>
      </c>
      <c r="AO54" s="2">
        <v>1.2999999999999999E-2</v>
      </c>
      <c r="AP54" s="2">
        <f t="shared" si="11"/>
        <v>-6.5000000000000002E-2</v>
      </c>
      <c r="AQ54" s="2">
        <v>-2.5999999999999999E-2</v>
      </c>
      <c r="AR54" s="2">
        <v>3.7999999999999999E-2</v>
      </c>
      <c r="AS54" s="2">
        <f t="shared" si="12"/>
        <v>-2.5999999999999999E-2</v>
      </c>
      <c r="AT54" s="2">
        <v>-1.7000000000000001E-2</v>
      </c>
      <c r="AU54" s="2">
        <v>0.03</v>
      </c>
      <c r="AV54" s="2">
        <f t="shared" si="13"/>
        <v>-4.2999999999999997E-2</v>
      </c>
      <c r="AW54" s="2">
        <v>-4.0000000000000001E-3</v>
      </c>
      <c r="AX54" s="2">
        <v>2.5000000000000001E-2</v>
      </c>
      <c r="AY54" s="2">
        <f t="shared" si="14"/>
        <v>-0.03</v>
      </c>
      <c r="AZ54" s="2">
        <v>-0.02</v>
      </c>
      <c r="BA54" s="2">
        <v>0.05</v>
      </c>
      <c r="BB54" s="2">
        <f t="shared" si="15"/>
        <v>-4.5999999999999999E-2</v>
      </c>
      <c r="BC54" s="2">
        <v>-1.7000000000000001E-2</v>
      </c>
      <c r="BD54" s="2">
        <v>2.1000000000000001E-2</v>
      </c>
      <c r="BE54" s="2">
        <f t="shared" si="16"/>
        <v>-4.2999999999999997E-2</v>
      </c>
      <c r="BF54" s="2">
        <v>4.8000000000000001E-2</v>
      </c>
      <c r="BG54" s="2">
        <v>0.05</v>
      </c>
      <c r="BH54" s="2">
        <f t="shared" si="17"/>
        <v>2.2000000000000002E-2</v>
      </c>
      <c r="BI54" s="2">
        <v>-7.0000000000000001E-3</v>
      </c>
      <c r="BJ54" s="2">
        <v>1.2999999999999999E-2</v>
      </c>
      <c r="BK54" s="2">
        <f t="shared" si="18"/>
        <v>-3.3000000000000002E-2</v>
      </c>
    </row>
    <row r="55" spans="1:63" x14ac:dyDescent="0.2">
      <c r="A55" s="1">
        <v>53</v>
      </c>
      <c r="B55" s="1">
        <v>96895</v>
      </c>
      <c r="E55" s="2"/>
      <c r="F55" s="2"/>
      <c r="G55" s="2">
        <v>7.0000000000000001E-3</v>
      </c>
      <c r="H55" s="2">
        <v>5.1999999999999998E-2</v>
      </c>
      <c r="I55" s="2">
        <f t="shared" si="0"/>
        <v>0.10300000000000001</v>
      </c>
      <c r="J55" s="2">
        <v>-2E-3</v>
      </c>
      <c r="K55" s="2">
        <v>2.5000000000000001E-2</v>
      </c>
      <c r="L55" s="2">
        <f t="shared" si="1"/>
        <v>9.4E-2</v>
      </c>
      <c r="M55" s="2">
        <v>2.1000000000000001E-2</v>
      </c>
      <c r="N55" s="2">
        <v>2.5000000000000001E-2</v>
      </c>
      <c r="O55" s="2">
        <f t="shared" si="2"/>
        <v>0.11700000000000001</v>
      </c>
      <c r="P55" s="2">
        <v>6.8000000000000005E-2</v>
      </c>
      <c r="Q55" s="2">
        <v>0.02</v>
      </c>
      <c r="R55" s="2">
        <f t="shared" si="3"/>
        <v>0.16400000000000001</v>
      </c>
      <c r="S55" s="2">
        <v>3.7999999999999999E-2</v>
      </c>
      <c r="T55" s="2">
        <v>4.5999999999999999E-2</v>
      </c>
      <c r="U55" s="2">
        <f t="shared" si="4"/>
        <v>0.13400000000000001</v>
      </c>
      <c r="V55" s="2">
        <v>-2E-3</v>
      </c>
      <c r="W55" s="2">
        <v>0.04</v>
      </c>
      <c r="X55" s="2">
        <f t="shared" si="5"/>
        <v>9.4E-2</v>
      </c>
      <c r="Y55" s="2">
        <v>1.2999999999999999E-2</v>
      </c>
      <c r="Z55" s="2">
        <v>3.5999999999999997E-2</v>
      </c>
      <c r="AA55" s="2">
        <f t="shared" si="6"/>
        <v>0.109</v>
      </c>
      <c r="AB55" s="2">
        <v>0.03</v>
      </c>
      <c r="AC55" s="2">
        <v>5.3999999999999999E-2</v>
      </c>
      <c r="AD55" s="2">
        <f t="shared" si="7"/>
        <v>0.126</v>
      </c>
      <c r="AE55" s="2">
        <v>2.9000000000000001E-2</v>
      </c>
      <c r="AF55" s="2">
        <v>2.7E-2</v>
      </c>
      <c r="AG55" s="2">
        <f t="shared" si="8"/>
        <v>0.125</v>
      </c>
      <c r="AH55" s="2">
        <v>4.2000000000000003E-2</v>
      </c>
      <c r="AI55" s="2">
        <v>5.8000000000000003E-2</v>
      </c>
      <c r="AJ55" s="2">
        <f t="shared" si="9"/>
        <v>0.13800000000000001</v>
      </c>
      <c r="AK55" s="2">
        <v>-3.0000000000000001E-3</v>
      </c>
      <c r="AL55" s="2">
        <v>0.02</v>
      </c>
      <c r="AM55" s="2">
        <f t="shared" si="10"/>
        <v>9.2999999999999999E-2</v>
      </c>
      <c r="AN55" s="2">
        <v>3.4000000000000002E-2</v>
      </c>
      <c r="AO55" s="2">
        <v>1.6E-2</v>
      </c>
      <c r="AP55" s="2">
        <f t="shared" si="11"/>
        <v>0.13</v>
      </c>
      <c r="AQ55" s="2">
        <v>9.6000000000000002E-2</v>
      </c>
      <c r="AR55" s="2">
        <v>2.5999999999999999E-2</v>
      </c>
      <c r="AS55" s="2">
        <f t="shared" si="12"/>
        <v>9.6000000000000002E-2</v>
      </c>
      <c r="AT55" s="2">
        <v>1.2999999999999999E-2</v>
      </c>
      <c r="AU55" s="2">
        <v>1.7999999999999999E-2</v>
      </c>
      <c r="AV55" s="2">
        <f t="shared" si="13"/>
        <v>0.109</v>
      </c>
      <c r="AW55" s="2">
        <v>5.8000000000000003E-2</v>
      </c>
      <c r="AX55" s="2">
        <v>2.1000000000000001E-2</v>
      </c>
      <c r="AY55" s="2">
        <f t="shared" si="14"/>
        <v>0.154</v>
      </c>
      <c r="AZ55" s="2">
        <v>3.2000000000000001E-2</v>
      </c>
      <c r="BA55" s="2">
        <v>0.05</v>
      </c>
      <c r="BB55" s="2">
        <f t="shared" si="15"/>
        <v>0.128</v>
      </c>
      <c r="BC55" s="2">
        <v>-1.7999999999999999E-2</v>
      </c>
      <c r="BD55" s="2">
        <v>1.0999999999999999E-2</v>
      </c>
      <c r="BE55" s="2">
        <f t="shared" si="16"/>
        <v>7.8E-2</v>
      </c>
      <c r="BF55" s="2">
        <v>-0.03</v>
      </c>
      <c r="BG55" s="2">
        <v>0.05</v>
      </c>
      <c r="BH55" s="2">
        <f t="shared" si="17"/>
        <v>6.6000000000000003E-2</v>
      </c>
      <c r="BI55" s="2">
        <v>-1.2999999999999999E-2</v>
      </c>
      <c r="BJ55" s="2">
        <v>2.5000000000000001E-2</v>
      </c>
      <c r="BK55" s="2">
        <f t="shared" si="18"/>
        <v>8.3000000000000004E-2</v>
      </c>
    </row>
    <row r="56" spans="1:63" x14ac:dyDescent="0.2">
      <c r="A56" s="1">
        <v>54</v>
      </c>
      <c r="B56" s="1">
        <v>96901</v>
      </c>
      <c r="E56" s="2"/>
      <c r="F56" s="2"/>
      <c r="G56" s="2">
        <v>0</v>
      </c>
      <c r="H56" s="2">
        <v>7.4999999999999997E-2</v>
      </c>
      <c r="I56" s="2">
        <f t="shared" si="0"/>
        <v>5.1999999999999998E-2</v>
      </c>
      <c r="J56" s="2">
        <v>5.0000000000000001E-3</v>
      </c>
      <c r="K56" s="2">
        <v>2.1000000000000001E-2</v>
      </c>
      <c r="L56" s="2">
        <f t="shared" si="1"/>
        <v>5.6999999999999995E-2</v>
      </c>
      <c r="M56" s="2">
        <v>4.2999999999999997E-2</v>
      </c>
      <c r="N56" s="2">
        <v>3.6999999999999998E-2</v>
      </c>
      <c r="O56" s="2">
        <f t="shared" si="2"/>
        <v>9.5000000000000001E-2</v>
      </c>
      <c r="P56" s="2">
        <v>7.1999999999999995E-2</v>
      </c>
      <c r="Q56" s="2">
        <v>1.9E-2</v>
      </c>
      <c r="R56" s="2">
        <f t="shared" si="3"/>
        <v>0.124</v>
      </c>
      <c r="S56" s="2">
        <v>1.9E-2</v>
      </c>
      <c r="T56" s="2">
        <v>6.4000000000000001E-2</v>
      </c>
      <c r="U56" s="2">
        <f t="shared" si="4"/>
        <v>7.0999999999999994E-2</v>
      </c>
      <c r="V56" s="2">
        <v>0.01</v>
      </c>
      <c r="W56" s="2">
        <v>1.6E-2</v>
      </c>
      <c r="X56" s="2">
        <f t="shared" si="5"/>
        <v>6.2E-2</v>
      </c>
      <c r="Y56" s="2">
        <v>3.2000000000000001E-2</v>
      </c>
      <c r="Z56" s="2">
        <v>4.4999999999999998E-2</v>
      </c>
      <c r="AA56" s="2">
        <f t="shared" si="6"/>
        <v>8.3999999999999991E-2</v>
      </c>
      <c r="AB56" s="2">
        <v>2E-3</v>
      </c>
      <c r="AC56" s="2">
        <v>3.1E-2</v>
      </c>
      <c r="AD56" s="2">
        <f t="shared" si="7"/>
        <v>5.3999999999999999E-2</v>
      </c>
      <c r="AE56" s="2">
        <v>2.1000000000000001E-2</v>
      </c>
      <c r="AF56" s="2">
        <v>2.8000000000000001E-2</v>
      </c>
      <c r="AG56" s="2">
        <f t="shared" si="8"/>
        <v>7.2999999999999995E-2</v>
      </c>
      <c r="AH56" s="2">
        <v>0.01</v>
      </c>
      <c r="AI56" s="2">
        <v>2.4E-2</v>
      </c>
      <c r="AJ56" s="2">
        <f t="shared" si="9"/>
        <v>6.2E-2</v>
      </c>
      <c r="AK56" s="2">
        <v>0</v>
      </c>
      <c r="AL56" s="2">
        <v>0.02</v>
      </c>
      <c r="AM56" s="2">
        <f t="shared" si="10"/>
        <v>5.1999999999999998E-2</v>
      </c>
      <c r="AN56" s="2">
        <v>2E-3</v>
      </c>
      <c r="AO56" s="2">
        <v>2.1999999999999999E-2</v>
      </c>
      <c r="AP56" s="2">
        <f t="shared" si="11"/>
        <v>5.3999999999999999E-2</v>
      </c>
      <c r="AQ56" s="2">
        <v>5.1999999999999998E-2</v>
      </c>
      <c r="AR56" s="2">
        <v>2.1000000000000001E-2</v>
      </c>
      <c r="AS56" s="2">
        <f t="shared" si="12"/>
        <v>5.1999999999999998E-2</v>
      </c>
      <c r="AT56" s="2">
        <v>1.4E-2</v>
      </c>
      <c r="AU56" s="2">
        <v>2.1000000000000001E-2</v>
      </c>
      <c r="AV56" s="2">
        <f t="shared" si="13"/>
        <v>6.6000000000000003E-2</v>
      </c>
      <c r="AW56" s="2">
        <v>3.6999999999999998E-2</v>
      </c>
      <c r="AX56" s="2">
        <v>1.2999999999999999E-2</v>
      </c>
      <c r="AY56" s="2">
        <f t="shared" si="14"/>
        <v>8.8999999999999996E-2</v>
      </c>
      <c r="AZ56" s="2">
        <v>-4.0000000000000001E-3</v>
      </c>
      <c r="BA56" s="2">
        <v>0.05</v>
      </c>
      <c r="BB56" s="2">
        <f t="shared" si="15"/>
        <v>4.8000000000000001E-2</v>
      </c>
      <c r="BC56" s="2">
        <v>-5.8000000000000003E-2</v>
      </c>
      <c r="BD56" s="2">
        <v>1.4E-2</v>
      </c>
      <c r="BE56" s="2">
        <f t="shared" si="16"/>
        <v>-6.0000000000000053E-3</v>
      </c>
      <c r="BF56" s="2">
        <v>-1.9E-2</v>
      </c>
      <c r="BG56" s="2">
        <v>0.05</v>
      </c>
      <c r="BH56" s="2">
        <f t="shared" si="17"/>
        <v>3.3000000000000002E-2</v>
      </c>
      <c r="BI56" s="2">
        <v>-4.1000000000000002E-2</v>
      </c>
      <c r="BJ56" s="2">
        <v>0.02</v>
      </c>
      <c r="BK56" s="2">
        <f t="shared" si="18"/>
        <v>1.0999999999999996E-2</v>
      </c>
    </row>
    <row r="57" spans="1:63" x14ac:dyDescent="0.2">
      <c r="A57" s="1">
        <v>55</v>
      </c>
      <c r="B57" s="1">
        <v>100963</v>
      </c>
      <c r="E57" s="2"/>
      <c r="F57" s="2"/>
      <c r="G57" s="2">
        <v>-0.08</v>
      </c>
      <c r="H57" s="2">
        <v>2.8000000000000001E-2</v>
      </c>
      <c r="I57" s="2">
        <f t="shared" si="0"/>
        <v>-6.2E-2</v>
      </c>
      <c r="J57" s="2">
        <v>-5.8000000000000003E-2</v>
      </c>
      <c r="K57" s="2">
        <v>4.2999999999999997E-2</v>
      </c>
      <c r="L57" s="2">
        <f t="shared" si="1"/>
        <v>-4.0000000000000008E-2</v>
      </c>
      <c r="M57" s="2">
        <v>-7.0000000000000007E-2</v>
      </c>
      <c r="N57" s="2">
        <v>2.5000000000000001E-2</v>
      </c>
      <c r="O57" s="2">
        <f t="shared" si="2"/>
        <v>-5.2000000000000005E-2</v>
      </c>
      <c r="P57" s="2">
        <v>-0.05</v>
      </c>
      <c r="Q57" s="2">
        <v>5.5E-2</v>
      </c>
      <c r="R57" s="2">
        <f t="shared" si="3"/>
        <v>-3.2000000000000001E-2</v>
      </c>
      <c r="S57" s="2">
        <v>-4.9000000000000002E-2</v>
      </c>
      <c r="T57" s="2">
        <v>3.5999999999999997E-2</v>
      </c>
      <c r="U57" s="2">
        <f t="shared" si="4"/>
        <v>-3.1000000000000003E-2</v>
      </c>
      <c r="V57" s="2">
        <v>-2.1999999999999999E-2</v>
      </c>
      <c r="W57" s="2">
        <v>2.8000000000000001E-2</v>
      </c>
      <c r="X57" s="2">
        <f t="shared" si="5"/>
        <v>-4.0000000000000001E-3</v>
      </c>
      <c r="Y57" s="2">
        <v>-8.9999999999999993E-3</v>
      </c>
      <c r="Z57" s="2">
        <v>3.4000000000000002E-2</v>
      </c>
      <c r="AA57" s="2">
        <f t="shared" si="6"/>
        <v>8.9999999999999993E-3</v>
      </c>
      <c r="AB57" s="2">
        <v>-2E-3</v>
      </c>
      <c r="AC57" s="2">
        <v>3.2000000000000001E-2</v>
      </c>
      <c r="AD57" s="2">
        <f t="shared" si="7"/>
        <v>1.6E-2</v>
      </c>
      <c r="AE57" s="2">
        <v>-2.1000000000000001E-2</v>
      </c>
      <c r="AF57" s="2">
        <v>3.3000000000000002E-2</v>
      </c>
      <c r="AG57" s="2">
        <f t="shared" si="8"/>
        <v>-3.0000000000000027E-3</v>
      </c>
      <c r="AH57" s="2">
        <v>-1.7999999999999999E-2</v>
      </c>
      <c r="AI57" s="2">
        <v>3.5000000000000003E-2</v>
      </c>
      <c r="AJ57" s="2">
        <f t="shared" si="9"/>
        <v>0</v>
      </c>
      <c r="AK57" s="2">
        <v>-1.2999999999999999E-2</v>
      </c>
      <c r="AL57" s="2">
        <v>2.3E-2</v>
      </c>
      <c r="AM57" s="2">
        <f t="shared" si="10"/>
        <v>4.9999999999999992E-3</v>
      </c>
      <c r="AN57" s="2">
        <v>-3.7999999999999999E-2</v>
      </c>
      <c r="AO57" s="2">
        <v>2.5000000000000001E-2</v>
      </c>
      <c r="AP57" s="2">
        <f t="shared" si="11"/>
        <v>-0.02</v>
      </c>
      <c r="AQ57" s="2">
        <v>1.7999999999999999E-2</v>
      </c>
      <c r="AR57" s="2">
        <v>1.9E-2</v>
      </c>
      <c r="AS57" s="2">
        <f t="shared" si="12"/>
        <v>1.7999999999999999E-2</v>
      </c>
      <c r="AT57" s="2">
        <v>-2.9000000000000001E-2</v>
      </c>
      <c r="AU57" s="2">
        <v>2.8000000000000001E-2</v>
      </c>
      <c r="AV57" s="2">
        <f t="shared" si="13"/>
        <v>-1.1000000000000003E-2</v>
      </c>
      <c r="AW57" s="2">
        <v>-5.7000000000000002E-2</v>
      </c>
      <c r="AX57" s="2">
        <v>2.5000000000000001E-2</v>
      </c>
      <c r="AY57" s="2">
        <f t="shared" si="14"/>
        <v>-3.9000000000000007E-2</v>
      </c>
      <c r="AZ57" s="2">
        <v>-4.5999999999999999E-2</v>
      </c>
      <c r="BA57" s="2">
        <v>0.05</v>
      </c>
      <c r="BB57" s="2">
        <f t="shared" si="15"/>
        <v>-2.8000000000000001E-2</v>
      </c>
      <c r="BC57" s="2">
        <v>0.1</v>
      </c>
      <c r="BD57" s="2">
        <v>0.03</v>
      </c>
      <c r="BE57" s="2">
        <f t="shared" si="16"/>
        <v>0.11800000000000001</v>
      </c>
      <c r="BF57" s="2">
        <v>0.05</v>
      </c>
      <c r="BG57" s="2">
        <v>0.05</v>
      </c>
      <c r="BH57" s="2">
        <f t="shared" si="17"/>
        <v>6.8000000000000005E-2</v>
      </c>
      <c r="BI57" s="2">
        <v>0.108</v>
      </c>
      <c r="BJ57" s="2">
        <v>2.5000000000000001E-2</v>
      </c>
      <c r="BK57" s="2">
        <f t="shared" si="18"/>
        <v>0.126</v>
      </c>
    </row>
    <row r="58" spans="1:63" x14ac:dyDescent="0.2">
      <c r="A58" s="1">
        <v>56</v>
      </c>
      <c r="B58" s="1">
        <v>102152</v>
      </c>
      <c r="E58" s="2"/>
      <c r="F58" s="2"/>
      <c r="G58" s="2">
        <v>-4.0000000000000001E-3</v>
      </c>
      <c r="H58" s="2">
        <v>5.7000000000000002E-2</v>
      </c>
      <c r="I58" s="2">
        <f t="shared" si="0"/>
        <v>-1.7000000000000001E-2</v>
      </c>
      <c r="J58" s="2">
        <v>-2.1000000000000001E-2</v>
      </c>
      <c r="K58" s="2">
        <v>3.2000000000000001E-2</v>
      </c>
      <c r="L58" s="2">
        <f t="shared" si="1"/>
        <v>-3.4000000000000002E-2</v>
      </c>
      <c r="M58" s="2">
        <v>-3.4000000000000002E-2</v>
      </c>
      <c r="N58" s="2">
        <v>2.9000000000000001E-2</v>
      </c>
      <c r="O58" s="2">
        <f t="shared" si="2"/>
        <v>-4.7E-2</v>
      </c>
      <c r="P58" s="2">
        <v>3.2000000000000001E-2</v>
      </c>
      <c r="Q58" s="2">
        <v>1.6E-2</v>
      </c>
      <c r="R58" s="2">
        <f t="shared" si="3"/>
        <v>1.9000000000000003E-2</v>
      </c>
      <c r="S58" s="2">
        <v>1.6E-2</v>
      </c>
      <c r="T58" s="2">
        <v>5.5E-2</v>
      </c>
      <c r="U58" s="2">
        <f t="shared" si="4"/>
        <v>3.0000000000000009E-3</v>
      </c>
      <c r="V58" s="2">
        <v>2.1999999999999999E-2</v>
      </c>
      <c r="W58" s="2">
        <v>3.4000000000000002E-2</v>
      </c>
      <c r="X58" s="2">
        <f t="shared" si="5"/>
        <v>8.9999999999999993E-3</v>
      </c>
      <c r="Y58" s="2">
        <v>1.4E-2</v>
      </c>
      <c r="Z58" s="2">
        <v>3.9E-2</v>
      </c>
      <c r="AA58" s="2">
        <f t="shared" si="6"/>
        <v>1.0000000000000009E-3</v>
      </c>
      <c r="AB58" s="2">
        <v>1.7000000000000001E-2</v>
      </c>
      <c r="AC58" s="2">
        <v>2.7E-2</v>
      </c>
      <c r="AD58" s="2">
        <f t="shared" si="7"/>
        <v>4.0000000000000018E-3</v>
      </c>
      <c r="AE58" s="2">
        <v>2.9000000000000001E-2</v>
      </c>
      <c r="AF58" s="2">
        <v>3.1E-2</v>
      </c>
      <c r="AG58" s="2">
        <f t="shared" si="8"/>
        <v>1.6E-2</v>
      </c>
      <c r="AH58" s="2">
        <v>1.7999999999999999E-2</v>
      </c>
      <c r="AI58" s="2">
        <v>2.3E-2</v>
      </c>
      <c r="AJ58" s="2">
        <f t="shared" si="9"/>
        <v>4.9999999999999992E-3</v>
      </c>
      <c r="AK58" s="2">
        <v>0.01</v>
      </c>
      <c r="AL58" s="2">
        <v>1.9E-2</v>
      </c>
      <c r="AM58" s="2">
        <f t="shared" si="10"/>
        <v>-2.9999999999999992E-3</v>
      </c>
      <c r="AN58" s="2">
        <v>-2.5000000000000001E-2</v>
      </c>
      <c r="AO58" s="2">
        <v>1.2999999999999999E-2</v>
      </c>
      <c r="AP58" s="2">
        <f t="shared" si="11"/>
        <v>-3.7999999999999999E-2</v>
      </c>
      <c r="AQ58" s="2">
        <v>-1.2999999999999999E-2</v>
      </c>
      <c r="AR58" s="2">
        <v>3.1E-2</v>
      </c>
      <c r="AS58" s="2">
        <f t="shared" si="12"/>
        <v>-1.2999999999999999E-2</v>
      </c>
      <c r="AT58" s="2">
        <v>-1.2999999999999999E-2</v>
      </c>
      <c r="AU58" s="2">
        <v>2.7E-2</v>
      </c>
      <c r="AV58" s="2">
        <f t="shared" si="13"/>
        <v>-2.5999999999999999E-2</v>
      </c>
      <c r="AW58" s="2">
        <v>1.7999999999999999E-2</v>
      </c>
      <c r="AX58" s="2">
        <v>2.5000000000000001E-2</v>
      </c>
      <c r="AY58" s="2">
        <f t="shared" si="14"/>
        <v>4.9999999999999992E-3</v>
      </c>
      <c r="AZ58" s="2">
        <v>7.2999999999999995E-2</v>
      </c>
      <c r="BA58" s="2">
        <v>0.05</v>
      </c>
      <c r="BB58" s="2">
        <f t="shared" si="15"/>
        <v>0.06</v>
      </c>
      <c r="BC58" s="2">
        <v>-8.1000000000000003E-2</v>
      </c>
      <c r="BD58" s="2">
        <v>2.5000000000000001E-2</v>
      </c>
      <c r="BE58" s="2">
        <f t="shared" si="16"/>
        <v>-9.4E-2</v>
      </c>
      <c r="BF58" s="2">
        <v>-9.9000000000000005E-2</v>
      </c>
      <c r="BG58" s="2">
        <v>0.05</v>
      </c>
      <c r="BH58" s="2">
        <f t="shared" si="17"/>
        <v>-0.112</v>
      </c>
      <c r="BI58" s="2">
        <v>-1.7000000000000001E-2</v>
      </c>
      <c r="BJ58" s="2">
        <v>2.5000000000000001E-2</v>
      </c>
      <c r="BK58" s="2">
        <f t="shared" si="18"/>
        <v>-0.03</v>
      </c>
    </row>
    <row r="59" spans="1:63" x14ac:dyDescent="0.2">
      <c r="A59" s="1">
        <v>57</v>
      </c>
      <c r="B59" s="1">
        <v>104504</v>
      </c>
      <c r="E59" s="2"/>
      <c r="F59" s="2"/>
      <c r="G59" s="2">
        <v>-7.0000000000000007E-2</v>
      </c>
      <c r="H59" s="2">
        <v>0.04</v>
      </c>
      <c r="I59" s="2">
        <f t="shared" si="0"/>
        <v>-0.224</v>
      </c>
      <c r="J59" s="2">
        <v>2.8000000000000001E-2</v>
      </c>
      <c r="K59" s="2">
        <v>4.1000000000000002E-2</v>
      </c>
      <c r="L59" s="2">
        <f t="shared" si="1"/>
        <v>-0.126</v>
      </c>
      <c r="M59" s="2">
        <v>-8.2000000000000003E-2</v>
      </c>
      <c r="N59" s="2">
        <v>2.3E-2</v>
      </c>
      <c r="O59" s="2">
        <f t="shared" si="2"/>
        <v>-0.23599999999999999</v>
      </c>
      <c r="P59" s="2">
        <v>-7.5999999999999998E-2</v>
      </c>
      <c r="Q59" s="2">
        <v>3.3000000000000002E-2</v>
      </c>
      <c r="R59" s="2">
        <f t="shared" si="3"/>
        <v>-0.22999999999999998</v>
      </c>
      <c r="S59" s="2">
        <v>-3.5000000000000003E-2</v>
      </c>
      <c r="T59" s="2">
        <v>3.1E-2</v>
      </c>
      <c r="U59" s="2">
        <f t="shared" si="4"/>
        <v>-0.189</v>
      </c>
      <c r="V59" s="2">
        <v>-2.5999999999999999E-2</v>
      </c>
      <c r="W59" s="2">
        <v>5.8000000000000003E-2</v>
      </c>
      <c r="X59" s="2">
        <f t="shared" si="5"/>
        <v>-0.18</v>
      </c>
      <c r="Y59" s="2">
        <v>3.5000000000000003E-2</v>
      </c>
      <c r="Z59" s="2">
        <v>0.03</v>
      </c>
      <c r="AA59" s="2">
        <f t="shared" si="6"/>
        <v>-0.11899999999999999</v>
      </c>
      <c r="AB59" s="2">
        <v>1.0999999999999999E-2</v>
      </c>
      <c r="AC59" s="2">
        <v>5.1999999999999998E-2</v>
      </c>
      <c r="AD59" s="2">
        <f t="shared" si="7"/>
        <v>-0.14299999999999999</v>
      </c>
      <c r="AE59" s="2">
        <v>6.0000000000000001E-3</v>
      </c>
      <c r="AF59" s="2">
        <v>1.4999999999999999E-2</v>
      </c>
      <c r="AG59" s="2">
        <f t="shared" si="8"/>
        <v>-0.14799999999999999</v>
      </c>
      <c r="AH59" s="2">
        <v>4.4999999999999998E-2</v>
      </c>
      <c r="AI59" s="2">
        <v>0.04</v>
      </c>
      <c r="AJ59" s="2">
        <f t="shared" si="9"/>
        <v>-0.109</v>
      </c>
      <c r="AK59" s="2">
        <v>-9.2999999999999999E-2</v>
      </c>
      <c r="AL59" s="2">
        <v>1.4999999999999999E-2</v>
      </c>
      <c r="AM59" s="2">
        <f t="shared" si="10"/>
        <v>-0.247</v>
      </c>
      <c r="AN59" s="2"/>
      <c r="AO59" s="2"/>
      <c r="AP59" s="2">
        <f t="shared" si="11"/>
        <v>-0.154</v>
      </c>
      <c r="AQ59" s="2">
        <v>-0.154</v>
      </c>
      <c r="AR59" s="2">
        <v>2.1999999999999999E-2</v>
      </c>
      <c r="AS59" s="2">
        <f t="shared" si="12"/>
        <v>-0.154</v>
      </c>
      <c r="AT59" s="2">
        <v>-6.6000000000000003E-2</v>
      </c>
      <c r="AU59" s="2">
        <v>4.3999999999999997E-2</v>
      </c>
      <c r="AV59" s="2">
        <f t="shared" si="13"/>
        <v>-0.22</v>
      </c>
      <c r="AW59" s="2">
        <v>-9.4E-2</v>
      </c>
      <c r="AX59" s="2">
        <v>6.5000000000000002E-2</v>
      </c>
      <c r="AY59" s="2">
        <f t="shared" si="14"/>
        <v>-0.248</v>
      </c>
      <c r="AZ59" s="2">
        <v>-1.9E-2</v>
      </c>
      <c r="BA59" s="2">
        <v>0.05</v>
      </c>
      <c r="BB59" s="2">
        <f t="shared" si="15"/>
        <v>-0.17299999999999999</v>
      </c>
      <c r="BC59" s="2">
        <v>8.7999999999999995E-2</v>
      </c>
      <c r="BD59" s="2">
        <v>1.2E-2</v>
      </c>
      <c r="BE59" s="2">
        <f t="shared" si="16"/>
        <v>-6.6000000000000003E-2</v>
      </c>
      <c r="BF59" s="2">
        <v>5.0999999999999997E-2</v>
      </c>
      <c r="BG59" s="2">
        <v>0.05</v>
      </c>
      <c r="BH59" s="2">
        <f t="shared" si="17"/>
        <v>-0.10300000000000001</v>
      </c>
      <c r="BI59" s="2">
        <v>0.26900000000000002</v>
      </c>
      <c r="BJ59" s="2">
        <v>2.5000000000000001E-2</v>
      </c>
      <c r="BK59" s="2">
        <f t="shared" si="18"/>
        <v>0.11500000000000002</v>
      </c>
    </row>
    <row r="60" spans="1:63" x14ac:dyDescent="0.2">
      <c r="A60" s="1">
        <v>58</v>
      </c>
      <c r="B60" s="1">
        <v>107350</v>
      </c>
      <c r="E60" s="2"/>
      <c r="F60" s="2"/>
      <c r="G60" s="2">
        <v>-8.5999999999999993E-2</v>
      </c>
      <c r="H60" s="2">
        <v>3.2000000000000001E-2</v>
      </c>
      <c r="I60" s="2">
        <f t="shared" si="0"/>
        <v>-0.10199999999999999</v>
      </c>
      <c r="J60" s="2">
        <v>-0.06</v>
      </c>
      <c r="K60" s="2">
        <v>4.2999999999999997E-2</v>
      </c>
      <c r="L60" s="2">
        <f t="shared" si="1"/>
        <v>-7.5999999999999998E-2</v>
      </c>
      <c r="M60" s="2">
        <v>-9.0999999999999998E-2</v>
      </c>
      <c r="N60" s="2">
        <v>2.5000000000000001E-2</v>
      </c>
      <c r="O60" s="2">
        <f t="shared" si="2"/>
        <v>-0.107</v>
      </c>
      <c r="P60" s="2">
        <v>-4.2000000000000003E-2</v>
      </c>
      <c r="Q60" s="2">
        <v>0.09</v>
      </c>
      <c r="R60" s="2">
        <f t="shared" si="3"/>
        <v>-5.8000000000000003E-2</v>
      </c>
      <c r="S60" s="2">
        <v>-2.7E-2</v>
      </c>
      <c r="T60" s="2">
        <v>4.4999999999999998E-2</v>
      </c>
      <c r="U60" s="2">
        <f t="shared" si="4"/>
        <v>-4.2999999999999997E-2</v>
      </c>
      <c r="V60" s="2">
        <v>-0.125</v>
      </c>
      <c r="W60" s="2">
        <v>2.4E-2</v>
      </c>
      <c r="X60" s="2">
        <f t="shared" si="5"/>
        <v>-0.14100000000000001</v>
      </c>
      <c r="Y60" s="2">
        <v>4.4999999999999998E-2</v>
      </c>
      <c r="Z60" s="2">
        <v>5.6000000000000001E-2</v>
      </c>
      <c r="AA60" s="2">
        <f t="shared" si="6"/>
        <v>2.8999999999999998E-2</v>
      </c>
      <c r="AB60" s="2">
        <v>-4.4999999999999998E-2</v>
      </c>
      <c r="AC60" s="2">
        <v>2.1000000000000001E-2</v>
      </c>
      <c r="AD60" s="2">
        <f t="shared" si="7"/>
        <v>-6.0999999999999999E-2</v>
      </c>
      <c r="AE60" s="2">
        <v>2E-3</v>
      </c>
      <c r="AF60" s="2">
        <v>6.5000000000000002E-2</v>
      </c>
      <c r="AG60" s="2">
        <f t="shared" si="8"/>
        <v>-1.4E-2</v>
      </c>
      <c r="AH60" s="2">
        <v>5.1999999999999998E-2</v>
      </c>
      <c r="AI60" s="2">
        <v>9.0999999999999998E-2</v>
      </c>
      <c r="AJ60" s="2">
        <f t="shared" si="9"/>
        <v>3.5999999999999997E-2</v>
      </c>
      <c r="AK60" s="2">
        <v>-8.1000000000000003E-2</v>
      </c>
      <c r="AL60" s="2">
        <v>2.8000000000000001E-2</v>
      </c>
      <c r="AM60" s="2">
        <f t="shared" si="10"/>
        <v>-9.7000000000000003E-2</v>
      </c>
      <c r="AN60" s="2"/>
      <c r="AO60" s="2"/>
      <c r="AP60" s="2">
        <f t="shared" si="11"/>
        <v>-1.6E-2</v>
      </c>
      <c r="AQ60" s="2">
        <v>-1.6E-2</v>
      </c>
      <c r="AR60" s="2">
        <v>2.4E-2</v>
      </c>
      <c r="AS60" s="2">
        <f t="shared" si="12"/>
        <v>-1.6E-2</v>
      </c>
      <c r="AT60" s="2">
        <v>-0.09</v>
      </c>
      <c r="AU60" s="2">
        <v>8.4000000000000005E-2</v>
      </c>
      <c r="AV60" s="2">
        <f t="shared" si="13"/>
        <v>-0.106</v>
      </c>
      <c r="AW60" s="2"/>
      <c r="AX60" s="2"/>
      <c r="AY60" s="2">
        <f t="shared" si="14"/>
        <v>-1.6E-2</v>
      </c>
      <c r="AZ60" s="2">
        <v>-0.14199999999999999</v>
      </c>
      <c r="BA60" s="2">
        <v>0.05</v>
      </c>
      <c r="BB60" s="2">
        <f t="shared" si="15"/>
        <v>-0.15799999999999997</v>
      </c>
      <c r="BC60" s="2">
        <v>5.5E-2</v>
      </c>
      <c r="BD60" s="2">
        <v>0.05</v>
      </c>
      <c r="BE60" s="2">
        <f t="shared" si="16"/>
        <v>3.9E-2</v>
      </c>
      <c r="BF60" s="2"/>
      <c r="BG60" s="2"/>
      <c r="BH60" s="2">
        <f t="shared" si="17"/>
        <v>-1.6E-2</v>
      </c>
      <c r="BI60" s="2">
        <v>0.221</v>
      </c>
      <c r="BJ60" s="2">
        <v>3.5000000000000003E-2</v>
      </c>
      <c r="BK60" s="2">
        <f t="shared" si="18"/>
        <v>0.20500000000000002</v>
      </c>
    </row>
    <row r="61" spans="1:63" x14ac:dyDescent="0.2">
      <c r="A61" s="1">
        <v>59</v>
      </c>
      <c r="B61" s="1">
        <v>108708</v>
      </c>
      <c r="E61" s="2"/>
      <c r="F61" s="2"/>
      <c r="G61" s="2">
        <v>-0.14199999999999999</v>
      </c>
      <c r="H61" s="2">
        <v>0.03</v>
      </c>
      <c r="I61" s="2">
        <f t="shared" si="0"/>
        <v>1.0000000000000009E-2</v>
      </c>
      <c r="J61" s="2">
        <v>-0.124</v>
      </c>
      <c r="K61" s="2">
        <v>4.9000000000000002E-2</v>
      </c>
      <c r="L61" s="2">
        <f t="shared" si="1"/>
        <v>2.7999999999999997E-2</v>
      </c>
      <c r="M61" s="2">
        <v>-7.6999999999999999E-2</v>
      </c>
      <c r="N61" s="2">
        <v>2.5000000000000001E-2</v>
      </c>
      <c r="O61" s="2">
        <f t="shared" si="2"/>
        <v>7.4999999999999997E-2</v>
      </c>
      <c r="P61" s="2">
        <v>-7.0999999999999994E-2</v>
      </c>
      <c r="Q61" s="2">
        <v>0.02</v>
      </c>
      <c r="R61" s="2">
        <f t="shared" si="3"/>
        <v>8.1000000000000003E-2</v>
      </c>
      <c r="S61" s="2">
        <v>-3.5000000000000003E-2</v>
      </c>
      <c r="T61" s="2">
        <v>4.9000000000000002E-2</v>
      </c>
      <c r="U61" s="2">
        <f t="shared" si="4"/>
        <v>0.11699999999999999</v>
      </c>
      <c r="V61" s="2">
        <v>-6.9000000000000006E-2</v>
      </c>
      <c r="W61" s="2">
        <v>5.0999999999999997E-2</v>
      </c>
      <c r="X61" s="2">
        <f t="shared" si="5"/>
        <v>8.299999999999999E-2</v>
      </c>
      <c r="Y61" s="2">
        <v>2.3E-2</v>
      </c>
      <c r="Z61" s="2">
        <v>3.1E-2</v>
      </c>
      <c r="AA61" s="2">
        <f t="shared" si="6"/>
        <v>0.17499999999999999</v>
      </c>
      <c r="AB61" s="2">
        <v>-0.04</v>
      </c>
      <c r="AC61" s="2">
        <v>7.9000000000000001E-2</v>
      </c>
      <c r="AD61" s="2">
        <f t="shared" si="7"/>
        <v>0.11199999999999999</v>
      </c>
      <c r="AE61" s="2">
        <v>6.0000000000000001E-3</v>
      </c>
      <c r="AF61" s="2">
        <v>0.04</v>
      </c>
      <c r="AG61" s="2">
        <f t="shared" si="8"/>
        <v>0.158</v>
      </c>
      <c r="AH61" s="2">
        <v>3.6999999999999998E-2</v>
      </c>
      <c r="AI61" s="2">
        <v>2.4E-2</v>
      </c>
      <c r="AJ61" s="2">
        <f t="shared" si="9"/>
        <v>0.189</v>
      </c>
      <c r="AK61" s="2">
        <v>2.5999999999999999E-2</v>
      </c>
      <c r="AL61" s="2">
        <v>3.5000000000000003E-2</v>
      </c>
      <c r="AM61" s="2">
        <f t="shared" si="10"/>
        <v>0.17799999999999999</v>
      </c>
      <c r="AN61" s="2">
        <v>-7.0000000000000001E-3</v>
      </c>
      <c r="AO61" s="2">
        <v>2.5000000000000001E-2</v>
      </c>
      <c r="AP61" s="2">
        <f t="shared" si="11"/>
        <v>0.14499999999999999</v>
      </c>
      <c r="AQ61" s="2">
        <v>0.152</v>
      </c>
      <c r="AR61" s="2">
        <v>2.4E-2</v>
      </c>
      <c r="AS61" s="2">
        <f t="shared" si="12"/>
        <v>0.152</v>
      </c>
      <c r="AT61" s="2">
        <v>-5.1999999999999998E-2</v>
      </c>
      <c r="AU61" s="2">
        <v>2.9000000000000001E-2</v>
      </c>
      <c r="AV61" s="2">
        <f t="shared" si="13"/>
        <v>0.1</v>
      </c>
      <c r="AW61" s="2">
        <v>-0.107</v>
      </c>
      <c r="AX61" s="2">
        <v>0.04</v>
      </c>
      <c r="AY61" s="2">
        <f t="shared" si="14"/>
        <v>4.4999999999999998E-2</v>
      </c>
      <c r="AZ61" s="2">
        <v>-9.7000000000000003E-2</v>
      </c>
      <c r="BA61" s="2">
        <v>0.05</v>
      </c>
      <c r="BB61" s="2">
        <f t="shared" si="15"/>
        <v>5.4999999999999993E-2</v>
      </c>
      <c r="BC61" s="2">
        <v>2.5000000000000001E-2</v>
      </c>
      <c r="BD61" s="2">
        <v>4.2999999999999997E-2</v>
      </c>
      <c r="BE61" s="2">
        <f t="shared" si="16"/>
        <v>0.17699999999999999</v>
      </c>
      <c r="BF61" s="2">
        <v>3.1E-2</v>
      </c>
      <c r="BG61" s="2">
        <v>0.05</v>
      </c>
      <c r="BH61" s="2">
        <f t="shared" si="17"/>
        <v>0.183</v>
      </c>
      <c r="BI61" s="2">
        <v>0.17499999999999999</v>
      </c>
      <c r="BJ61" s="2">
        <v>5.3999999999999999E-2</v>
      </c>
      <c r="BK61" s="2">
        <f t="shared" si="18"/>
        <v>0.32699999999999996</v>
      </c>
    </row>
    <row r="62" spans="1:63" x14ac:dyDescent="0.2">
      <c r="A62" s="1">
        <v>60</v>
      </c>
      <c r="B62" s="1">
        <v>108996</v>
      </c>
      <c r="E62" s="2"/>
      <c r="F62" s="2"/>
      <c r="G62" s="2">
        <v>-6.3E-2</v>
      </c>
      <c r="H62" s="2">
        <v>1.2E-2</v>
      </c>
      <c r="I62" s="2">
        <f t="shared" si="0"/>
        <v>-6.9999999999999993E-3</v>
      </c>
      <c r="J62" s="2">
        <v>2.4E-2</v>
      </c>
      <c r="K62" s="2">
        <v>3.5000000000000003E-2</v>
      </c>
      <c r="L62" s="2">
        <f t="shared" si="1"/>
        <v>0.08</v>
      </c>
      <c r="M62" s="2">
        <v>-8.3000000000000004E-2</v>
      </c>
      <c r="N62" s="2">
        <v>3.5000000000000003E-2</v>
      </c>
      <c r="O62" s="2">
        <f t="shared" si="2"/>
        <v>-2.7000000000000003E-2</v>
      </c>
      <c r="P62" s="2">
        <v>-3.6999999999999998E-2</v>
      </c>
      <c r="Q62" s="2">
        <v>0.05</v>
      </c>
      <c r="R62" s="2">
        <f t="shared" si="3"/>
        <v>1.9000000000000003E-2</v>
      </c>
      <c r="S62" s="2">
        <v>-3.5000000000000003E-2</v>
      </c>
      <c r="T62" s="2">
        <v>4.2999999999999997E-2</v>
      </c>
      <c r="U62" s="2">
        <f t="shared" si="4"/>
        <v>2.0999999999999998E-2</v>
      </c>
      <c r="V62" s="2">
        <v>-3.5000000000000003E-2</v>
      </c>
      <c r="W62" s="2">
        <v>7.2999999999999995E-2</v>
      </c>
      <c r="X62" s="2">
        <f t="shared" si="5"/>
        <v>2.0999999999999998E-2</v>
      </c>
      <c r="Y62" s="2">
        <v>4.5999999999999999E-2</v>
      </c>
      <c r="Z62" s="2">
        <v>0.112</v>
      </c>
      <c r="AA62" s="2">
        <f t="shared" si="6"/>
        <v>0.10200000000000001</v>
      </c>
      <c r="AB62" s="2">
        <v>-7.0000000000000001E-3</v>
      </c>
      <c r="AC62" s="2">
        <v>5.3999999999999999E-2</v>
      </c>
      <c r="AD62" s="2">
        <f t="shared" si="7"/>
        <v>4.9000000000000002E-2</v>
      </c>
      <c r="AE62" s="2">
        <v>-2.4E-2</v>
      </c>
      <c r="AF62" s="2">
        <v>2.9000000000000001E-2</v>
      </c>
      <c r="AG62" s="2">
        <f t="shared" si="8"/>
        <v>3.2000000000000001E-2</v>
      </c>
      <c r="AH62" s="2">
        <v>1.7999999999999999E-2</v>
      </c>
      <c r="AI62" s="2">
        <v>1.6E-2</v>
      </c>
      <c r="AJ62" s="2">
        <f t="shared" si="9"/>
        <v>7.3999999999999996E-2</v>
      </c>
      <c r="AK62" s="2">
        <v>3.2000000000000001E-2</v>
      </c>
      <c r="AL62" s="2">
        <v>2.4E-2</v>
      </c>
      <c r="AM62" s="2">
        <f t="shared" si="10"/>
        <v>8.7999999999999995E-2</v>
      </c>
      <c r="AN62" s="2">
        <v>0</v>
      </c>
      <c r="AO62" s="2">
        <v>0.01</v>
      </c>
      <c r="AP62" s="2">
        <f t="shared" si="11"/>
        <v>5.6000000000000001E-2</v>
      </c>
      <c r="AQ62" s="2">
        <v>5.6000000000000001E-2</v>
      </c>
      <c r="AR62" s="2">
        <v>2.7E-2</v>
      </c>
      <c r="AS62" s="2">
        <f t="shared" si="12"/>
        <v>5.6000000000000001E-2</v>
      </c>
      <c r="AT62" s="2">
        <v>-3.5000000000000003E-2</v>
      </c>
      <c r="AU62" s="2">
        <v>5.2999999999999999E-2</v>
      </c>
      <c r="AV62" s="2">
        <f t="shared" si="13"/>
        <v>2.0999999999999998E-2</v>
      </c>
      <c r="AW62" s="2">
        <v>-8.8999999999999996E-2</v>
      </c>
      <c r="AX62" s="2">
        <v>3.5000000000000003E-2</v>
      </c>
      <c r="AY62" s="2">
        <f t="shared" si="14"/>
        <v>-3.2999999999999995E-2</v>
      </c>
      <c r="AZ62" s="2">
        <v>-0.122</v>
      </c>
      <c r="BA62" s="2">
        <v>0.05</v>
      </c>
      <c r="BB62" s="2">
        <f t="shared" si="15"/>
        <v>-6.6000000000000003E-2</v>
      </c>
      <c r="BC62" s="2">
        <v>6.4000000000000001E-2</v>
      </c>
      <c r="BD62" s="2">
        <v>3.6999999999999998E-2</v>
      </c>
      <c r="BE62" s="2">
        <f t="shared" si="16"/>
        <v>0.12</v>
      </c>
      <c r="BF62" s="2">
        <v>0.127</v>
      </c>
      <c r="BG62" s="2">
        <v>0.05</v>
      </c>
      <c r="BH62" s="2">
        <f t="shared" si="17"/>
        <v>0.183</v>
      </c>
      <c r="BI62" s="2">
        <v>0.15</v>
      </c>
      <c r="BJ62" s="2">
        <v>5.7000000000000002E-2</v>
      </c>
      <c r="BK62" s="2">
        <f t="shared" si="18"/>
        <v>0.20599999999999999</v>
      </c>
    </row>
    <row r="63" spans="1:63" x14ac:dyDescent="0.2">
      <c r="A63" s="1">
        <v>61</v>
      </c>
      <c r="B63" s="1">
        <v>109931</v>
      </c>
      <c r="E63" s="2"/>
      <c r="F63" s="2"/>
      <c r="G63" s="2">
        <v>-1.4999999999999999E-2</v>
      </c>
      <c r="H63" s="2">
        <v>4.2000000000000003E-2</v>
      </c>
      <c r="I63" s="2">
        <f t="shared" si="0"/>
        <v>2.1999999999999999E-2</v>
      </c>
      <c r="J63" s="2">
        <v>2.9000000000000001E-2</v>
      </c>
      <c r="K63" s="2">
        <v>3.3000000000000002E-2</v>
      </c>
      <c r="L63" s="2">
        <f t="shared" si="1"/>
        <v>6.6000000000000003E-2</v>
      </c>
      <c r="M63" s="2">
        <v>3.9E-2</v>
      </c>
      <c r="N63" s="2">
        <v>2.3E-2</v>
      </c>
      <c r="O63" s="2">
        <f t="shared" si="2"/>
        <v>7.5999999999999998E-2</v>
      </c>
      <c r="P63" s="2">
        <v>7.0999999999999994E-2</v>
      </c>
      <c r="Q63" s="2">
        <v>1.6E-2</v>
      </c>
      <c r="R63" s="2">
        <f t="shared" si="3"/>
        <v>0.10799999999999998</v>
      </c>
      <c r="S63" s="2">
        <v>5.7000000000000002E-2</v>
      </c>
      <c r="T63" s="2">
        <v>4.4999999999999998E-2</v>
      </c>
      <c r="U63" s="2">
        <f t="shared" si="4"/>
        <v>9.4E-2</v>
      </c>
      <c r="V63" s="2">
        <v>6.4000000000000001E-2</v>
      </c>
      <c r="W63" s="2">
        <v>4.3999999999999997E-2</v>
      </c>
      <c r="X63" s="2">
        <f t="shared" si="5"/>
        <v>0.10100000000000001</v>
      </c>
      <c r="Y63" s="2">
        <v>8.9999999999999993E-3</v>
      </c>
      <c r="Z63" s="2">
        <v>1.4999999999999999E-2</v>
      </c>
      <c r="AA63" s="2">
        <f t="shared" si="6"/>
        <v>4.5999999999999999E-2</v>
      </c>
      <c r="AB63" s="2">
        <v>-3.6999999999999998E-2</v>
      </c>
      <c r="AC63" s="2">
        <v>0.106</v>
      </c>
      <c r="AD63" s="2">
        <f t="shared" si="7"/>
        <v>0</v>
      </c>
      <c r="AE63" s="2">
        <v>2.5999999999999999E-2</v>
      </c>
      <c r="AF63" s="2">
        <v>3.1E-2</v>
      </c>
      <c r="AG63" s="2">
        <f t="shared" si="8"/>
        <v>6.3E-2</v>
      </c>
      <c r="AH63" s="2">
        <v>1.4E-2</v>
      </c>
      <c r="AI63" s="2">
        <v>2.1000000000000001E-2</v>
      </c>
      <c r="AJ63" s="2">
        <f t="shared" si="9"/>
        <v>5.0999999999999997E-2</v>
      </c>
      <c r="AK63" s="2">
        <v>1.7000000000000001E-2</v>
      </c>
      <c r="AL63" s="2">
        <v>6.4000000000000001E-2</v>
      </c>
      <c r="AM63" s="2">
        <f t="shared" si="10"/>
        <v>5.3999999999999999E-2</v>
      </c>
      <c r="AN63" s="2">
        <v>5.8999999999999997E-2</v>
      </c>
      <c r="AO63" s="2">
        <v>0.03</v>
      </c>
      <c r="AP63" s="2">
        <f t="shared" si="11"/>
        <v>9.6000000000000002E-2</v>
      </c>
      <c r="AQ63" s="2">
        <v>3.6999999999999998E-2</v>
      </c>
      <c r="AR63" s="2">
        <v>2.5999999999999999E-2</v>
      </c>
      <c r="AS63" s="2">
        <f t="shared" si="12"/>
        <v>3.6999999999999998E-2</v>
      </c>
      <c r="AT63" s="2">
        <v>2.5999999999999999E-2</v>
      </c>
      <c r="AU63" s="2">
        <v>3.9E-2</v>
      </c>
      <c r="AV63" s="2">
        <f t="shared" si="13"/>
        <v>6.3E-2</v>
      </c>
      <c r="AW63" s="2">
        <v>3.9E-2</v>
      </c>
      <c r="AX63" s="2">
        <v>2.5000000000000001E-2</v>
      </c>
      <c r="AY63" s="2">
        <f t="shared" si="14"/>
        <v>7.5999999999999998E-2</v>
      </c>
      <c r="AZ63" s="2">
        <v>3.3000000000000002E-2</v>
      </c>
      <c r="BA63" s="2">
        <v>0.05</v>
      </c>
      <c r="BB63" s="2">
        <f t="shared" si="15"/>
        <v>7.0000000000000007E-2</v>
      </c>
      <c r="BC63" s="2">
        <v>-6.5000000000000002E-2</v>
      </c>
      <c r="BD63" s="2">
        <v>2.5000000000000001E-2</v>
      </c>
      <c r="BE63" s="2">
        <f t="shared" si="16"/>
        <v>-2.8000000000000004E-2</v>
      </c>
      <c r="BF63" s="2">
        <v>-9.2999999999999999E-2</v>
      </c>
      <c r="BG63" s="2">
        <v>0.05</v>
      </c>
      <c r="BH63" s="2">
        <f t="shared" si="17"/>
        <v>-5.6000000000000001E-2</v>
      </c>
      <c r="BI63" s="2">
        <v>-3.5000000000000003E-2</v>
      </c>
      <c r="BJ63" s="2">
        <v>4.4999999999999998E-2</v>
      </c>
      <c r="BK63" s="2">
        <f t="shared" si="18"/>
        <v>1.9999999999999948E-3</v>
      </c>
    </row>
    <row r="64" spans="1:63" x14ac:dyDescent="0.2">
      <c r="A64" s="1">
        <v>62</v>
      </c>
      <c r="B64" s="1">
        <v>113357</v>
      </c>
      <c r="E64" s="2"/>
      <c r="F64" s="2"/>
      <c r="G64" s="2">
        <v>-5.7000000000000002E-2</v>
      </c>
      <c r="H64" s="2">
        <v>0.02</v>
      </c>
      <c r="I64" s="2">
        <f t="shared" si="0"/>
        <v>0.158</v>
      </c>
      <c r="J64" s="2">
        <v>-9.2999999999999999E-2</v>
      </c>
      <c r="K64" s="2">
        <v>2.8000000000000001E-2</v>
      </c>
      <c r="L64" s="2">
        <f t="shared" si="1"/>
        <v>0.122</v>
      </c>
      <c r="M64" s="2">
        <v>6.5000000000000002E-2</v>
      </c>
      <c r="N64" s="2">
        <v>2.5000000000000001E-2</v>
      </c>
      <c r="O64" s="2">
        <f t="shared" si="2"/>
        <v>0.28000000000000003</v>
      </c>
      <c r="P64" s="2">
        <v>0.04</v>
      </c>
      <c r="Q64" s="2">
        <v>3.5000000000000003E-2</v>
      </c>
      <c r="R64" s="2">
        <f t="shared" si="3"/>
        <v>0.255</v>
      </c>
      <c r="S64" s="2">
        <v>1.2999999999999999E-2</v>
      </c>
      <c r="T64" s="2">
        <v>0.03</v>
      </c>
      <c r="U64" s="2">
        <f t="shared" si="4"/>
        <v>0.22800000000000001</v>
      </c>
      <c r="V64" s="2">
        <v>8.0000000000000002E-3</v>
      </c>
      <c r="W64" s="2">
        <v>2.7E-2</v>
      </c>
      <c r="X64" s="2">
        <f t="shared" si="5"/>
        <v>0.223</v>
      </c>
      <c r="Y64" s="2">
        <v>-1.4999999999999999E-2</v>
      </c>
      <c r="Z64" s="2">
        <v>2.5999999999999999E-2</v>
      </c>
      <c r="AA64" s="2">
        <f t="shared" si="6"/>
        <v>0.2</v>
      </c>
      <c r="AB64" s="2">
        <v>5.0000000000000001E-3</v>
      </c>
      <c r="AC64" s="2">
        <v>3.1E-2</v>
      </c>
      <c r="AD64" s="2">
        <f t="shared" si="7"/>
        <v>0.22</v>
      </c>
      <c r="AE64" s="2">
        <v>-1.6E-2</v>
      </c>
      <c r="AF64" s="2">
        <v>2.1999999999999999E-2</v>
      </c>
      <c r="AG64" s="2">
        <f t="shared" si="8"/>
        <v>0.19900000000000001</v>
      </c>
      <c r="AH64" s="2">
        <v>8.9999999999999993E-3</v>
      </c>
      <c r="AI64" s="2">
        <v>2.1000000000000001E-2</v>
      </c>
      <c r="AJ64" s="2">
        <f t="shared" si="9"/>
        <v>0.224</v>
      </c>
      <c r="AK64" s="2">
        <v>-1.0999999999999999E-2</v>
      </c>
      <c r="AL64" s="2">
        <v>3.6999999999999998E-2</v>
      </c>
      <c r="AM64" s="2">
        <f t="shared" si="10"/>
        <v>0.20399999999999999</v>
      </c>
      <c r="AN64" s="2">
        <v>2.1000000000000001E-2</v>
      </c>
      <c r="AO64" s="2">
        <v>1.2999999999999999E-2</v>
      </c>
      <c r="AP64" s="2">
        <f t="shared" si="11"/>
        <v>0.23599999999999999</v>
      </c>
      <c r="AQ64" s="2">
        <v>0.215</v>
      </c>
      <c r="AR64" s="2">
        <v>2.3E-2</v>
      </c>
      <c r="AS64" s="2">
        <f t="shared" si="12"/>
        <v>0.215</v>
      </c>
      <c r="AT64" s="2">
        <v>2.1000000000000001E-2</v>
      </c>
      <c r="AU64" s="2">
        <v>4.7E-2</v>
      </c>
      <c r="AV64" s="2">
        <f t="shared" si="13"/>
        <v>0.23599999999999999</v>
      </c>
      <c r="AW64" s="2">
        <v>2.7E-2</v>
      </c>
      <c r="AX64" s="2">
        <v>5.5E-2</v>
      </c>
      <c r="AY64" s="2">
        <f t="shared" si="14"/>
        <v>0.24199999999999999</v>
      </c>
      <c r="AZ64" s="2">
        <v>4.0000000000000001E-3</v>
      </c>
      <c r="BA64" s="2">
        <v>0.05</v>
      </c>
      <c r="BB64" s="2">
        <f t="shared" si="15"/>
        <v>0.219</v>
      </c>
      <c r="BC64" s="2">
        <v>-2.7E-2</v>
      </c>
      <c r="BD64" s="2">
        <v>1.0999999999999999E-2</v>
      </c>
      <c r="BE64" s="2">
        <f t="shared" si="16"/>
        <v>0.188</v>
      </c>
      <c r="BF64" s="2">
        <v>2.1999999999999999E-2</v>
      </c>
      <c r="BG64" s="2">
        <v>0.05</v>
      </c>
      <c r="BH64" s="2">
        <f t="shared" si="17"/>
        <v>0.23699999999999999</v>
      </c>
      <c r="BI64" s="2">
        <v>-4.4999999999999998E-2</v>
      </c>
      <c r="BJ64" s="2">
        <v>2.5000000000000001E-2</v>
      </c>
      <c r="BK64" s="2">
        <f t="shared" si="18"/>
        <v>0.16999999999999998</v>
      </c>
    </row>
    <row r="65" spans="1:63" x14ac:dyDescent="0.2">
      <c r="A65" s="1">
        <v>63</v>
      </c>
      <c r="B65" s="1">
        <v>115604</v>
      </c>
      <c r="E65" s="2"/>
      <c r="F65" s="2"/>
      <c r="G65" s="2">
        <v>1.2E-2</v>
      </c>
      <c r="H65" s="2">
        <v>5.8000000000000003E-2</v>
      </c>
      <c r="I65" s="2">
        <f t="shared" si="0"/>
        <v>0.14900000000000002</v>
      </c>
      <c r="J65" s="2">
        <v>-4.2999999999999997E-2</v>
      </c>
      <c r="K65" s="2">
        <v>0.04</v>
      </c>
      <c r="L65" s="2">
        <f t="shared" si="1"/>
        <v>9.4000000000000014E-2</v>
      </c>
      <c r="M65" s="2">
        <v>0.03</v>
      </c>
      <c r="N65" s="2">
        <v>0.03</v>
      </c>
      <c r="O65" s="2">
        <f t="shared" si="2"/>
        <v>0.16700000000000001</v>
      </c>
      <c r="P65" s="2">
        <v>4.1000000000000002E-2</v>
      </c>
      <c r="Q65" s="2">
        <v>3.2000000000000001E-2</v>
      </c>
      <c r="R65" s="2">
        <f t="shared" si="3"/>
        <v>0.17800000000000002</v>
      </c>
      <c r="S65" s="2">
        <v>3.5999999999999997E-2</v>
      </c>
      <c r="T65" s="2">
        <v>4.1000000000000002E-2</v>
      </c>
      <c r="U65" s="2">
        <f t="shared" si="4"/>
        <v>0.17300000000000001</v>
      </c>
      <c r="V65" s="2">
        <v>-6.0000000000000001E-3</v>
      </c>
      <c r="W65" s="2">
        <v>1.6E-2</v>
      </c>
      <c r="X65" s="2">
        <f t="shared" si="5"/>
        <v>0.13100000000000001</v>
      </c>
      <c r="Y65" s="2">
        <v>-6.0000000000000001E-3</v>
      </c>
      <c r="Z65" s="2">
        <v>3.5000000000000003E-2</v>
      </c>
      <c r="AA65" s="2">
        <f t="shared" si="6"/>
        <v>0.13100000000000001</v>
      </c>
      <c r="AB65" s="2">
        <v>3.0000000000000001E-3</v>
      </c>
      <c r="AC65" s="2">
        <v>3.9E-2</v>
      </c>
      <c r="AD65" s="2">
        <f t="shared" si="7"/>
        <v>0.14000000000000001</v>
      </c>
      <c r="AE65" s="2">
        <v>3.5999999999999997E-2</v>
      </c>
      <c r="AF65" s="2">
        <v>1.4999999999999999E-2</v>
      </c>
      <c r="AG65" s="2">
        <f t="shared" si="8"/>
        <v>0.17300000000000001</v>
      </c>
      <c r="AH65" s="2">
        <v>3.1E-2</v>
      </c>
      <c r="AI65" s="2">
        <v>1.4999999999999999E-2</v>
      </c>
      <c r="AJ65" s="2">
        <f t="shared" si="9"/>
        <v>0.16800000000000001</v>
      </c>
      <c r="AK65" s="2">
        <v>1.6E-2</v>
      </c>
      <c r="AL65" s="2">
        <v>1.7999999999999999E-2</v>
      </c>
      <c r="AM65" s="2">
        <f t="shared" si="10"/>
        <v>0.15300000000000002</v>
      </c>
      <c r="AN65" s="2">
        <v>3.1E-2</v>
      </c>
      <c r="AO65" s="2">
        <v>3.9E-2</v>
      </c>
      <c r="AP65" s="2">
        <f t="shared" si="11"/>
        <v>0.16800000000000001</v>
      </c>
      <c r="AQ65" s="2">
        <v>0.13700000000000001</v>
      </c>
      <c r="AR65" s="2">
        <v>1.9E-2</v>
      </c>
      <c r="AS65" s="2">
        <f t="shared" si="12"/>
        <v>0.13700000000000001</v>
      </c>
      <c r="AT65" s="2">
        <v>3.1E-2</v>
      </c>
      <c r="AU65" s="2">
        <v>2.4E-2</v>
      </c>
      <c r="AV65" s="2">
        <f t="shared" si="13"/>
        <v>0.16800000000000001</v>
      </c>
      <c r="AW65" s="2">
        <v>5.7000000000000002E-2</v>
      </c>
      <c r="AX65" s="2">
        <v>3.7999999999999999E-2</v>
      </c>
      <c r="AY65" s="2">
        <f t="shared" si="14"/>
        <v>0.19400000000000001</v>
      </c>
      <c r="AZ65" s="2">
        <v>6.9000000000000006E-2</v>
      </c>
      <c r="BA65" s="2">
        <v>0.05</v>
      </c>
      <c r="BB65" s="2">
        <f t="shared" si="15"/>
        <v>0.20600000000000002</v>
      </c>
      <c r="BC65" s="2">
        <v>-0.05</v>
      </c>
      <c r="BD65" s="2">
        <v>3.3000000000000002E-2</v>
      </c>
      <c r="BE65" s="2">
        <f t="shared" si="16"/>
        <v>8.7000000000000008E-2</v>
      </c>
      <c r="BF65" s="2">
        <v>-4.9000000000000002E-2</v>
      </c>
      <c r="BG65" s="2">
        <v>0.05</v>
      </c>
      <c r="BH65" s="2">
        <f t="shared" si="17"/>
        <v>8.8000000000000009E-2</v>
      </c>
      <c r="BI65" s="2">
        <v>-3.4000000000000002E-2</v>
      </c>
      <c r="BJ65" s="2">
        <v>1.0999999999999999E-2</v>
      </c>
      <c r="BK65" s="2">
        <f t="shared" si="18"/>
        <v>0.10300000000000001</v>
      </c>
    </row>
    <row r="66" spans="1:63" x14ac:dyDescent="0.2">
      <c r="A66" s="1">
        <v>64</v>
      </c>
      <c r="B66" s="1">
        <v>118159</v>
      </c>
      <c r="E66" s="2"/>
      <c r="F66" s="2"/>
      <c r="G66" s="2">
        <v>-9.0999999999999998E-2</v>
      </c>
      <c r="H66" s="2">
        <v>4.3999999999999997E-2</v>
      </c>
      <c r="I66" s="2">
        <f t="shared" si="0"/>
        <v>-0.10099999999999999</v>
      </c>
      <c r="J66" s="2">
        <v>-4.4999999999999998E-2</v>
      </c>
      <c r="K66" s="2">
        <v>0.04</v>
      </c>
      <c r="L66" s="2">
        <f t="shared" si="1"/>
        <v>-5.5E-2</v>
      </c>
      <c r="M66" s="2">
        <v>-0.158</v>
      </c>
      <c r="N66" s="2">
        <v>2.5000000000000001E-2</v>
      </c>
      <c r="O66" s="2">
        <f t="shared" si="2"/>
        <v>-0.16800000000000001</v>
      </c>
      <c r="P66" s="2">
        <v>-0.104</v>
      </c>
      <c r="Q66" s="2">
        <v>2.5999999999999999E-2</v>
      </c>
      <c r="R66" s="2">
        <f t="shared" si="3"/>
        <v>-0.11399999999999999</v>
      </c>
      <c r="S66" s="2">
        <v>-6.2E-2</v>
      </c>
      <c r="T66" s="2">
        <v>3.9E-2</v>
      </c>
      <c r="U66" s="2">
        <f t="shared" si="4"/>
        <v>-7.1999999999999995E-2</v>
      </c>
      <c r="V66" s="2">
        <v>-6.0999999999999999E-2</v>
      </c>
      <c r="W66" s="2">
        <v>6.7000000000000004E-2</v>
      </c>
      <c r="X66" s="2">
        <f t="shared" si="5"/>
        <v>-7.0999999999999994E-2</v>
      </c>
      <c r="Y66" s="2">
        <v>6.0000000000000001E-3</v>
      </c>
      <c r="Z66" s="2">
        <v>3.3000000000000002E-2</v>
      </c>
      <c r="AA66" s="2">
        <f t="shared" si="6"/>
        <v>-4.0000000000000001E-3</v>
      </c>
      <c r="AB66" s="2">
        <v>7.0000000000000007E-2</v>
      </c>
      <c r="AC66" s="2">
        <v>5.2999999999999999E-2</v>
      </c>
      <c r="AD66" s="2">
        <f t="shared" si="7"/>
        <v>6.0000000000000005E-2</v>
      </c>
      <c r="AE66" s="2">
        <v>0</v>
      </c>
      <c r="AF66" s="2">
        <v>5.5E-2</v>
      </c>
      <c r="AG66" s="2">
        <f t="shared" si="8"/>
        <v>-0.01</v>
      </c>
      <c r="AH66" s="2">
        <v>1.4999999999999999E-2</v>
      </c>
      <c r="AI66" s="2">
        <v>2.5999999999999999E-2</v>
      </c>
      <c r="AJ66" s="2">
        <f t="shared" si="9"/>
        <v>4.9999999999999992E-3</v>
      </c>
      <c r="AK66" s="2">
        <v>-7.0000000000000001E-3</v>
      </c>
      <c r="AL66" s="2">
        <v>1.9E-2</v>
      </c>
      <c r="AM66" s="2">
        <f t="shared" si="10"/>
        <v>-1.7000000000000001E-2</v>
      </c>
      <c r="AN66" s="2">
        <v>-7.2999999999999995E-2</v>
      </c>
      <c r="AO66" s="2">
        <v>2.9000000000000001E-2</v>
      </c>
      <c r="AP66" s="2">
        <f t="shared" si="11"/>
        <v>-8.299999999999999E-2</v>
      </c>
      <c r="AQ66" s="2">
        <v>-0.01</v>
      </c>
      <c r="AR66" s="2">
        <v>2.1999999999999999E-2</v>
      </c>
      <c r="AS66" s="2">
        <f t="shared" si="12"/>
        <v>-0.01</v>
      </c>
      <c r="AT66" s="2">
        <v>-5.1999999999999998E-2</v>
      </c>
      <c r="AU66" s="2">
        <v>5.2999999999999999E-2</v>
      </c>
      <c r="AV66" s="2">
        <f t="shared" si="13"/>
        <v>-6.2E-2</v>
      </c>
      <c r="AW66" s="2">
        <v>-0.124</v>
      </c>
      <c r="AX66" s="2">
        <v>4.9000000000000002E-2</v>
      </c>
      <c r="AY66" s="2">
        <f t="shared" si="14"/>
        <v>-0.13400000000000001</v>
      </c>
      <c r="AZ66" s="2">
        <v>-0.13100000000000001</v>
      </c>
      <c r="BA66" s="2">
        <v>0.05</v>
      </c>
      <c r="BB66" s="2">
        <f t="shared" si="15"/>
        <v>-0.14100000000000001</v>
      </c>
      <c r="BC66" s="2">
        <v>0.127</v>
      </c>
      <c r="BD66" s="2">
        <v>2.5000000000000001E-2</v>
      </c>
      <c r="BE66" s="2">
        <f t="shared" si="16"/>
        <v>0.11700000000000001</v>
      </c>
      <c r="BF66" s="2">
        <v>0.13700000000000001</v>
      </c>
      <c r="BG66" s="2">
        <v>0.05</v>
      </c>
      <c r="BH66" s="2">
        <f t="shared" si="17"/>
        <v>0.127</v>
      </c>
      <c r="BI66" s="2">
        <v>0.251</v>
      </c>
      <c r="BJ66" s="2">
        <v>1.4E-2</v>
      </c>
      <c r="BK66" s="2">
        <f t="shared" si="18"/>
        <v>0.24099999999999999</v>
      </c>
    </row>
    <row r="67" spans="1:63" x14ac:dyDescent="0.2">
      <c r="C67">
        <f>AVERAGE(AQ3:AQ66)</f>
        <v>-1.5484374999999995E-2</v>
      </c>
    </row>
    <row r="68" spans="1:63" x14ac:dyDescent="0.2">
      <c r="I68" s="3">
        <f>AVERAGE(I3:I66)</f>
        <v>-3.9312499999999993E-2</v>
      </c>
      <c r="L68" s="3">
        <f>AVERAGE(L3:L66)</f>
        <v>-2.5312499999999995E-2</v>
      </c>
      <c r="O68" s="3">
        <f>AVERAGE(O3:O66)</f>
        <v>-5.5296875000000009E-2</v>
      </c>
      <c r="R68" s="3">
        <f>AVERAGE(R3:R66)</f>
        <v>-2.1562500000000012E-2</v>
      </c>
      <c r="U68" s="3">
        <f>AVERAGE(U3:U66)</f>
        <v>-2.3812500000000007E-2</v>
      </c>
      <c r="X68" s="3">
        <f>AVERAGE(X3:X66)</f>
        <v>-2.7578124999999985E-2</v>
      </c>
      <c r="AA68" s="3">
        <f>AVERAGE(AA3:AA66)</f>
        <v>1.2953124999999999E-2</v>
      </c>
      <c r="AD68" s="3">
        <f>AVERAGE(AD3:AD66)</f>
        <v>1.8749999999999995E-3</v>
      </c>
      <c r="AG68" s="3">
        <f>AVERAGE(AG3:AG66)</f>
        <v>1.1171875000000001E-2</v>
      </c>
      <c r="AJ68" s="3">
        <f>AVERAGE(AJ3:AJ66)</f>
        <v>9.6875000000000162E-4</v>
      </c>
      <c r="AM68" s="3">
        <f>AVERAGE(AM3:AM66)</f>
        <v>-7.9062499999999966E-3</v>
      </c>
      <c r="AP68" s="3">
        <f>AVERAGE(AP3:AP66)</f>
        <v>-4.4968749999999988E-2</v>
      </c>
      <c r="AS68" s="3">
        <f>AVERAGE(AS3:AS66)</f>
        <v>-1.5484374999999995E-2</v>
      </c>
      <c r="AV68" s="3">
        <f>AVERAGE(AV3:AV66)</f>
        <v>-3.8531249999999996E-2</v>
      </c>
      <c r="AY68" s="3">
        <f>AVERAGE(AY3:AY66)</f>
        <v>1.5499999999999991E-2</v>
      </c>
      <c r="BB68" s="3">
        <f>AVERAGE(BB3:BB66)</f>
        <v>-2.6062500000000002E-2</v>
      </c>
      <c r="BE68" s="3">
        <f>AVERAGE(BE3:BE66)</f>
        <v>8.2968750000000004E-3</v>
      </c>
      <c r="BH68" s="3">
        <f>AVERAGE(BH3:BH66)</f>
        <v>8.7031250000000008E-3</v>
      </c>
      <c r="BK68" s="3">
        <f>AVERAGE(BK3:BK66)</f>
        <v>6.590625E-2</v>
      </c>
    </row>
    <row r="69" spans="1:63" x14ac:dyDescent="0.2">
      <c r="I69" s="3">
        <f>AVERAGE(G3:G66)</f>
        <v>-2.3828124999999999E-2</v>
      </c>
      <c r="L69" s="3">
        <f>AVERAGE(J3:J66)</f>
        <v>-9.8281250000000001E-3</v>
      </c>
      <c r="O69" s="3">
        <f>AVERAGE(M3:M66)</f>
        <v>-3.9812500000000008E-2</v>
      </c>
      <c r="R69" s="3">
        <f>AVERAGE(P3:P66)</f>
        <v>-6.0781250000000037E-3</v>
      </c>
      <c r="U69" s="3">
        <f>AVERAGE(S3:S66)</f>
        <v>-8.3281250000000039E-3</v>
      </c>
      <c r="X69" s="3">
        <f>AVERAGE(V3:V66)</f>
        <v>-1.2483870967741936E-2</v>
      </c>
      <c r="AA69" s="3">
        <f>AVERAGE(Y3:Y66)</f>
        <v>2.8437499999999991E-2</v>
      </c>
      <c r="AD69" s="3">
        <f>AVERAGE(AB3:AB66)</f>
        <v>1.7634920634920639E-2</v>
      </c>
      <c r="AG69" s="3">
        <f>AVERAGE(AE3:AE66)</f>
        <v>2.665625000000001E-2</v>
      </c>
      <c r="AJ69" s="3">
        <f>AVERAGE(AH3:AH66)</f>
        <v>1.6453125000000002E-2</v>
      </c>
      <c r="AM69" s="3">
        <f>AVERAGE(AK3:AK66)</f>
        <v>7.5781250000000015E-3</v>
      </c>
      <c r="AP69" s="3">
        <f>AVERAGE(AN3:AN66)</f>
        <v>-3.0435483870967731E-2</v>
      </c>
      <c r="AS69" s="3">
        <f>AVERAGE(AQ3:AQ66)</f>
        <v>-1.5484374999999995E-2</v>
      </c>
      <c r="AV69" s="3">
        <f>AVERAGE(AT3:AT66)</f>
        <v>-2.3046875000000012E-2</v>
      </c>
      <c r="AY69" s="3">
        <f>AVERAGE(AW3:AW66)</f>
        <v>3.147619047619047E-2</v>
      </c>
      <c r="BB69" s="3">
        <f>AVERAGE(AZ3:AZ66)</f>
        <v>-1.0578124999999997E-2</v>
      </c>
      <c r="BE69" s="3">
        <f>AVERAGE(BC3:BC66)</f>
        <v>2.4158730158730171E-2</v>
      </c>
      <c r="BH69" s="3">
        <f>AVERAGE(BF3:BF66)</f>
        <v>2.5377049180327873E-2</v>
      </c>
      <c r="BK69" s="3">
        <f>AVERAGE(BI3:BI66)</f>
        <v>8.1390624999999994E-2</v>
      </c>
    </row>
    <row r="70" spans="1:63" x14ac:dyDescent="0.2">
      <c r="E70">
        <v>-2.3828124999999999E-2</v>
      </c>
      <c r="I70" t="s">
        <v>22</v>
      </c>
      <c r="J70">
        <v>6</v>
      </c>
      <c r="K70">
        <v>-3.9312499999999993E-2</v>
      </c>
      <c r="L70">
        <f>K70-$K$82</f>
        <v>-2.3828124999999999E-2</v>
      </c>
      <c r="M70" t="s">
        <v>24</v>
      </c>
      <c r="N70" t="s">
        <v>25</v>
      </c>
      <c r="O70" t="s">
        <v>26</v>
      </c>
      <c r="P70" t="s">
        <v>27</v>
      </c>
      <c r="Q70" t="s">
        <v>57</v>
      </c>
      <c r="T70" t="s">
        <v>28</v>
      </c>
    </row>
    <row r="71" spans="1:63" x14ac:dyDescent="0.2">
      <c r="E71">
        <v>-9.8281250000000001E-3</v>
      </c>
      <c r="I71" t="s">
        <v>6</v>
      </c>
      <c r="J71">
        <v>8</v>
      </c>
      <c r="K71">
        <v>-2.5312499999999995E-2</v>
      </c>
      <c r="L71">
        <f t="shared" ref="L71:L88" si="19">K71-$K$82</f>
        <v>-9.8281250000000001E-3</v>
      </c>
      <c r="M71">
        <v>6</v>
      </c>
      <c r="N71" t="s">
        <v>29</v>
      </c>
      <c r="O71">
        <v>40</v>
      </c>
      <c r="P71">
        <v>-0.10299999999999999</v>
      </c>
      <c r="Q71">
        <f>P71-$P$81</f>
        <v>-3.8999999999999993E-2</v>
      </c>
      <c r="R71">
        <f>Q71+W71</f>
        <v>3.1250000000000028E-4</v>
      </c>
      <c r="T71" s="4">
        <v>8.3266999999999994E-3</v>
      </c>
      <c r="U71">
        <v>40</v>
      </c>
      <c r="V71">
        <v>-3.9312499999999993E-2</v>
      </c>
      <c r="W71">
        <f>-V71</f>
        <v>3.9312499999999993E-2</v>
      </c>
    </row>
    <row r="72" spans="1:63" x14ac:dyDescent="0.2">
      <c r="E72">
        <v>-3.9812500000000008E-2</v>
      </c>
      <c r="I72" t="s">
        <v>23</v>
      </c>
      <c r="J72">
        <v>11</v>
      </c>
      <c r="K72">
        <v>-5.5296875000000009E-2</v>
      </c>
      <c r="L72">
        <f t="shared" si="19"/>
        <v>-3.9812500000000015E-2</v>
      </c>
      <c r="M72">
        <v>8</v>
      </c>
      <c r="N72" t="s">
        <v>30</v>
      </c>
      <c r="O72">
        <v>180</v>
      </c>
      <c r="P72">
        <v>-0.06</v>
      </c>
      <c r="Q72">
        <f t="shared" ref="Q72:Q98" si="20">P72-$P$81</f>
        <v>4.0000000000000036E-3</v>
      </c>
      <c r="R72">
        <f t="shared" ref="R72:R93" si="21">Q72+W72</f>
        <v>2.9312499999999998E-2</v>
      </c>
      <c r="T72" s="4">
        <v>8.3532999999999993E-3</v>
      </c>
      <c r="U72">
        <v>180</v>
      </c>
      <c r="V72">
        <v>-2.5312499999999995E-2</v>
      </c>
      <c r="W72">
        <f t="shared" ref="W72:W93" si="22">-V72</f>
        <v>2.5312499999999995E-2</v>
      </c>
    </row>
    <row r="73" spans="1:63" x14ac:dyDescent="0.2">
      <c r="E73">
        <v>-6.0781250000000037E-3</v>
      </c>
      <c r="I73" t="s">
        <v>21</v>
      </c>
      <c r="J73">
        <v>13</v>
      </c>
      <c r="K73">
        <v>-2.1562500000000012E-2</v>
      </c>
      <c r="L73">
        <f t="shared" si="19"/>
        <v>-6.0781250000000175E-3</v>
      </c>
      <c r="M73">
        <v>11</v>
      </c>
      <c r="N73" t="s">
        <v>31</v>
      </c>
      <c r="O73">
        <v>958</v>
      </c>
      <c r="P73">
        <v>-0.11700000000000001</v>
      </c>
      <c r="Q73">
        <f t="shared" si="20"/>
        <v>-5.3000000000000005E-2</v>
      </c>
      <c r="R73">
        <f t="shared" si="21"/>
        <v>2.2968750000000038E-3</v>
      </c>
      <c r="T73" s="4">
        <v>4.9103000000000003E-3</v>
      </c>
      <c r="U73">
        <v>958</v>
      </c>
      <c r="V73">
        <v>-5.5296875000000009E-2</v>
      </c>
      <c r="W73">
        <f t="shared" si="22"/>
        <v>5.5296875000000009E-2</v>
      </c>
    </row>
    <row r="74" spans="1:63" x14ac:dyDescent="0.2">
      <c r="E74">
        <v>-8.3281250000000039E-3</v>
      </c>
      <c r="I74" t="s">
        <v>7</v>
      </c>
      <c r="J74">
        <v>14</v>
      </c>
      <c r="K74">
        <v>-2.3812500000000007E-2</v>
      </c>
      <c r="L74">
        <f t="shared" si="19"/>
        <v>-8.3281250000000126E-3</v>
      </c>
      <c r="M74">
        <v>12</v>
      </c>
      <c r="N74" t="s">
        <v>32</v>
      </c>
      <c r="O74">
        <v>1336</v>
      </c>
      <c r="P74">
        <v>-6.2E-2</v>
      </c>
      <c r="Q74">
        <f t="shared" si="20"/>
        <v>2.0000000000000018E-3</v>
      </c>
      <c r="T74" s="4">
        <v>1.2204E-2</v>
      </c>
    </row>
    <row r="75" spans="1:63" x14ac:dyDescent="0.2">
      <c r="E75">
        <v>-1.2483870967741936E-2</v>
      </c>
      <c r="I75" t="s">
        <v>8</v>
      </c>
      <c r="J75">
        <v>16</v>
      </c>
      <c r="K75">
        <v>-2.7578124999999985E-2</v>
      </c>
      <c r="L75">
        <f t="shared" si="19"/>
        <v>-1.209374999999999E-2</v>
      </c>
      <c r="M75">
        <v>13</v>
      </c>
      <c r="N75" t="s">
        <v>33</v>
      </c>
      <c r="O75">
        <v>1653</v>
      </c>
      <c r="P75">
        <v>-9.8000000000000004E-2</v>
      </c>
      <c r="Q75">
        <f t="shared" si="20"/>
        <v>-3.4000000000000002E-2</v>
      </c>
      <c r="R75">
        <f t="shared" si="21"/>
        <v>-1.243749999999999E-2</v>
      </c>
      <c r="T75" s="4">
        <v>2.7E-2</v>
      </c>
      <c r="U75">
        <v>1653</v>
      </c>
      <c r="V75">
        <v>-2.1562500000000012E-2</v>
      </c>
      <c r="W75">
        <f t="shared" si="22"/>
        <v>2.1562500000000012E-2</v>
      </c>
    </row>
    <row r="76" spans="1:63" x14ac:dyDescent="0.2">
      <c r="E76">
        <v>2.8437499999999991E-2</v>
      </c>
      <c r="I76" t="s">
        <v>9</v>
      </c>
      <c r="J76">
        <v>20</v>
      </c>
      <c r="K76">
        <v>1.2953124999999999E-2</v>
      </c>
      <c r="L76">
        <f t="shared" si="19"/>
        <v>2.8437499999999994E-2</v>
      </c>
      <c r="M76">
        <v>14</v>
      </c>
      <c r="N76" t="s">
        <v>34</v>
      </c>
      <c r="O76">
        <v>1310</v>
      </c>
      <c r="P76">
        <v>-6.9000000000000006E-2</v>
      </c>
      <c r="Q76">
        <f t="shared" si="20"/>
        <v>-5.0000000000000044E-3</v>
      </c>
      <c r="R76">
        <f t="shared" si="21"/>
        <v>1.8812500000000003E-2</v>
      </c>
      <c r="T76" s="4">
        <v>4.0784000000000003E-3</v>
      </c>
      <c r="U76">
        <v>1310</v>
      </c>
      <c r="V76">
        <v>-2.3812500000000007E-2</v>
      </c>
      <c r="W76">
        <f t="shared" si="22"/>
        <v>2.3812500000000007E-2</v>
      </c>
    </row>
    <row r="77" spans="1:63" x14ac:dyDescent="0.2">
      <c r="E77">
        <v>1.7634920634920639E-2</v>
      </c>
      <c r="I77" t="s">
        <v>10</v>
      </c>
      <c r="J77">
        <v>21</v>
      </c>
      <c r="K77">
        <v>1.8749999999999995E-3</v>
      </c>
      <c r="L77">
        <f t="shared" si="19"/>
        <v>1.7359374999999993E-2</v>
      </c>
      <c r="M77">
        <v>16</v>
      </c>
      <c r="N77" t="s">
        <v>35</v>
      </c>
      <c r="O77">
        <v>664</v>
      </c>
      <c r="P77">
        <v>-0.06</v>
      </c>
      <c r="Q77">
        <f t="shared" si="20"/>
        <v>4.0000000000000036E-3</v>
      </c>
      <c r="R77">
        <f t="shared" si="21"/>
        <v>3.1578124999999985E-2</v>
      </c>
      <c r="T77" s="4">
        <v>2.5499999999999998E-2</v>
      </c>
      <c r="U77">
        <v>664</v>
      </c>
      <c r="V77">
        <v>-2.7578124999999985E-2</v>
      </c>
      <c r="W77">
        <f t="shared" si="22"/>
        <v>2.7578124999999985E-2</v>
      </c>
    </row>
    <row r="78" spans="1:63" x14ac:dyDescent="0.2">
      <c r="E78">
        <v>2.665625000000001E-2</v>
      </c>
      <c r="I78" t="s">
        <v>11</v>
      </c>
      <c r="J78">
        <v>22</v>
      </c>
      <c r="K78">
        <v>1.1171875000000001E-2</v>
      </c>
      <c r="L78">
        <f t="shared" si="19"/>
        <v>2.6656249999999996E-2</v>
      </c>
      <c r="M78">
        <v>19</v>
      </c>
      <c r="N78" t="s">
        <v>36</v>
      </c>
      <c r="O78">
        <v>1006</v>
      </c>
      <c r="P78">
        <v>-5.1999999999999998E-2</v>
      </c>
      <c r="Q78">
        <f t="shared" si="20"/>
        <v>1.2000000000000004E-2</v>
      </c>
      <c r="T78">
        <v>1.4999999999999999E-2</v>
      </c>
    </row>
    <row r="79" spans="1:63" x14ac:dyDescent="0.2">
      <c r="E79">
        <v>1.6453125000000002E-2</v>
      </c>
      <c r="I79" t="s">
        <v>12</v>
      </c>
      <c r="J79">
        <v>23</v>
      </c>
      <c r="K79">
        <v>9.6875000000000162E-4</v>
      </c>
      <c r="L79">
        <f t="shared" si="19"/>
        <v>1.6453124999999996E-2</v>
      </c>
      <c r="M79">
        <v>20</v>
      </c>
      <c r="N79" t="s">
        <v>37</v>
      </c>
      <c r="O79">
        <v>1517</v>
      </c>
      <c r="P79">
        <v>-0.05</v>
      </c>
      <c r="Q79">
        <f t="shared" si="20"/>
        <v>1.3999999999999999E-2</v>
      </c>
      <c r="R79">
        <f t="shared" si="21"/>
        <v>1.0468749999999992E-3</v>
      </c>
      <c r="T79" s="4">
        <v>6.1606999999999999E-3</v>
      </c>
      <c r="U79">
        <v>1517</v>
      </c>
      <c r="V79">
        <v>1.2953124999999999E-2</v>
      </c>
      <c r="W79">
        <f t="shared" si="22"/>
        <v>-1.2953124999999999E-2</v>
      </c>
    </row>
    <row r="80" spans="1:63" x14ac:dyDescent="0.2">
      <c r="E80">
        <v>7.5781250000000015E-3</v>
      </c>
      <c r="I80" t="s">
        <v>13</v>
      </c>
      <c r="J80">
        <v>24</v>
      </c>
      <c r="K80">
        <v>-7.9062499999999966E-3</v>
      </c>
      <c r="L80">
        <f t="shared" si="19"/>
        <v>7.5781249999999981E-3</v>
      </c>
      <c r="M80">
        <v>21</v>
      </c>
      <c r="N80" t="s">
        <v>38</v>
      </c>
      <c r="O80">
        <v>1659</v>
      </c>
      <c r="P80">
        <v>-0.10100000000000001</v>
      </c>
      <c r="Q80">
        <f t="shared" si="20"/>
        <v>-3.7000000000000005E-2</v>
      </c>
      <c r="R80">
        <f t="shared" si="21"/>
        <v>-3.8875000000000007E-2</v>
      </c>
      <c r="T80" s="4">
        <v>5.4314000000000003E-3</v>
      </c>
      <c r="U80">
        <v>1659</v>
      </c>
      <c r="V80">
        <v>1.8749999999999995E-3</v>
      </c>
      <c r="W80">
        <f t="shared" si="22"/>
        <v>-1.8749999999999995E-3</v>
      </c>
    </row>
    <row r="81" spans="5:23" x14ac:dyDescent="0.2">
      <c r="E81">
        <v>-3.0435483870967731E-2</v>
      </c>
      <c r="I81" t="s">
        <v>14</v>
      </c>
      <c r="J81">
        <v>25</v>
      </c>
      <c r="K81">
        <v>-4.4968749999999988E-2</v>
      </c>
      <c r="L81">
        <f t="shared" si="19"/>
        <v>-2.9484374999999993E-2</v>
      </c>
      <c r="M81">
        <v>22</v>
      </c>
      <c r="N81" t="s">
        <v>39</v>
      </c>
      <c r="O81">
        <v>1582</v>
      </c>
      <c r="P81">
        <v>-6.4000000000000001E-2</v>
      </c>
      <c r="Q81">
        <f t="shared" si="20"/>
        <v>0</v>
      </c>
      <c r="R81">
        <f t="shared" si="21"/>
        <v>-1.1171875000000001E-2</v>
      </c>
      <c r="T81" s="4">
        <v>2.5090999999999998E-3</v>
      </c>
      <c r="U81">
        <v>1582</v>
      </c>
      <c r="V81">
        <v>1.1171875000000001E-2</v>
      </c>
      <c r="W81">
        <f t="shared" si="22"/>
        <v>-1.1171875000000001E-2</v>
      </c>
    </row>
    <row r="82" spans="5:23" x14ac:dyDescent="0.2">
      <c r="E82">
        <v>0</v>
      </c>
      <c r="I82" t="s">
        <v>2</v>
      </c>
      <c r="J82">
        <v>26</v>
      </c>
      <c r="K82">
        <v>-1.5484374999999995E-2</v>
      </c>
      <c r="L82">
        <f t="shared" si="19"/>
        <v>0</v>
      </c>
      <c r="M82">
        <v>23</v>
      </c>
      <c r="N82" t="s">
        <v>40</v>
      </c>
      <c r="O82">
        <v>1429</v>
      </c>
      <c r="P82">
        <v>-9.2999999999999999E-2</v>
      </c>
      <c r="Q82">
        <f t="shared" si="20"/>
        <v>-2.8999999999999998E-2</v>
      </c>
      <c r="R82">
        <f t="shared" si="21"/>
        <v>-2.9968749999999999E-2</v>
      </c>
      <c r="T82" s="4">
        <v>8.1408000000000001E-3</v>
      </c>
      <c r="U82">
        <v>1429</v>
      </c>
      <c r="V82">
        <v>9.6875000000000162E-4</v>
      </c>
      <c r="W82">
        <f t="shared" si="22"/>
        <v>-9.6875000000000162E-4</v>
      </c>
    </row>
    <row r="83" spans="5:23" x14ac:dyDescent="0.2">
      <c r="E83">
        <v>-2.3046875000000012E-2</v>
      </c>
      <c r="I83" t="s">
        <v>15</v>
      </c>
      <c r="J83">
        <v>28</v>
      </c>
      <c r="K83">
        <v>-3.8531249999999996E-2</v>
      </c>
      <c r="L83">
        <f t="shared" si="19"/>
        <v>-2.3046875000000001E-2</v>
      </c>
      <c r="M83">
        <v>24</v>
      </c>
      <c r="N83" t="s">
        <v>41</v>
      </c>
      <c r="O83">
        <v>1296</v>
      </c>
      <c r="P83">
        <v>-5.6000000000000001E-2</v>
      </c>
      <c r="Q83">
        <f t="shared" si="20"/>
        <v>8.0000000000000002E-3</v>
      </c>
      <c r="R83">
        <f t="shared" si="21"/>
        <v>1.5906249999999997E-2</v>
      </c>
      <c r="T83" s="4">
        <v>3.9004999999999999E-3</v>
      </c>
      <c r="U83">
        <v>1296</v>
      </c>
      <c r="V83">
        <v>-7.9062499999999966E-3</v>
      </c>
      <c r="W83">
        <f t="shared" si="22"/>
        <v>7.9062499999999966E-3</v>
      </c>
    </row>
    <row r="84" spans="5:23" x14ac:dyDescent="0.2">
      <c r="E84">
        <v>3.147619047619047E-2</v>
      </c>
      <c r="I84" t="s">
        <v>16</v>
      </c>
      <c r="J84">
        <v>29</v>
      </c>
      <c r="K84">
        <v>1.5499999999999991E-2</v>
      </c>
      <c r="L84">
        <f t="shared" si="19"/>
        <v>3.0984374999999988E-2</v>
      </c>
      <c r="M84">
        <v>25</v>
      </c>
      <c r="N84" t="s">
        <v>42</v>
      </c>
      <c r="O84">
        <v>1158</v>
      </c>
      <c r="P84">
        <v>-0.112</v>
      </c>
      <c r="Q84">
        <f t="shared" si="20"/>
        <v>-4.8000000000000001E-2</v>
      </c>
      <c r="R84">
        <f t="shared" si="21"/>
        <v>-3.0312500000000131E-3</v>
      </c>
      <c r="T84" s="4">
        <v>8.3297000000000006E-3</v>
      </c>
      <c r="U84">
        <v>1158</v>
      </c>
      <c r="V84">
        <v>-4.4968749999999988E-2</v>
      </c>
      <c r="W84">
        <f t="shared" si="22"/>
        <v>4.4968749999999988E-2</v>
      </c>
    </row>
    <row r="85" spans="5:23" x14ac:dyDescent="0.2">
      <c r="E85">
        <v>-1.0578124999999997E-2</v>
      </c>
      <c r="I85" t="s">
        <v>17</v>
      </c>
      <c r="J85">
        <v>30</v>
      </c>
      <c r="K85">
        <v>-2.6062500000000002E-2</v>
      </c>
      <c r="L85">
        <f t="shared" si="19"/>
        <v>-1.0578125000000008E-2</v>
      </c>
      <c r="M85">
        <v>26</v>
      </c>
      <c r="N85" t="s">
        <v>43</v>
      </c>
      <c r="O85">
        <v>1334</v>
      </c>
      <c r="P85">
        <v>-6.8000000000000005E-2</v>
      </c>
      <c r="Q85">
        <f t="shared" si="20"/>
        <v>-4.0000000000000036E-3</v>
      </c>
      <c r="R85">
        <f t="shared" si="21"/>
        <v>1.1484374999999991E-2</v>
      </c>
      <c r="T85" s="4">
        <v>1.3064999999999999E-3</v>
      </c>
      <c r="U85">
        <v>1334</v>
      </c>
      <c r="V85">
        <v>-1.5484374999999995E-2</v>
      </c>
      <c r="W85">
        <f t="shared" si="22"/>
        <v>1.5484374999999995E-2</v>
      </c>
    </row>
    <row r="86" spans="5:23" x14ac:dyDescent="0.2">
      <c r="E86">
        <v>2.4158730158730171E-2</v>
      </c>
      <c r="I86" t="s">
        <v>18</v>
      </c>
      <c r="J86">
        <v>39</v>
      </c>
      <c r="K86">
        <v>8.2968750000000004E-3</v>
      </c>
      <c r="L86">
        <f t="shared" si="19"/>
        <v>2.3781249999999997E-2</v>
      </c>
      <c r="M86">
        <v>27</v>
      </c>
      <c r="N86" t="s">
        <v>44</v>
      </c>
      <c r="O86">
        <v>1352</v>
      </c>
      <c r="P86">
        <v>-0.128</v>
      </c>
      <c r="Q86">
        <f t="shared" si="20"/>
        <v>-6.4000000000000001E-2</v>
      </c>
      <c r="T86" s="4">
        <v>9.1859000000000003E-3</v>
      </c>
    </row>
    <row r="87" spans="5:23" x14ac:dyDescent="0.2">
      <c r="E87">
        <v>2.5377049180327873E-2</v>
      </c>
      <c r="I87" t="s">
        <v>19</v>
      </c>
      <c r="J87">
        <v>40</v>
      </c>
      <c r="K87">
        <v>8.7031250000000008E-3</v>
      </c>
      <c r="L87">
        <f t="shared" si="19"/>
        <v>2.4187499999999994E-2</v>
      </c>
      <c r="M87">
        <v>28</v>
      </c>
      <c r="N87" t="s">
        <v>45</v>
      </c>
      <c r="O87">
        <v>1353</v>
      </c>
      <c r="P87">
        <v>-0.105</v>
      </c>
      <c r="Q87">
        <f t="shared" si="20"/>
        <v>-4.0999999999999995E-2</v>
      </c>
      <c r="R87">
        <f t="shared" si="21"/>
        <v>-2.4687499999999987E-3</v>
      </c>
      <c r="T87" s="4">
        <v>2.885E-3</v>
      </c>
      <c r="U87">
        <v>1353</v>
      </c>
      <c r="V87">
        <v>-3.8531249999999996E-2</v>
      </c>
      <c r="W87">
        <f t="shared" si="22"/>
        <v>3.8531249999999996E-2</v>
      </c>
    </row>
    <row r="88" spans="5:23" x14ac:dyDescent="0.2">
      <c r="E88">
        <v>8.1390624999999994E-2</v>
      </c>
      <c r="I88" t="s">
        <v>20</v>
      </c>
      <c r="J88">
        <v>56</v>
      </c>
      <c r="K88">
        <v>6.590625E-2</v>
      </c>
      <c r="L88">
        <f t="shared" si="19"/>
        <v>8.1390624999999994E-2</v>
      </c>
      <c r="M88">
        <v>29</v>
      </c>
      <c r="N88" t="s">
        <v>46</v>
      </c>
      <c r="O88">
        <v>1037</v>
      </c>
      <c r="P88">
        <v>-0.13800000000000001</v>
      </c>
      <c r="Q88">
        <f t="shared" si="20"/>
        <v>-7.400000000000001E-2</v>
      </c>
      <c r="R88">
        <f t="shared" si="21"/>
        <v>-8.9499999999999996E-2</v>
      </c>
      <c r="T88" s="4">
        <v>2.1281999999999999E-2</v>
      </c>
      <c r="U88">
        <v>1037</v>
      </c>
      <c r="V88">
        <v>1.5499999999999991E-2</v>
      </c>
      <c r="W88">
        <f t="shared" si="22"/>
        <v>-1.5499999999999991E-2</v>
      </c>
    </row>
    <row r="89" spans="5:23" x14ac:dyDescent="0.2">
      <c r="M89">
        <v>30</v>
      </c>
      <c r="N89" t="s">
        <v>47</v>
      </c>
      <c r="O89">
        <v>726</v>
      </c>
      <c r="P89">
        <v>-0.112</v>
      </c>
      <c r="Q89">
        <f t="shared" si="20"/>
        <v>-4.8000000000000001E-2</v>
      </c>
      <c r="R89">
        <f t="shared" si="21"/>
        <v>-2.1937499999999999E-2</v>
      </c>
      <c r="T89" s="4">
        <v>4.0415E-3</v>
      </c>
      <c r="U89">
        <v>726</v>
      </c>
      <c r="V89">
        <v>-2.6062500000000002E-2</v>
      </c>
      <c r="W89">
        <f t="shared" si="22"/>
        <v>2.6062500000000002E-2</v>
      </c>
    </row>
    <row r="90" spans="5:23" x14ac:dyDescent="0.2">
      <c r="M90">
        <v>38</v>
      </c>
      <c r="N90" t="s">
        <v>48</v>
      </c>
      <c r="O90">
        <v>1464</v>
      </c>
      <c r="P90">
        <v>-2.7E-2</v>
      </c>
      <c r="Q90">
        <f t="shared" si="20"/>
        <v>3.7000000000000005E-2</v>
      </c>
      <c r="T90">
        <v>1.4999999999999999E-2</v>
      </c>
    </row>
    <row r="91" spans="5:23" x14ac:dyDescent="0.2">
      <c r="M91">
        <v>39</v>
      </c>
      <c r="N91" t="s">
        <v>49</v>
      </c>
      <c r="O91">
        <v>1659</v>
      </c>
      <c r="P91">
        <v>-5.0000000000000001E-3</v>
      </c>
      <c r="Q91">
        <f t="shared" si="20"/>
        <v>5.9000000000000004E-2</v>
      </c>
      <c r="R91">
        <f t="shared" si="21"/>
        <v>5.0703125000000002E-2</v>
      </c>
      <c r="T91" s="4">
        <v>1.06E-2</v>
      </c>
      <c r="U91">
        <v>1659</v>
      </c>
      <c r="V91">
        <v>8.2968750000000004E-3</v>
      </c>
      <c r="W91">
        <f t="shared" si="22"/>
        <v>-8.2968750000000004E-3</v>
      </c>
    </row>
    <row r="92" spans="5:23" x14ac:dyDescent="0.2">
      <c r="M92">
        <v>40</v>
      </c>
      <c r="N92" t="s">
        <v>50</v>
      </c>
      <c r="O92">
        <v>1741</v>
      </c>
      <c r="P92">
        <v>-0.115</v>
      </c>
      <c r="Q92">
        <f t="shared" si="20"/>
        <v>-5.1000000000000004E-2</v>
      </c>
      <c r="R92">
        <f t="shared" si="21"/>
        <v>-5.9703125000000003E-2</v>
      </c>
      <c r="T92">
        <v>1.4999999999999999E-2</v>
      </c>
      <c r="U92">
        <v>1741</v>
      </c>
      <c r="V92">
        <v>8.7031250000000008E-3</v>
      </c>
      <c r="W92">
        <f t="shared" si="22"/>
        <v>-8.7031250000000008E-3</v>
      </c>
    </row>
    <row r="93" spans="5:23" x14ac:dyDescent="0.2">
      <c r="M93">
        <v>56</v>
      </c>
      <c r="N93" t="s">
        <v>51</v>
      </c>
      <c r="O93">
        <v>1455</v>
      </c>
      <c r="P93">
        <v>3.5999999999999997E-2</v>
      </c>
      <c r="Q93">
        <f t="shared" si="20"/>
        <v>0.1</v>
      </c>
      <c r="R93">
        <f t="shared" si="21"/>
        <v>3.4093750000000006E-2</v>
      </c>
      <c r="T93" s="4">
        <v>1.1676000000000001E-2</v>
      </c>
      <c r="U93">
        <v>1455</v>
      </c>
      <c r="V93">
        <v>6.590625E-2</v>
      </c>
      <c r="W93">
        <f t="shared" si="22"/>
        <v>-6.590625E-2</v>
      </c>
    </row>
    <row r="94" spans="5:23" x14ac:dyDescent="0.2">
      <c r="M94">
        <v>57</v>
      </c>
      <c r="N94" t="s">
        <v>52</v>
      </c>
      <c r="O94">
        <v>1578</v>
      </c>
      <c r="P94">
        <v>4.1000000000000002E-2</v>
      </c>
      <c r="Q94">
        <f t="shared" si="20"/>
        <v>0.10500000000000001</v>
      </c>
      <c r="T94" s="4">
        <v>7.0000000000000001E-3</v>
      </c>
    </row>
    <row r="95" spans="5:23" x14ac:dyDescent="0.2">
      <c r="M95">
        <v>58</v>
      </c>
      <c r="N95" t="s">
        <v>53</v>
      </c>
      <c r="O95">
        <v>1478</v>
      </c>
      <c r="P95">
        <v>2.9000000000000001E-2</v>
      </c>
      <c r="Q95">
        <f t="shared" si="20"/>
        <v>9.2999999999999999E-2</v>
      </c>
      <c r="T95" s="4">
        <v>2.1238E-2</v>
      </c>
    </row>
    <row r="96" spans="5:23" x14ac:dyDescent="0.2">
      <c r="M96">
        <v>59</v>
      </c>
      <c r="N96" t="s">
        <v>54</v>
      </c>
      <c r="O96">
        <v>1582</v>
      </c>
      <c r="P96">
        <v>2.7E-2</v>
      </c>
      <c r="Q96">
        <f t="shared" si="20"/>
        <v>9.0999999999999998E-2</v>
      </c>
      <c r="T96">
        <v>1.4999999999999999E-2</v>
      </c>
    </row>
    <row r="97" spans="13:20" x14ac:dyDescent="0.2">
      <c r="M97">
        <v>60</v>
      </c>
      <c r="N97" t="s">
        <v>55</v>
      </c>
      <c r="O97">
        <v>1602</v>
      </c>
      <c r="P97">
        <v>1.2E-2</v>
      </c>
      <c r="Q97">
        <f t="shared" si="20"/>
        <v>7.5999999999999998E-2</v>
      </c>
      <c r="T97">
        <v>1.4999999999999999E-2</v>
      </c>
    </row>
    <row r="98" spans="13:20" x14ac:dyDescent="0.2">
      <c r="M98">
        <v>62</v>
      </c>
      <c r="N98" t="s">
        <v>56</v>
      </c>
      <c r="O98">
        <v>1590</v>
      </c>
      <c r="P98">
        <v>4.0000000000000001E-3</v>
      </c>
      <c r="Q98">
        <f t="shared" si="20"/>
        <v>6.8000000000000005E-2</v>
      </c>
      <c r="T98" s="4">
        <v>1.4733E-2</v>
      </c>
    </row>
  </sheetData>
  <mergeCells count="2">
    <mergeCell ref="A1:A2"/>
    <mergeCell ref="B1:B2"/>
  </mergeCells>
  <hyperlinks>
    <hyperlink ref="A1" r:id="rId1" display="javascript:alert('This column provides a link to a detailed full record (Not to be used for identification)')" xr:uid="{C2B9501B-D649-5E4F-A218-18772D128A50}"/>
    <hyperlink ref="B1" r:id="rId2" display="javascript:vNote('//%2a&amp;-5N&amp;%3c%22Label%22&amp;catid=35089017&amp;tabid=1&amp;colid=1')" xr:uid="{E5D52CEE-B67A-CA41-AC14-1E844DAAD3F8}"/>
    <hyperlink ref="AQ1" r:id="rId3" display="javascript:vNote('//%2a&amp;-5N&amp;%3c%22Label%22&amp;catid=35089017&amp;tabid=1&amp;colid=4')" xr:uid="{246C70A1-81C0-1440-872C-E981069B7C4B}"/>
    <hyperlink ref="AQ2" r:id="rId4" display="javascript:Unit('[Sun]')" xr:uid="{347EAF5E-5413-CC42-AF40-58F60F598A81}"/>
    <hyperlink ref="AR1" r:id="rId5" display="javascript:vNote('//%2a&amp;-5N&amp;%3c%22Label%22&amp;catid=35089017&amp;tabid=1&amp;colid=5')" xr:uid="{6299228F-A3C5-BE4A-BB24-21A277308C67}"/>
    <hyperlink ref="AR2" r:id="rId6" display="javascript:Unit('[Sun]')" xr:uid="{CAF6B0D5-183B-A34F-A52F-C4F780B6F7C5}"/>
    <hyperlink ref="G1" r:id="rId7" display="javascript:vNote('//%2a&amp;-5N&amp;%3c%22Label%22&amp;catid=35089017&amp;tabid=1&amp;colid=11')" xr:uid="{2F22EE1F-6ACC-2E4A-9920-AB9C73F3EFDD}"/>
    <hyperlink ref="G2" r:id="rId8" display="javascript:Unit('[Sun]')" xr:uid="{6F33C4A5-793C-2946-9EE4-8697BCDB7BBD}"/>
    <hyperlink ref="H1" r:id="rId9" display="javascript:vNote('//%2a&amp;-5N&amp;%3c%22Label%22&amp;catid=35089017&amp;tabid=1&amp;colid=12')" xr:uid="{81F2D539-8679-BC4D-A64F-34D0D40A3A35}"/>
    <hyperlink ref="H2" r:id="rId10" display="javascript:Unit('[Sun]')" xr:uid="{9F8C0A5C-6ED7-3647-9C78-5C462C99AF54}"/>
    <hyperlink ref="J1" r:id="rId11" display="javascript:vNote('//%2a&amp;-5N&amp;%3c%22Label%22&amp;catid=35089017&amp;tabid=1&amp;colid=13')" xr:uid="{77C58398-4952-4C4C-8651-F0467B4485AB}"/>
    <hyperlink ref="J2" r:id="rId12" display="javascript:Unit('[Sun]')" xr:uid="{EC0C6E66-FC8E-DB4C-843A-AF9DE287D281}"/>
    <hyperlink ref="K1" r:id="rId13" display="javascript:vNote('//%2a&amp;-5N&amp;%3c%22Label%22&amp;catid=35089017&amp;tabid=1&amp;colid=14')" xr:uid="{7270429D-5258-7D4B-8B88-B73F53207041}"/>
    <hyperlink ref="K2" r:id="rId14" display="javascript:Unit('[Sun]')" xr:uid="{158D3C54-BA75-D44A-A9EC-19D178A69AD6}"/>
    <hyperlink ref="M1" r:id="rId15" display="javascript:vNote('//%2a&amp;-5N&amp;%3c%22Label%22&amp;catid=35089017&amp;tabid=1&amp;colid=15')" xr:uid="{409C2F14-7F2E-334B-A5A4-BEEFAA37C951}"/>
    <hyperlink ref="M2" r:id="rId16" display="javascript:Unit('[Sun]')" xr:uid="{099C2D77-4F15-D848-AD70-24DD29FDD506}"/>
    <hyperlink ref="N1" r:id="rId17" display="javascript:vNote('//%2a&amp;-5N&amp;%3c%22Label%22&amp;catid=35089017&amp;tabid=1&amp;colid=16')" xr:uid="{C7AD7455-63D8-7040-8704-9211D60287DE}"/>
    <hyperlink ref="N2" r:id="rId18" display="javascript:Unit('[Sun]')" xr:uid="{C088CBCE-CA74-284C-B59D-5389B783841D}"/>
    <hyperlink ref="P1" r:id="rId19" display="javascript:vNote('//%2a&amp;-5N&amp;%3c%22Label%22&amp;catid=35089017&amp;tabid=1&amp;colid=17')" xr:uid="{82081259-A30E-B849-96D2-A6AA92EBC753}"/>
    <hyperlink ref="P2" r:id="rId20" display="javascript:Unit('[Sun]')" xr:uid="{6935C620-8E4F-714E-913D-FD82BDF209F4}"/>
    <hyperlink ref="Q1" r:id="rId21" display="javascript:vNote('//%2a&amp;-5N&amp;%3c%22Label%22&amp;catid=35089017&amp;tabid=1&amp;colid=18')" xr:uid="{440E84BE-51BD-D54E-BD01-7A8F614C2B5B}"/>
    <hyperlink ref="Q2" r:id="rId22" display="javascript:Unit('[Sun]')" xr:uid="{C1F5ECCE-FEF8-E44D-AC32-075EFBFE727D}"/>
    <hyperlink ref="S1" r:id="rId23" display="javascript:vNote('//%2a&amp;-5N&amp;%3c%22Label%22&amp;catid=35089017&amp;tabid=1&amp;colid=19')" xr:uid="{90831629-1FBB-4E49-BD2B-2F94E1968BBF}"/>
    <hyperlink ref="S2" r:id="rId24" display="javascript:Unit('[Sun]')" xr:uid="{34C4CBB1-1712-DD40-AD78-DE33F57A3784}"/>
    <hyperlink ref="T1" r:id="rId25" display="javascript:vNote('//%2a&amp;-5N&amp;%3c%22Label%22&amp;catid=35089017&amp;tabid=1&amp;colid=20')" xr:uid="{EDAA8A36-0EED-B74E-A2E3-C63963A5EF10}"/>
    <hyperlink ref="T2" r:id="rId26" display="javascript:Unit('[Sun]')" xr:uid="{229A7FAF-9907-6D4B-9328-1FBBF7D3F515}"/>
    <hyperlink ref="V1" r:id="rId27" display="javascript:vNote('//%2a&amp;-5N&amp;%3c%22Label%22&amp;catid=35089017&amp;tabid=1&amp;colid=21')" xr:uid="{B4729A35-6128-0B44-9682-5EE13FA8267A}"/>
    <hyperlink ref="V2" r:id="rId28" display="javascript:Unit('[Sun]')" xr:uid="{2636E7DD-2424-3249-BE6B-91C7709BE915}"/>
    <hyperlink ref="W1" r:id="rId29" display="javascript:vNote('//%2a&amp;-5N&amp;%3c%22Label%22&amp;catid=35089017&amp;tabid=1&amp;colid=22')" xr:uid="{F4BA9D00-D426-4243-BEF0-D050A37DD8C4}"/>
    <hyperlink ref="W2" r:id="rId30" display="javascript:Unit('[Sun]')" xr:uid="{CA44BF06-FDEB-1343-BBD5-8B462127BA38}"/>
    <hyperlink ref="Y1" r:id="rId31" display="javascript:vNote('//%2a&amp;-5N&amp;%3c%22Label%22&amp;catid=35089017&amp;tabid=1&amp;colid=23')" xr:uid="{8519E610-5AF7-2A40-99F4-D24EC07E7919}"/>
    <hyperlink ref="Y2" r:id="rId32" display="javascript:Unit('[Sun]')" xr:uid="{AC4CA805-DEBE-B34D-946E-75D715DE8F2F}"/>
    <hyperlink ref="Z1" r:id="rId33" display="javascript:vNote('//%2a&amp;-5N&amp;%3c%22Label%22&amp;catid=35089017&amp;tabid=1&amp;colid=24')" xr:uid="{95C57A8D-DE2C-A340-BE81-FDE23B54A3F8}"/>
    <hyperlink ref="Z2" r:id="rId34" display="javascript:Unit('[Sun]')" xr:uid="{FEF14D37-BA88-3E4E-B168-89AE5DEDB5E6}"/>
    <hyperlink ref="AB1" r:id="rId35" display="javascript:vNote('//%2a&amp;-5N&amp;%3c%22Label%22&amp;catid=35089017&amp;tabid=1&amp;colid=25')" xr:uid="{C1127D66-6028-414B-A9AD-68C50C570A0B}"/>
    <hyperlink ref="AB2" r:id="rId36" display="javascript:Unit('[Sun]')" xr:uid="{34A07C71-6F6A-0C4E-A2FF-DCBECB71DC1E}"/>
    <hyperlink ref="AC1" r:id="rId37" display="javascript:vNote('//%2a&amp;-5N&amp;%3c%22Label%22&amp;catid=35089017&amp;tabid=1&amp;colid=26')" xr:uid="{DCE35BA1-913A-5C43-850B-64DE79317C08}"/>
    <hyperlink ref="AC2" r:id="rId38" display="javascript:Unit('[Sun]')" xr:uid="{FB2DC0B3-D0D4-B347-816B-395BDA36CEB2}"/>
    <hyperlink ref="AE1" r:id="rId39" display="javascript:vNote('//%2a&amp;-5N&amp;%3c%22Label%22&amp;catid=35089017&amp;tabid=1&amp;colid=27')" xr:uid="{FECBA92B-9FFA-414E-9229-197A088AFAB6}"/>
    <hyperlink ref="AE2" r:id="rId40" display="javascript:Unit('[Sun]')" xr:uid="{BED4F9F9-EA2E-2A46-BADD-DF4C1468ECC4}"/>
    <hyperlink ref="AF1" r:id="rId41" display="javascript:vNote('//%2a&amp;-5N&amp;%3c%22Label%22&amp;catid=35089017&amp;tabid=1&amp;colid=28')" xr:uid="{EFE35AFA-2D99-B74F-A706-D8FD6A36A69D}"/>
    <hyperlink ref="AF2" r:id="rId42" display="javascript:Unit('[Sun]')" xr:uid="{CE546A95-A75A-9D49-BE51-172DB005CC5E}"/>
    <hyperlink ref="AH1" r:id="rId43" display="javascript:vNote('//%2a&amp;-5N&amp;%3c%22Label%22&amp;catid=35089017&amp;tabid=1&amp;colid=29')" xr:uid="{69E302EA-22D1-6342-81DE-4E1AA42AB3DF}"/>
    <hyperlink ref="AH2" r:id="rId44" display="javascript:Unit('[Sun]')" xr:uid="{50B6F8E0-589F-824E-943E-9B6FEF0C87FF}"/>
    <hyperlink ref="AI1" r:id="rId45" display="javascript:vNote('//%2a&amp;-5N&amp;%3c%22Label%22&amp;catid=35089017&amp;tabid=1&amp;colid=30')" xr:uid="{69354E59-E94B-384E-B0FD-DB5ABC3B7DB9}"/>
    <hyperlink ref="AI2" r:id="rId46" display="javascript:Unit('[Sun]')" xr:uid="{A21C7E39-0432-2745-8F39-C6BF28C9749B}"/>
    <hyperlink ref="AK1" r:id="rId47" display="javascript:vNote('//%2a&amp;-5N&amp;%3c%22Label%22&amp;catid=35089017&amp;tabid=1&amp;colid=31')" xr:uid="{20F37E85-2C99-2747-9601-A8ECBC3FE545}"/>
    <hyperlink ref="AK2" r:id="rId48" display="javascript:Unit('[Sun]')" xr:uid="{493A0BD4-7C5C-EB4D-A60D-33A40A3A1D3F}"/>
    <hyperlink ref="AL1" r:id="rId49" display="javascript:vNote('//%2a&amp;-5N&amp;%3c%22Label%22&amp;catid=35089017&amp;tabid=1&amp;colid=32')" xr:uid="{084B782A-36BC-F74B-9684-010E986D50E8}"/>
    <hyperlink ref="AL2" r:id="rId50" display="javascript:Unit('[Sun]')" xr:uid="{81CC9645-49B8-D345-831C-78C12B2E4BAD}"/>
    <hyperlink ref="AN1" r:id="rId51" display="javascript:vNote('//%2a&amp;-5N&amp;%3c%22Label%22&amp;catid=35089017&amp;tabid=1&amp;colid=33')" xr:uid="{0240ED8E-2D3C-3340-8820-875B101321DB}"/>
    <hyperlink ref="AN2" r:id="rId52" display="javascript:Unit('[Sun]')" xr:uid="{65A7C1CF-CFEB-6E4E-915D-35868E022B7F}"/>
    <hyperlink ref="AO1" r:id="rId53" display="javascript:vNote('//%2a&amp;-5N&amp;%3c%22Label%22&amp;catid=35089017&amp;tabid=1&amp;colid=34')" xr:uid="{798D8708-02D6-CA43-AC53-CD6C9ACF63C9}"/>
    <hyperlink ref="AO2" r:id="rId54" display="javascript:Unit('[Sun]')" xr:uid="{0D4C5E9A-4BA7-044E-BA27-86933F15DE4C}"/>
    <hyperlink ref="AT1" r:id="rId55" display="javascript:vNote('//%2a&amp;-5N&amp;%3c%22Label%22&amp;catid=35089017&amp;tabid=1&amp;colid=35')" xr:uid="{7D55F128-6D2A-2B41-8F7B-D5C6F73453E6}"/>
    <hyperlink ref="AT2" r:id="rId56" display="javascript:Unit('[Sun]')" xr:uid="{A4F39B92-7D76-AD40-9BF0-4CB7BA8774D7}"/>
    <hyperlink ref="AU1" r:id="rId57" display="javascript:vNote('//%2a&amp;-5N&amp;%3c%22Label%22&amp;catid=35089017&amp;tabid=1&amp;colid=36')" xr:uid="{753F2F17-A84D-114F-B980-B75576A48487}"/>
    <hyperlink ref="AU2" r:id="rId58" display="javascript:Unit('[Sun]')" xr:uid="{DB7D252D-9E3E-D843-8438-AFFE6CEFF659}"/>
    <hyperlink ref="AW1" r:id="rId59" display="javascript:vNote('//%2a&amp;-5N&amp;%3c%22Label%22&amp;catid=35089017&amp;tabid=1&amp;colid=37')" xr:uid="{4B318344-1A9F-1F4B-A40F-7850699086BB}"/>
    <hyperlink ref="AW2" r:id="rId60" display="javascript:Unit('[Sun]')" xr:uid="{0BE8D372-879C-9B46-B948-BA4B96522670}"/>
    <hyperlink ref="AX1" r:id="rId61" display="javascript:vNote('//%2a&amp;-5N&amp;%3c%22Label%22&amp;catid=35089017&amp;tabid=1&amp;colid=38')" xr:uid="{36F75161-33B3-0A4E-AC9D-BED24406B32F}"/>
    <hyperlink ref="AX2" r:id="rId62" display="javascript:Unit('[Sun]')" xr:uid="{1B9AD259-0287-0546-BCEE-51335C5D6E28}"/>
    <hyperlink ref="AZ1" r:id="rId63" display="javascript:vNote('//%2a&amp;-5N&amp;%3c%22Label%22&amp;catid=35089017&amp;tabid=1&amp;colid=39')" xr:uid="{8ECAB85C-663D-994B-A7B1-3FA8DB5C0F0E}"/>
    <hyperlink ref="AZ2" r:id="rId64" display="javascript:Unit('[Sun]')" xr:uid="{8CE1206A-6029-F748-B404-A404268472B9}"/>
    <hyperlink ref="BA1" r:id="rId65" display="javascript:vNote('//%2a&amp;-5N&amp;%3c%22Label%22&amp;catid=35089017&amp;tabid=1&amp;colid=40')" xr:uid="{218C7FB6-21EC-D748-8E10-AE983EBCE3A1}"/>
    <hyperlink ref="BA2" r:id="rId66" display="javascript:Unit('[Sun]')" xr:uid="{D1A9AED9-53DD-5542-835C-D0D99160C67A}"/>
    <hyperlink ref="BC1" r:id="rId67" display="javascript:vNote('//%2a&amp;-5N&amp;%3c%22Label%22&amp;catid=35089017&amp;tabid=1&amp;colid=41')" xr:uid="{CCFB335B-D4F6-7D48-8273-271487DA15B3}"/>
    <hyperlink ref="BC2" r:id="rId68" display="javascript:Unit('[Sun]')" xr:uid="{F7B65452-7C40-D94A-B4AF-F33CA93056C8}"/>
    <hyperlink ref="BD1" r:id="rId69" display="javascript:vNote('//%2a&amp;-5N&amp;%3c%22Label%22&amp;catid=35089017&amp;tabid=1&amp;colid=42')" xr:uid="{E1FA3651-2CC7-124C-A7A0-049862095CAA}"/>
    <hyperlink ref="BD2" r:id="rId70" display="javascript:Unit('[Sun]')" xr:uid="{39266D88-8EE4-DC40-BCA4-FBAE8902A667}"/>
    <hyperlink ref="BF1" r:id="rId71" display="javascript:vNote('//%2a&amp;-5N&amp;%3c%22Label%22&amp;catid=35089017&amp;tabid=1&amp;colid=43')" xr:uid="{95EE14F1-4F47-AB48-9151-34B5BC6C114D}"/>
    <hyperlink ref="BF2" r:id="rId72" display="javascript:Unit('[Sun]')" xr:uid="{D36CA260-3053-334F-9E67-92139E535782}"/>
    <hyperlink ref="BG1" r:id="rId73" display="javascript:vNote('//%2a&amp;-5N&amp;%3c%22Label%22&amp;catid=35089017&amp;tabid=1&amp;colid=44')" xr:uid="{688C7C1E-4EBD-2B44-858F-29A95EEE73FD}"/>
    <hyperlink ref="BG2" r:id="rId74" display="javascript:Unit('[Sun]')" xr:uid="{2C93921F-ADA3-9541-85D3-347961AD8055}"/>
    <hyperlink ref="BI1" r:id="rId75" display="javascript:vNote('//%2a&amp;-5N&amp;%3c%22Label%22&amp;catid=35089017&amp;tabid=1&amp;colid=45')" xr:uid="{749DA1DC-5795-0F47-B1EE-C9FB4C38134D}"/>
    <hyperlink ref="BI2" r:id="rId76" display="javascript:Unit('[Sun]')" xr:uid="{6A3D6B74-BCB9-1848-A974-239328C11851}"/>
    <hyperlink ref="BJ1" r:id="rId77" display="javascript:vNote('//%2a&amp;-5N&amp;%3c%22Label%22&amp;catid=35089017&amp;tabid=1&amp;colid=46')" xr:uid="{9109C90F-7158-6D40-9A59-CF47D0847A70}"/>
    <hyperlink ref="BJ2" r:id="rId78" display="javascript:Unit('[Sun]')" xr:uid="{F4020A44-6B58-6443-9D79-911A99C0BB4C}"/>
    <hyperlink ref="A3" r:id="rId79" display="http://vizier.u-strasbg.fr/viz-bin/VizieR-5?-ref=VIZ5afa86809f52&amp;-out.add=.&amp;-source=J/A%2bA/508/L17/sun_twins&amp;recno=1" xr:uid="{250711A7-BFF5-8741-BD0E-6E2785192176}"/>
    <hyperlink ref="B3" r:id="rId80" display="http://vizier.u-strasbg.fr/viz-bin/VizieR-6?-out.form=%2bH&amp;-source=35089017&amp;-out.all&amp;-corr=PFK=HIP&amp;-out.max=9999&amp;HIP=348" xr:uid="{232DDF36-80E9-1445-BCE1-F6803785A552}"/>
    <hyperlink ref="A4" r:id="rId81" display="http://vizier.u-strasbg.fr/viz-bin/VizieR-5?-ref=VIZ5afa86809f52&amp;-out.add=.&amp;-source=J/A%2bA/508/L17/sun_twins&amp;recno=2" xr:uid="{3761BD46-3C8C-B148-A523-564F5B45D578}"/>
    <hyperlink ref="B4" r:id="rId82" display="http://vizier.u-strasbg.fr/viz-bin/VizieR-6?-out.form=%2bH&amp;-source=35089017&amp;-out.all&amp;-corr=PFK=HIP&amp;-out.max=9999&amp;HIP=996" xr:uid="{A7B4C786-C858-5745-9C50-C8903A8CD110}"/>
    <hyperlink ref="A5" r:id="rId83" display="http://vizier.u-strasbg.fr/viz-bin/VizieR-5?-ref=VIZ5afa86809f52&amp;-out.add=.&amp;-source=J/A%2bA/508/L17/sun_twins&amp;recno=3" xr:uid="{55B4C3B6-5643-4841-B2B4-CFB6C410F16C}"/>
    <hyperlink ref="B5" r:id="rId84" display="http://vizier.u-strasbg.fr/viz-bin/VizieR-6?-out.form=%2bH&amp;-source=35089017&amp;-out.all&amp;-corr=PFK=HIP&amp;-out.max=9999&amp;HIP=1499" xr:uid="{3D7CEFBC-9B03-A541-8080-0355BC99D415}"/>
    <hyperlink ref="A6" r:id="rId85" display="http://vizier.u-strasbg.fr/viz-bin/VizieR-5?-ref=VIZ5afa86809f52&amp;-out.add=.&amp;-source=J/A%2bA/508/L17/sun_twins&amp;recno=4" xr:uid="{E9FD132E-9419-CC44-A290-099496BFEED8}"/>
    <hyperlink ref="B6" r:id="rId86" display="http://vizier.u-strasbg.fr/viz-bin/VizieR-6?-out.form=%2bH&amp;-source=35089017&amp;-out.all&amp;-corr=PFK=HIP&amp;-out.max=9999&amp;HIP=2131" xr:uid="{157860DA-CD9B-1B44-9B27-9CC75FED1AFA}"/>
    <hyperlink ref="A7" r:id="rId87" display="http://vizier.u-strasbg.fr/viz-bin/VizieR-5?-ref=VIZ5afa86809f52&amp;-out.add=.&amp;-source=J/A%2bA/508/L17/sun_twins&amp;recno=5" xr:uid="{5A7B6BB6-201A-664A-B15A-26899A343A52}"/>
    <hyperlink ref="B7" r:id="rId88" display="http://vizier.u-strasbg.fr/viz-bin/VizieR-6?-out.form=%2bH&amp;-source=35089017&amp;-out.all&amp;-corr=PFK=HIP&amp;-out.max=9999&amp;HIP=2894" xr:uid="{180305FD-03F5-544B-850C-75C57C132D2C}"/>
    <hyperlink ref="A8" r:id="rId89" display="http://vizier.u-strasbg.fr/viz-bin/VizieR-5?-ref=VIZ5afa86809f52&amp;-out.add=.&amp;-source=J/A%2bA/508/L17/sun_twins&amp;recno=6" xr:uid="{D61FBB58-4178-294F-9A68-20EA357F69B4}"/>
    <hyperlink ref="B8" r:id="rId90" display="http://vizier.u-strasbg.fr/viz-bin/VizieR-6?-out.form=%2bH&amp;-source=35089017&amp;-out.all&amp;-corr=PFK=HIP&amp;-out.max=9999&amp;HIP=4909" xr:uid="{AB810F96-0BC9-8D44-8985-1D6CAC890884}"/>
    <hyperlink ref="A9" r:id="rId91" display="http://vizier.u-strasbg.fr/viz-bin/VizieR-5?-ref=VIZ5afa86809f52&amp;-out.add=.&amp;-source=J/A%2bA/508/L17/sun_twins&amp;recno=7" xr:uid="{1575967B-B9CC-8D4A-B6DD-9C5FF49A1A2C}"/>
    <hyperlink ref="B9" r:id="rId92" display="http://vizier.u-strasbg.fr/viz-bin/VizieR-6?-out.form=%2bH&amp;-source=35089017&amp;-out.all&amp;-corr=PFK=HIP&amp;-out.max=9999&amp;HIP=5134" xr:uid="{E431A276-707F-344E-A6AF-823A11631BB7}"/>
    <hyperlink ref="A10" r:id="rId93" display="http://vizier.u-strasbg.fr/viz-bin/VizieR-5?-ref=VIZ5afa86809f52&amp;-out.add=.&amp;-source=J/A%2bA/508/L17/sun_twins&amp;recno=8" xr:uid="{CD6C2B25-4D67-8648-9E80-BD76F509D61A}"/>
    <hyperlink ref="B10" r:id="rId94" display="http://vizier.u-strasbg.fr/viz-bin/VizieR-6?-out.form=%2bH&amp;-source=35089017&amp;-out.all&amp;-corr=PFK=HIP&amp;-out.max=9999&amp;HIP=6407" xr:uid="{4C824ECC-D712-8A45-A684-55340F4E43B5}"/>
    <hyperlink ref="A11" r:id="rId95" display="http://vizier.u-strasbg.fr/viz-bin/VizieR-5?-ref=VIZ5afa86809f52&amp;-out.add=.&amp;-source=J/A%2bA/508/L17/sun_twins&amp;recno=9" xr:uid="{F4921921-69F5-3243-9BE3-3F793D19B6CE}"/>
    <hyperlink ref="B11" r:id="rId96" display="http://vizier.u-strasbg.fr/viz-bin/VizieR-6?-out.form=%2bH&amp;-source=35089017&amp;-out.all&amp;-corr=PFK=HIP&amp;-out.max=9999&amp;HIP=7245" xr:uid="{1B2C1545-D606-9048-8A95-FE76BA043990}"/>
    <hyperlink ref="A12" r:id="rId97" display="http://vizier.u-strasbg.fr/viz-bin/VizieR-5?-ref=VIZ5afa86809f52&amp;-out.add=.&amp;-source=J/A%2bA/508/L17/sun_twins&amp;recno=10" xr:uid="{97A79382-200E-0541-B1CD-17BEF7864EA5}"/>
    <hyperlink ref="B12" r:id="rId98" display="http://vizier.u-strasbg.fr/viz-bin/VizieR-6?-out.form=%2bH&amp;-source=35089017&amp;-out.all&amp;-corr=PFK=HIP&amp;-out.max=9999&amp;HIP=8507" xr:uid="{8D579FBE-A840-8C49-9179-FC0575A28E17}"/>
    <hyperlink ref="A13" r:id="rId99" display="http://vizier.u-strasbg.fr/viz-bin/VizieR-5?-ref=VIZ5afa86809f52&amp;-out.add=.&amp;-source=J/A%2bA/508/L17/sun_twins&amp;recno=11" xr:uid="{FA48E0A6-42C8-7C45-B005-62172D1325B1}"/>
    <hyperlink ref="B13" r:id="rId100" display="http://vizier.u-strasbg.fr/viz-bin/VizieR-6?-out.form=%2bH&amp;-source=35089017&amp;-out.all&amp;-corr=PFK=HIP&amp;-out.max=9999&amp;HIP=8841" xr:uid="{48AD1572-32AF-AD4E-96CE-4D3A0C590362}"/>
    <hyperlink ref="A14" r:id="rId101" display="http://vizier.u-strasbg.fr/viz-bin/VizieR-5?-ref=VIZ5afa86809f52&amp;-out.add=.&amp;-source=J/A%2bA/508/L17/sun_twins&amp;recno=12" xr:uid="{19D25A35-78CC-4646-BC41-64C89492369A}"/>
    <hyperlink ref="B14" r:id="rId102" display="http://vizier.u-strasbg.fr/viz-bin/VizieR-6?-out.form=%2bH&amp;-source=35089017&amp;-out.all&amp;-corr=PFK=HIP&amp;-out.max=9999&amp;HIP=9349" xr:uid="{8F643F05-0438-914B-990A-A5718DC87CAE}"/>
    <hyperlink ref="A15" r:id="rId103" display="http://vizier.u-strasbg.fr/viz-bin/VizieR-5?-ref=VIZ5afa86809f52&amp;-out.add=.&amp;-source=J/A%2bA/508/L17/sun_twins&amp;recno=13" xr:uid="{3115458F-68C8-FB46-A7A3-38D092AB9578}"/>
    <hyperlink ref="B15" r:id="rId104" display="http://vizier.u-strasbg.fr/viz-bin/VizieR-6?-out.form=%2bH&amp;-source=35089017&amp;-out.all&amp;-corr=PFK=HIP&amp;-out.max=9999&amp;HIP=10710" xr:uid="{8235ED7F-1177-2944-A6AC-08713D3DBD76}"/>
    <hyperlink ref="A16" r:id="rId105" display="http://vizier.u-strasbg.fr/viz-bin/VizieR-5?-ref=VIZ5afa86809f52&amp;-out.add=.&amp;-source=J/A%2bA/508/L17/sun_twins&amp;recno=14" xr:uid="{DB58502D-EB88-4D4C-8DE3-8E2EBC34B604}"/>
    <hyperlink ref="B16" r:id="rId106" display="http://vizier.u-strasbg.fr/viz-bin/VizieR-6?-out.form=%2bH&amp;-source=35089017&amp;-out.all&amp;-corr=PFK=HIP&amp;-out.max=9999&amp;HIP=11728" xr:uid="{21D05010-06E9-154B-8705-9BC0E10300EB}"/>
    <hyperlink ref="A17" r:id="rId107" display="http://vizier.u-strasbg.fr/viz-bin/VizieR-5?-ref=VIZ5afa86809f52&amp;-out.add=.&amp;-source=J/A%2bA/508/L17/sun_twins&amp;recno=15" xr:uid="{660D14E7-A347-FB4B-A126-1395488B12C5}"/>
    <hyperlink ref="B17" r:id="rId108" display="http://vizier.u-strasbg.fr/viz-bin/VizieR-6?-out.form=%2bH&amp;-source=35089017&amp;-out.all&amp;-corr=PFK=HIP&amp;-out.max=9999&amp;HIP=11915" xr:uid="{415FF571-8177-CC43-BEDE-D76B94A74417}"/>
    <hyperlink ref="A18" r:id="rId109" display="http://vizier.u-strasbg.fr/viz-bin/VizieR-5?-ref=VIZ5afa86809f52&amp;-out.add=.&amp;-source=J/A%2bA/508/L17/sun_twins&amp;recno=16" xr:uid="{C1F62F33-4855-664D-B1F7-461B745AA50F}"/>
    <hyperlink ref="B18" r:id="rId110" display="http://vizier.u-strasbg.fr/viz-bin/VizieR-6?-out.form=%2bH&amp;-source=35089017&amp;-out.all&amp;-corr=PFK=HIP&amp;-out.max=9999&amp;HIP=14614" xr:uid="{6A72EE9A-0B75-114C-8F30-24AF7F5E0C03}"/>
    <hyperlink ref="A19" r:id="rId111" display="http://vizier.u-strasbg.fr/viz-bin/VizieR-5?-ref=VIZ5afa86809f52&amp;-out.add=.&amp;-source=J/A%2bA/508/L17/sun_twins&amp;recno=17" xr:uid="{3C766179-F738-A640-A03B-7D2A07FDE79C}"/>
    <hyperlink ref="B19" r:id="rId112" display="http://vizier.u-strasbg.fr/viz-bin/VizieR-6?-out.form=%2bH&amp;-source=35089017&amp;-out.all&amp;-corr=PFK=HIP&amp;-out.max=9999&amp;HIP=14632" xr:uid="{824C11E8-CAFB-9C48-83B4-F7A47F475293}"/>
    <hyperlink ref="A20" r:id="rId113" display="http://vizier.u-strasbg.fr/viz-bin/VizieR-5?-ref=VIZ5afa86809f52&amp;-out.add=.&amp;-source=J/A%2bA/508/L17/sun_twins&amp;recno=18" xr:uid="{33759DE1-5F50-2745-9C48-0297F71B9159}"/>
    <hyperlink ref="B20" r:id="rId114" display="http://vizier.u-strasbg.fr/viz-bin/VizieR-6?-out.form=%2bH&amp;-source=35089017&amp;-out.all&amp;-corr=PFK=HIP&amp;-out.max=9999&amp;HIP=18261" xr:uid="{95B1EFE3-4F39-0241-AF31-B97357C656E2}"/>
    <hyperlink ref="A21" r:id="rId115" display="http://vizier.u-strasbg.fr/viz-bin/VizieR-5?-ref=VIZ5afa86809f52&amp;-out.add=.&amp;-source=J/A%2bA/508/L17/sun_twins&amp;recno=19" xr:uid="{B879B08F-500E-C041-A594-EBDD70F5679B}"/>
    <hyperlink ref="B21" r:id="rId116" display="http://vizier.u-strasbg.fr/viz-bin/VizieR-6?-out.form=%2bH&amp;-source=35089017&amp;-out.all&amp;-corr=PFK=HIP&amp;-out.max=9999&amp;HIP=22528" xr:uid="{E22250DF-A187-5147-90D4-9035B634E099}"/>
    <hyperlink ref="A22" r:id="rId117" display="http://vizier.u-strasbg.fr/viz-bin/VizieR-5?-ref=VIZ5afa86809f52&amp;-out.add=.&amp;-source=J/A%2bA/508/L17/sun_twins&amp;recno=20" xr:uid="{8CD1BCBC-5626-8C4D-8B92-66CEAF68F428}"/>
    <hyperlink ref="B22" r:id="rId118" display="http://vizier.u-strasbg.fr/viz-bin/VizieR-6?-out.form=%2bH&amp;-source=35089017&amp;-out.all&amp;-corr=PFK=HIP&amp;-out.max=9999&amp;HIP=23835" xr:uid="{0667410A-8F72-5347-80AB-2AB2F2A9F5F9}"/>
    <hyperlink ref="A23" r:id="rId119" display="http://vizier.u-strasbg.fr/viz-bin/VizieR-5?-ref=VIZ5afa86809f52&amp;-out.add=.&amp;-source=J/A%2bA/508/L17/sun_twins&amp;recno=21" xr:uid="{DA263182-F1DA-6E40-B62D-E607EC7F15D4}"/>
    <hyperlink ref="B23" r:id="rId120" display="http://vizier.u-strasbg.fr/viz-bin/VizieR-6?-out.form=%2bH&amp;-source=35089017&amp;-out.all&amp;-corr=PFK=HIP&amp;-out.max=9999&amp;HIP=25670" xr:uid="{B3CE20E5-FE64-664F-B419-FD09F5F67D3F}"/>
    <hyperlink ref="A24" r:id="rId121" display="http://vizier.u-strasbg.fr/viz-bin/VizieR-5?-ref=VIZ5afa86809f52&amp;-out.add=.&amp;-source=J/A%2bA/508/L17/sun_twins&amp;recno=22" xr:uid="{D33D7B88-C9D1-D840-BC71-81952CEAEBA0}"/>
    <hyperlink ref="B24" r:id="rId122" display="http://vizier.u-strasbg.fr/viz-bin/VizieR-6?-out.form=%2bH&amp;-source=35089017&amp;-out.all&amp;-corr=PFK=HIP&amp;-out.max=9999&amp;HIP=28336" xr:uid="{ABC66B43-E5C7-A546-8A01-4F1D80D8C8A2}"/>
    <hyperlink ref="A25" r:id="rId123" display="http://vizier.u-strasbg.fr/viz-bin/VizieR-5?-ref=VIZ5afa86809f52&amp;-out.add=.&amp;-source=J/A%2bA/508/L17/sun_twins&amp;recno=23" xr:uid="{B2E944F1-15F5-4248-ADAE-B6B65D8C3EC5}"/>
    <hyperlink ref="B25" r:id="rId124" display="http://vizier.u-strasbg.fr/viz-bin/VizieR-6?-out.form=%2bH&amp;-source=35089017&amp;-out.all&amp;-corr=PFK=HIP&amp;-out.max=9999&amp;HIP=38072" xr:uid="{CB6BAEDD-ACEC-0842-BBEF-8A8CCE016C6F}"/>
    <hyperlink ref="A26" r:id="rId125" display="http://vizier.u-strasbg.fr/viz-bin/VizieR-5?-ref=VIZ5afa86809f52&amp;-out.add=.&amp;-source=J/A%2bA/508/L17/sun_twins&amp;recno=24" xr:uid="{68F8D932-4E3A-324B-979A-C5CAAFA20995}"/>
    <hyperlink ref="B26" r:id="rId126" display="http://vizier.u-strasbg.fr/viz-bin/VizieR-6?-out.form=%2bH&amp;-source=35089017&amp;-out.all&amp;-corr=PFK=HIP&amp;-out.max=9999&amp;HIP=38228" xr:uid="{88347891-07B6-B845-92ED-044371423FF2}"/>
    <hyperlink ref="A27" r:id="rId127" display="http://vizier.u-strasbg.fr/viz-bin/VizieR-5?-ref=VIZ5afa86809f52&amp;-out.add=.&amp;-source=J/A%2bA/508/L17/sun_twins&amp;recno=25" xr:uid="{5D844887-2DE1-2343-877C-CFBC3F12A8F8}"/>
    <hyperlink ref="B27" r:id="rId128" display="http://vizier.u-strasbg.fr/viz-bin/VizieR-6?-out.form=%2bH&amp;-source=35089017&amp;-out.all&amp;-corr=PFK=HIP&amp;-out.max=9999&amp;HIP=42438" xr:uid="{0A16CB50-DC76-9941-896C-52E16F4504AD}"/>
    <hyperlink ref="A28" r:id="rId129" display="http://vizier.u-strasbg.fr/viz-bin/VizieR-5?-ref=VIZ5afa86809f52&amp;-out.add=.&amp;-source=J/A%2bA/508/L17/sun_twins&amp;recno=26" xr:uid="{82BE5418-4275-C248-84EF-E3942BFCD8AD}"/>
    <hyperlink ref="B28" r:id="rId130" display="http://vizier.u-strasbg.fr/viz-bin/VizieR-6?-out.form=%2bH&amp;-source=35089017&amp;-out.all&amp;-corr=PFK=HIP&amp;-out.max=9999&amp;HIP=44324" xr:uid="{3AFF5E4F-90A2-044C-8D13-37BEC6DC59CA}"/>
    <hyperlink ref="A29" r:id="rId131" display="http://vizier.u-strasbg.fr/viz-bin/VizieR-5?-ref=VIZ5afa86809f52&amp;-out.add=.&amp;-source=J/A%2bA/508/L17/sun_twins&amp;recno=27" xr:uid="{C471F207-F970-A24D-8A5B-1D8D75A82663}"/>
    <hyperlink ref="B29" r:id="rId132" display="http://vizier.u-strasbg.fr/viz-bin/VizieR-6?-out.form=%2bH&amp;-source=35089017&amp;-out.all&amp;-corr=PFK=HIP&amp;-out.max=9999&amp;HIP=46066" xr:uid="{01419735-9475-FC45-BE07-55E4EC2D3A52}"/>
    <hyperlink ref="A30" r:id="rId133" display="http://vizier.u-strasbg.fr/viz-bin/VizieR-5?-ref=VIZ5afa86809f52&amp;-out.add=.&amp;-source=J/A%2bA/508/L17/sun_twins&amp;recno=28" xr:uid="{993F755D-D44F-B74D-A5F7-9FD0590CD888}"/>
    <hyperlink ref="B30" r:id="rId134" display="http://vizier.u-strasbg.fr/viz-bin/VizieR-6?-out.form=%2bH&amp;-source=35089017&amp;-out.all&amp;-corr=PFK=HIP&amp;-out.max=9999&amp;HIP=49572" xr:uid="{8A996905-DD1B-2B40-B0C3-DF25F7898001}"/>
    <hyperlink ref="A31" r:id="rId135" display="http://vizier.u-strasbg.fr/viz-bin/VizieR-5?-ref=VIZ5afa86809f52&amp;-out.add=.&amp;-source=J/A%2bA/508/L17/sun_twins&amp;recno=29" xr:uid="{44C1502B-E80A-9948-80CB-AEA801079705}"/>
    <hyperlink ref="B31" r:id="rId136" display="http://vizier.u-strasbg.fr/viz-bin/VizieR-6?-out.form=%2bH&amp;-source=35089017&amp;-out.all&amp;-corr=PFK=HIP&amp;-out.max=9999&amp;HIP=49756" xr:uid="{45B1346E-871A-1D4D-8650-50F7FE766FE1}"/>
    <hyperlink ref="A32" r:id="rId137" display="http://vizier.u-strasbg.fr/viz-bin/VizieR-5?-ref=VIZ5afa86809f52&amp;-out.add=.&amp;-source=J/A%2bA/508/L17/sun_twins&amp;recno=30" xr:uid="{7E5D6720-DE15-EE4D-8E37-BD928B524A28}"/>
    <hyperlink ref="B32" r:id="rId138" display="http://vizier.u-strasbg.fr/viz-bin/VizieR-6?-out.form=%2bH&amp;-source=35089017&amp;-out.all&amp;-corr=PFK=HIP&amp;-out.max=9999&amp;HIP=52040" xr:uid="{93E8E08F-7860-BF42-A90F-6CA37A0E710E}"/>
    <hyperlink ref="A33" r:id="rId139" display="http://vizier.u-strasbg.fr/viz-bin/VizieR-5?-ref=VIZ5afa86809f52&amp;-out.add=.&amp;-source=J/A%2bA/508/L17/sun_twins&amp;recno=31" xr:uid="{9E9865F9-162D-6E47-906A-0E1B74731A0F}"/>
    <hyperlink ref="B33" r:id="rId140" display="http://vizier.u-strasbg.fr/viz-bin/VizieR-6?-out.form=%2bH&amp;-source=35089017&amp;-out.all&amp;-corr=PFK=HIP&amp;-out.max=9999&amp;HIP=52137" xr:uid="{FF32CEE6-F9A7-DD4E-BECD-127793D3D6B0}"/>
    <hyperlink ref="A34" r:id="rId141" display="http://vizier.u-strasbg.fr/viz-bin/VizieR-5?-ref=VIZ5afa86809f52&amp;-out.add=.&amp;-source=J/A%2bA/508/L17/sun_twins&amp;recno=32" xr:uid="{7F535038-FE15-5B4E-ACCC-644093FB88A2}"/>
    <hyperlink ref="B34" r:id="rId142" display="http://vizier.u-strasbg.fr/viz-bin/VizieR-6?-out.form=%2bH&amp;-source=35089017&amp;-out.all&amp;-corr=PFK=HIP&amp;-out.max=9999&amp;HIP=55459" xr:uid="{4F37F07F-F67F-3444-A905-5AB69AB12B04}"/>
    <hyperlink ref="A35" r:id="rId143" display="http://vizier.u-strasbg.fr/viz-bin/VizieR-5?-ref=VIZ5afa86809f52&amp;-out.add=.&amp;-source=J/A%2bA/508/L17/sun_twins&amp;recno=33" xr:uid="{BD6AC226-7302-FD42-827D-E694CFA09CCE}"/>
    <hyperlink ref="B35" r:id="rId144" display="http://vizier.u-strasbg.fr/viz-bin/VizieR-6?-out.form=%2bH&amp;-source=35089017&amp;-out.all&amp;-corr=PFK=HIP&amp;-out.max=9999&amp;HIP=56948" xr:uid="{5E13468E-5741-5646-A713-32B87875CD43}"/>
    <hyperlink ref="A36" r:id="rId145" display="http://vizier.u-strasbg.fr/viz-bin/VizieR-5?-ref=VIZ5afa86809f52&amp;-out.add=.&amp;-source=J/A%2bA/508/L17/sun_twins&amp;recno=34" xr:uid="{D65427D3-5F95-A847-9517-FA86DBD2AA83}"/>
    <hyperlink ref="B36" r:id="rId146" display="http://vizier.u-strasbg.fr/viz-bin/VizieR-6?-out.form=%2bH&amp;-source=35089017&amp;-out.all&amp;-corr=PFK=HIP&amp;-out.max=9999&amp;HIP=56997" xr:uid="{9F531F20-A192-EC4F-B50F-30E142985A99}"/>
    <hyperlink ref="A37" r:id="rId147" display="http://vizier.u-strasbg.fr/viz-bin/VizieR-5?-ref=VIZ5afa86809f52&amp;-out.add=.&amp;-source=J/A%2bA/508/L17/sun_twins&amp;recno=35" xr:uid="{A891194A-3106-0745-931C-4439511892E7}"/>
    <hyperlink ref="B37" r:id="rId148" display="http://vizier.u-strasbg.fr/viz-bin/VizieR-6?-out.form=%2bH&amp;-source=35089017&amp;-out.all&amp;-corr=PFK=HIP&amp;-out.max=9999&amp;HIP=60314" xr:uid="{9AF2FE9F-AD99-4143-81C3-8411CDA2350C}"/>
    <hyperlink ref="A38" r:id="rId149" display="http://vizier.u-strasbg.fr/viz-bin/VizieR-5?-ref=VIZ5afa86809f52&amp;-out.add=.&amp;-source=J/A%2bA/508/L17/sun_twins&amp;recno=36" xr:uid="{238429B8-5474-0141-94A0-61B05C436982}"/>
    <hyperlink ref="B38" r:id="rId150" display="http://vizier.u-strasbg.fr/viz-bin/VizieR-6?-out.form=%2bH&amp;-source=35089017&amp;-out.all&amp;-corr=PFK=HIP&amp;-out.max=9999&amp;HIP=62175" xr:uid="{CAA5C5A3-7BA8-F047-ADF7-CB35A1C743C8}"/>
    <hyperlink ref="A39" r:id="rId151" display="http://vizier.u-strasbg.fr/viz-bin/VizieR-5?-ref=VIZ5afa86809f52&amp;-out.add=.&amp;-source=J/A%2bA/508/L17/sun_twins&amp;recno=37" xr:uid="{51DA2BE6-A56A-0A48-BB1B-D10A09974FAE}"/>
    <hyperlink ref="B39" r:id="rId152" display="http://vizier.u-strasbg.fr/viz-bin/VizieR-6?-out.form=%2bH&amp;-source=35089017&amp;-out.all&amp;-corr=PFK=HIP&amp;-out.max=9999&amp;HIP=64150" xr:uid="{7E6A407E-66AF-0B4B-BB07-546299C1D0FD}"/>
    <hyperlink ref="A40" r:id="rId153" display="http://vizier.u-strasbg.fr/viz-bin/VizieR-5?-ref=VIZ5afa86809f52&amp;-out.add=.&amp;-source=J/A%2bA/508/L17/sun_twins&amp;recno=38" xr:uid="{759E6563-AEF8-B04A-9BE0-15E219D70F8D}"/>
    <hyperlink ref="B40" r:id="rId154" display="http://vizier.u-strasbg.fr/viz-bin/VizieR-6?-out.form=%2bH&amp;-source=35089017&amp;-out.all&amp;-corr=PFK=HIP&amp;-out.max=9999&amp;HIP=64497" xr:uid="{347B2D7A-0B3C-D148-AA13-85EC3EE09D25}"/>
    <hyperlink ref="A41" r:id="rId155" display="http://vizier.u-strasbg.fr/viz-bin/VizieR-5?-ref=VIZ5afa86809f52&amp;-out.add=.&amp;-source=J/A%2bA/508/L17/sun_twins&amp;recno=39" xr:uid="{7AA84EB2-0487-9543-A8B1-E61E15D8B096}"/>
    <hyperlink ref="B41" r:id="rId156" display="http://vizier.u-strasbg.fr/viz-bin/VizieR-6?-out.form=%2bH&amp;-source=35089017&amp;-out.all&amp;-corr=PFK=HIP&amp;-out.max=9999&amp;HIP=64794" xr:uid="{84EAA7D4-F40A-CF42-BFCA-51875B31FFB0}"/>
    <hyperlink ref="A42" r:id="rId157" display="http://vizier.u-strasbg.fr/viz-bin/VizieR-5?-ref=VIZ5afa86809f52&amp;-out.add=.&amp;-source=J/A%2bA/508/L17/sun_twins&amp;recno=40" xr:uid="{7FB63921-907B-C044-AF31-964932FE0389}"/>
    <hyperlink ref="B42" r:id="rId158" display="http://vizier.u-strasbg.fr/viz-bin/VizieR-6?-out.form=%2bH&amp;-source=35089017&amp;-out.all&amp;-corr=PFK=HIP&amp;-out.max=9999&amp;HIP=72659" xr:uid="{C8B28D21-4C7B-FA4E-8F8F-6AA3851408EF}"/>
    <hyperlink ref="A43" r:id="rId159" display="http://vizier.u-strasbg.fr/viz-bin/VizieR-5?-ref=VIZ5afa86809f52&amp;-out.add=.&amp;-source=J/A%2bA/508/L17/sun_twins&amp;recno=41" xr:uid="{5998B497-38F7-4343-AA2C-2A5D4E521248}"/>
    <hyperlink ref="B43" r:id="rId160" display="http://vizier.u-strasbg.fr/viz-bin/VizieR-6?-out.form=%2bH&amp;-source=35089017&amp;-out.all&amp;-corr=PFK=HIP&amp;-out.max=9999&amp;HIP=73815" xr:uid="{E2763DAB-001C-0740-A72A-6BA157661852}"/>
    <hyperlink ref="A44" r:id="rId161" display="http://vizier.u-strasbg.fr/viz-bin/VizieR-5?-ref=VIZ5afa86809f52&amp;-out.add=.&amp;-source=J/A%2bA/508/L17/sun_twins&amp;recno=42" xr:uid="{E59B3633-2D39-3347-ACB8-76BE5D1706AF}"/>
    <hyperlink ref="B44" r:id="rId162" display="http://vizier.u-strasbg.fr/viz-bin/VizieR-6?-out.form=%2bH&amp;-source=35089017&amp;-out.all&amp;-corr=PFK=HIP&amp;-out.max=9999&amp;HIP=74341" xr:uid="{1C2A6FF5-26E6-D049-9656-7268B384C130}"/>
    <hyperlink ref="A45" r:id="rId163" display="http://vizier.u-strasbg.fr/viz-bin/VizieR-5?-ref=VIZ5afa86809f52&amp;-out.add=.&amp;-source=J/A%2bA/508/L17/sun_twins&amp;recno=43" xr:uid="{FB73E1A8-CD3C-AC40-8C78-2930D12844AF}"/>
    <hyperlink ref="B45" r:id="rId164" display="http://vizier.u-strasbg.fr/viz-bin/VizieR-6?-out.form=%2bH&amp;-source=35089017&amp;-out.all&amp;-corr=PFK=HIP&amp;-out.max=9999&amp;HIP=77466" xr:uid="{8AF06B2D-A353-7C4F-837B-07B9AF0339AF}"/>
    <hyperlink ref="A46" r:id="rId165" display="http://vizier.u-strasbg.fr/viz-bin/VizieR-5?-ref=VIZ5afa86809f52&amp;-out.add=.&amp;-source=J/A%2bA/508/L17/sun_twins&amp;recno=44" xr:uid="{EF963E56-F169-F84D-8E01-E3300C563ABC}"/>
    <hyperlink ref="B46" r:id="rId166" display="http://vizier.u-strasbg.fr/viz-bin/VizieR-6?-out.form=%2bH&amp;-source=35089017&amp;-out.all&amp;-corr=PFK=HIP&amp;-out.max=9999&amp;HIP=78028" xr:uid="{8C71E52C-B325-364B-B654-27746BB8F353}"/>
    <hyperlink ref="A47" r:id="rId167" display="http://vizier.u-strasbg.fr/viz-bin/VizieR-5?-ref=VIZ5afa86809f52&amp;-out.add=.&amp;-source=J/A%2bA/508/L17/sun_twins&amp;recno=45" xr:uid="{622ABFD6-3FEF-D543-B4C1-48159130A821}"/>
    <hyperlink ref="B47" r:id="rId168" display="http://vizier.u-strasbg.fr/viz-bin/VizieR-6?-out.form=%2bH&amp;-source=35089017&amp;-out.all&amp;-corr=PFK=HIP&amp;-out.max=9999&amp;HIP=78680" xr:uid="{A320DD0F-D4B5-924B-94C4-3D202040FFC7}"/>
    <hyperlink ref="A48" r:id="rId169" display="http://vizier.u-strasbg.fr/viz-bin/VizieR-5?-ref=VIZ5afa86809f52&amp;-out.add=.&amp;-source=J/A%2bA/508/L17/sun_twins&amp;recno=46" xr:uid="{8F0E740D-F241-BE4F-93A2-E6882F85DA28}"/>
    <hyperlink ref="B48" r:id="rId170" display="http://vizier.u-strasbg.fr/viz-bin/VizieR-6?-out.form=%2bH&amp;-source=35089017&amp;-out.all&amp;-corr=PFK=HIP&amp;-out.max=9999&amp;HIP=79186" xr:uid="{DA26929C-13F0-C14C-A854-3BDE65B374FE}"/>
    <hyperlink ref="A49" r:id="rId171" display="http://vizier.u-strasbg.fr/viz-bin/VizieR-5?-ref=VIZ5afa86809f52&amp;-out.add=.&amp;-source=J/A%2bA/508/L17/sun_twins&amp;recno=47" xr:uid="{2E0E428D-A735-D048-B363-D6D76B81D4D9}"/>
    <hyperlink ref="B49" r:id="rId172" display="http://vizier.u-strasbg.fr/viz-bin/VizieR-6?-out.form=%2bH&amp;-source=35089017&amp;-out.all&amp;-corr=PFK=HIP&amp;-out.max=9999&amp;HIP=79672" xr:uid="{38AD8D97-B9DE-B148-B427-1AEE41A2CE75}"/>
    <hyperlink ref="A50" r:id="rId173" display="http://vizier.u-strasbg.fr/viz-bin/VizieR-5?-ref=VIZ5afa86809f52&amp;-out.add=.&amp;-source=J/A%2bA/508/L17/sun_twins&amp;recno=48" xr:uid="{70A0044B-19A3-D041-97D0-702B9A7C361E}"/>
    <hyperlink ref="B50" r:id="rId174" display="http://vizier.u-strasbg.fr/viz-bin/VizieR-6?-out.form=%2bH&amp;-source=35089017&amp;-out.all&amp;-corr=PFK=HIP&amp;-out.max=9999&amp;HIP=81512" xr:uid="{D14D0DCB-E694-C146-8184-C5CE5B29D4F9}"/>
    <hyperlink ref="A51" r:id="rId175" display="http://vizier.u-strasbg.fr/viz-bin/VizieR-5?-ref=VIZ5afa86809f52&amp;-out.add=.&amp;-source=J/A%2bA/508/L17/sun_twins&amp;recno=49" xr:uid="{C131AA63-1121-AA42-A054-351C51B8F983}"/>
    <hyperlink ref="B51" r:id="rId176" display="http://vizier.u-strasbg.fr/viz-bin/VizieR-6?-out.form=%2bH&amp;-source=35089017&amp;-out.all&amp;-corr=PFK=HIP&amp;-out.max=9999&amp;HIP=83601" xr:uid="{4F84BD19-09D0-AD44-A598-B6875119F05F}"/>
    <hyperlink ref="A52" r:id="rId177" display="http://vizier.u-strasbg.fr/viz-bin/VizieR-5?-ref=VIZ5afa86809f52&amp;-out.add=.&amp;-source=J/A%2bA/508/L17/sun_twins&amp;recno=50" xr:uid="{F1E8BA14-4BA3-BE4C-B76F-E135C019082A}"/>
    <hyperlink ref="B52" r:id="rId178" display="http://vizier.u-strasbg.fr/viz-bin/VizieR-6?-out.form=%2bH&amp;-source=35089017&amp;-out.all&amp;-corr=PFK=HIP&amp;-out.max=9999&amp;HIP=88194" xr:uid="{D2D4B8D4-F2E3-9B47-8371-660ED7905345}"/>
    <hyperlink ref="A53" r:id="rId179" display="http://vizier.u-strasbg.fr/viz-bin/VizieR-5?-ref=VIZ5afa86809f52&amp;-out.add=.&amp;-source=J/A%2bA/508/L17/sun_twins&amp;recno=51" xr:uid="{52E4CD13-E600-9F40-A55C-164ED030BF76}"/>
    <hyperlink ref="B53" r:id="rId180" display="http://vizier.u-strasbg.fr/viz-bin/VizieR-6?-out.form=%2bH&amp;-source=35089017&amp;-out.all&amp;-corr=PFK=HIP&amp;-out.max=9999&amp;HIP=88427" xr:uid="{F7012382-204F-2E4B-B39C-D04D81524385}"/>
    <hyperlink ref="A54" r:id="rId181" display="http://vizier.u-strasbg.fr/viz-bin/VizieR-5?-ref=VIZ5afa86809f52&amp;-out.add=.&amp;-source=J/A%2bA/508/L17/sun_twins&amp;recno=52" xr:uid="{BC3011D8-D1FF-3642-9651-351D6220E7D3}"/>
    <hyperlink ref="B54" r:id="rId182" display="http://vizier.u-strasbg.fr/viz-bin/VizieR-6?-out.form=%2bH&amp;-source=35089017&amp;-out.all&amp;-corr=PFK=HIP&amp;-out.max=9999&amp;HIP=89443" xr:uid="{A1FFF4EE-1CC7-FB49-943C-000390922B3C}"/>
    <hyperlink ref="A55" r:id="rId183" display="http://vizier.u-strasbg.fr/viz-bin/VizieR-5?-ref=VIZ5afa86809f52&amp;-out.add=.&amp;-source=J/A%2bA/508/L17/sun_twins&amp;recno=53" xr:uid="{A98E1A33-9F40-D246-BE30-F988DECF0B01}"/>
    <hyperlink ref="B55" r:id="rId184" display="http://vizier.u-strasbg.fr/viz-bin/VizieR-6?-out.form=%2bH&amp;-source=35089017&amp;-out.all&amp;-corr=PFK=HIP&amp;-out.max=9999&amp;HIP=96895" xr:uid="{A84C1565-F658-B646-9208-276B64A4F915}"/>
    <hyperlink ref="A56" r:id="rId185" display="http://vizier.u-strasbg.fr/viz-bin/VizieR-5?-ref=VIZ5afa86809f52&amp;-out.add=.&amp;-source=J/A%2bA/508/L17/sun_twins&amp;recno=54" xr:uid="{FF8EDEC0-0771-FD4E-9282-E7DF99E695FB}"/>
    <hyperlink ref="B56" r:id="rId186" display="http://vizier.u-strasbg.fr/viz-bin/VizieR-6?-out.form=%2bH&amp;-source=35089017&amp;-out.all&amp;-corr=PFK=HIP&amp;-out.max=9999&amp;HIP=96901" xr:uid="{535DE8A4-5A68-7C41-896B-E28B139B04E3}"/>
    <hyperlink ref="A57" r:id="rId187" display="http://vizier.u-strasbg.fr/viz-bin/VizieR-5?-ref=VIZ5afa86809f52&amp;-out.add=.&amp;-source=J/A%2bA/508/L17/sun_twins&amp;recno=55" xr:uid="{58B7C3AA-4480-8D40-8F03-A6C1BCA4AC3D}"/>
    <hyperlink ref="B57" r:id="rId188" display="http://vizier.u-strasbg.fr/viz-bin/VizieR-6?-out.form=%2bH&amp;-source=35089017&amp;-out.all&amp;-corr=PFK=HIP&amp;-out.max=9999&amp;HIP=100963" xr:uid="{0BE74728-FBC6-2349-9498-1A7E2A6C1C57}"/>
    <hyperlink ref="A58" r:id="rId189" display="http://vizier.u-strasbg.fr/viz-bin/VizieR-5?-ref=VIZ5afa86809f52&amp;-out.add=.&amp;-source=J/A%2bA/508/L17/sun_twins&amp;recno=56" xr:uid="{CCD904B0-0822-0848-B11E-89704D8F1592}"/>
    <hyperlink ref="B58" r:id="rId190" display="http://vizier.u-strasbg.fr/viz-bin/VizieR-6?-out.form=%2bH&amp;-source=35089017&amp;-out.all&amp;-corr=PFK=HIP&amp;-out.max=9999&amp;HIP=102152" xr:uid="{7B92A396-DDFD-9149-AE1B-35596F387CEE}"/>
    <hyperlink ref="A59" r:id="rId191" display="http://vizier.u-strasbg.fr/viz-bin/VizieR-5?-ref=VIZ5afa86809f52&amp;-out.add=.&amp;-source=J/A%2bA/508/L17/sun_twins&amp;recno=57" xr:uid="{5EB7EBA3-D1B1-C349-A969-6A7880ADDEE3}"/>
    <hyperlink ref="B59" r:id="rId192" display="http://vizier.u-strasbg.fr/viz-bin/VizieR-6?-out.form=%2bH&amp;-source=35089017&amp;-out.all&amp;-corr=PFK=HIP&amp;-out.max=9999&amp;HIP=104504" xr:uid="{E0059423-AADB-C140-8B33-E9EA519AB2C4}"/>
    <hyperlink ref="A60" r:id="rId193" display="http://vizier.u-strasbg.fr/viz-bin/VizieR-5?-ref=VIZ5afa86809f52&amp;-out.add=.&amp;-source=J/A%2bA/508/L17/sun_twins&amp;recno=58" xr:uid="{E3CF32BA-74FF-8A44-A7C9-08835370FDC3}"/>
    <hyperlink ref="B60" r:id="rId194" display="http://vizier.u-strasbg.fr/viz-bin/VizieR-6?-out.form=%2bH&amp;-source=35089017&amp;-out.all&amp;-corr=PFK=HIP&amp;-out.max=9999&amp;HIP=107350" xr:uid="{E200E2D6-57DA-7947-8454-63CE76280FF4}"/>
    <hyperlink ref="A61" r:id="rId195" display="http://vizier.u-strasbg.fr/viz-bin/VizieR-5?-ref=VIZ5afa86809f52&amp;-out.add=.&amp;-source=J/A%2bA/508/L17/sun_twins&amp;recno=59" xr:uid="{8DB6E497-3C96-A644-89A4-9AF81C6C4B69}"/>
    <hyperlink ref="B61" r:id="rId196" display="http://vizier.u-strasbg.fr/viz-bin/VizieR-6?-out.form=%2bH&amp;-source=35089017&amp;-out.all&amp;-corr=PFK=HIP&amp;-out.max=9999&amp;HIP=108708" xr:uid="{50E53520-E321-874F-A055-F816FD8672FA}"/>
    <hyperlink ref="A62" r:id="rId197" display="http://vizier.u-strasbg.fr/viz-bin/VizieR-5?-ref=VIZ5afa86809f52&amp;-out.add=.&amp;-source=J/A%2bA/508/L17/sun_twins&amp;recno=60" xr:uid="{BCD46D2D-5ACA-8A43-A8E1-FE5B24F72124}"/>
    <hyperlink ref="B62" r:id="rId198" display="http://vizier.u-strasbg.fr/viz-bin/VizieR-6?-out.form=%2bH&amp;-source=35089017&amp;-out.all&amp;-corr=PFK=HIP&amp;-out.max=9999&amp;HIP=108996" xr:uid="{CBE82C35-87F0-A045-8A4D-8C0AFB62F6AC}"/>
    <hyperlink ref="A63" r:id="rId199" display="http://vizier.u-strasbg.fr/viz-bin/VizieR-5?-ref=VIZ5afa86809f52&amp;-out.add=.&amp;-source=J/A%2bA/508/L17/sun_twins&amp;recno=61" xr:uid="{CE9083F9-AD1B-1943-A20B-360A37ACEF00}"/>
    <hyperlink ref="B63" r:id="rId200" display="http://vizier.u-strasbg.fr/viz-bin/VizieR-6?-out.form=%2bH&amp;-source=35089017&amp;-out.all&amp;-corr=PFK=HIP&amp;-out.max=9999&amp;HIP=109931" xr:uid="{8B39855E-F1E8-9741-A084-EDA57BD1FDC1}"/>
    <hyperlink ref="A64" r:id="rId201" display="http://vizier.u-strasbg.fr/viz-bin/VizieR-5?-ref=VIZ5afa86809f52&amp;-out.add=.&amp;-source=J/A%2bA/508/L17/sun_twins&amp;recno=62" xr:uid="{B8089049-E226-7649-AAA6-996068B2EA47}"/>
    <hyperlink ref="B64" r:id="rId202" display="http://vizier.u-strasbg.fr/viz-bin/VizieR-6?-out.form=%2bH&amp;-source=35089017&amp;-out.all&amp;-corr=PFK=HIP&amp;-out.max=9999&amp;HIP=113357" xr:uid="{02E42865-BE14-784E-8452-3133CC1A3F5E}"/>
    <hyperlink ref="A65" r:id="rId203" display="http://vizier.u-strasbg.fr/viz-bin/VizieR-5?-ref=VIZ5afa86809f52&amp;-out.add=.&amp;-source=J/A%2bA/508/L17/sun_twins&amp;recno=63" xr:uid="{82DD961A-99CB-7346-9980-C721AF3A7CD0}"/>
    <hyperlink ref="B65" r:id="rId204" display="http://vizier.u-strasbg.fr/viz-bin/VizieR-6?-out.form=%2bH&amp;-source=35089017&amp;-out.all&amp;-corr=PFK=HIP&amp;-out.max=9999&amp;HIP=115604" xr:uid="{1EA1885C-9D17-2E41-809A-8BD3A90A5F31}"/>
    <hyperlink ref="A66" r:id="rId205" display="http://vizier.u-strasbg.fr/viz-bin/VizieR-5?-ref=VIZ5afa86809f52&amp;-out.add=.&amp;-source=J/A%2bA/508/L17/sun_twins&amp;recno=64" xr:uid="{CAEA7CD3-9C57-194D-A1CA-A7441166797E}"/>
    <hyperlink ref="B66" r:id="rId206" display="http://vizier.u-strasbg.fr/viz-bin/VizieR-6?-out.form=%2bH&amp;-source=35089017&amp;-out.all&amp;-corr=PFK=HIP&amp;-out.max=9999&amp;HIP=118159" xr:uid="{5ED09812-BD5C-474E-A5CA-188CA3A722E5}"/>
  </hyperlinks>
  <pageMargins left="0.7" right="0.7" top="0.75" bottom="0.75" header="0.3" footer="0.3"/>
  <pageSetup paperSize="9" orientation="portrait" horizontalDpi="0" verticalDpi="0"/>
  <drawing r:id="rId207"/>
  <legacyDrawing r:id="rId2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Alex Wilson</dc:creator>
  <cp:lastModifiedBy>Tanner Alex Wilson</cp:lastModifiedBy>
  <dcterms:created xsi:type="dcterms:W3CDTF">2018-05-15T07:10:15Z</dcterms:created>
  <dcterms:modified xsi:type="dcterms:W3CDTF">2018-05-24T11:29:52Z</dcterms:modified>
</cp:coreProperties>
</file>