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profile\Downloads\"/>
    </mc:Choice>
  </mc:AlternateContent>
  <xr:revisionPtr revIDLastSave="0" documentId="13_ncr:1_{B86E2385-64BD-49D8-9488-E0C4C672EE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8.04" sheetId="6" r:id="rId1"/>
    <sheet name="Sheet3" sheetId="5" r:id="rId2"/>
    <sheet name="Sheet2" sheetId="4" r:id="rId3"/>
    <sheet name="Sheet1" sheetId="3" r:id="rId4"/>
  </sheets>
  <definedNames>
    <definedName name="_xlnm._FilterDatabase" localSheetId="0" hidden="1">'28.04'!$A$8:$P$69</definedName>
    <definedName name="_xlnm._FilterDatabase" localSheetId="3" hidden="1">Sheet1!$A$2:$AG$37</definedName>
    <definedName name="_xlnm.Print_Titles" localSheetId="0">'28.04'!$1:$8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6" l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K34" i="3" l="1"/>
  <c r="AK31" i="3"/>
  <c r="AK35" i="3" l="1"/>
  <c r="B8" i="4" l="1"/>
  <c r="D37" i="3" l="1"/>
  <c r="B18" i="4" l="1"/>
  <c r="A4" i="3" l="1"/>
  <c r="A6" i="3" s="1"/>
  <c r="A7" i="3" s="1"/>
  <c r="A9" i="3" s="1"/>
  <c r="A10" i="3" s="1"/>
  <c r="A11" i="3" s="1"/>
  <c r="A13" i="3" s="1"/>
  <c r="A29" i="3" l="1"/>
  <c r="A30" i="3" s="1"/>
  <c r="A31" i="3" s="1"/>
  <c r="A32" i="3" s="1"/>
  <c r="A33" i="3" s="1"/>
  <c r="A34" i="3" s="1"/>
  <c r="A35" i="3" s="1"/>
  <c r="A36" i="3" s="1"/>
</calcChain>
</file>

<file path=xl/sharedStrings.xml><?xml version="1.0" encoding="utf-8"?>
<sst xmlns="http://schemas.openxmlformats.org/spreadsheetml/2006/main" count="471" uniqueCount="195">
  <si>
    <t>PHIẾU BÁO NHÂN SỰ VÀ SUẤT ĂN TĂNG CA</t>
  </si>
  <si>
    <t>STT</t>
  </si>
  <si>
    <t>HỌ VÀ TÊN</t>
  </si>
  <si>
    <t>MSNV</t>
  </si>
  <si>
    <t>CHỨC VỤ</t>
  </si>
  <si>
    <t>NỘI DUNG
 TĂNG CA</t>
  </si>
  <si>
    <t>GIỜ TĂNG CA ĐẾN</t>
  </si>
  <si>
    <t>ĐIỂM 
ĐƯA ĐÓN</t>
  </si>
  <si>
    <t>GHI CHÚ</t>
  </si>
  <si>
    <t>18g30</t>
  </si>
  <si>
    <t>Công nhân</t>
  </si>
  <si>
    <t>Nguyễn Thành Vương</t>
  </si>
  <si>
    <t>Huỳnh Ngọc Tuấn</t>
  </si>
  <si>
    <t>Hồ Đức Huy</t>
  </si>
  <si>
    <t>Nguyễn Thị Hiền</t>
  </si>
  <si>
    <t>Đoàn Thị Ngọc Linh</t>
  </si>
  <si>
    <t>Lê Bình Thường</t>
  </si>
  <si>
    <t>Nguyễn Thanh Sơn</t>
  </si>
  <si>
    <t>Phạm Văn Quốc</t>
  </si>
  <si>
    <t>Bùi Văn Quí</t>
  </si>
  <si>
    <t>Nguyễn Thanh Phương</t>
  </si>
  <si>
    <t>Hà Duy Tuấn</t>
  </si>
  <si>
    <t>Lê Văn Hải</t>
  </si>
  <si>
    <t>Trần Văn Thuận</t>
  </si>
  <si>
    <t>TK5</t>
  </si>
  <si>
    <t>Huỳnh Quốc Tuấn</t>
  </si>
  <si>
    <t>Nguyễn Ngọc Thuận</t>
  </si>
  <si>
    <t>Nguyễn Đức Chính</t>
  </si>
  <si>
    <t>Hứa Văn Trang</t>
  </si>
  <si>
    <t>Nguyễn Văn Hiệp</t>
  </si>
  <si>
    <t>MT</t>
  </si>
  <si>
    <t>Vinh Văn Hiếu</t>
  </si>
  <si>
    <t>Phạm Thị Mỹ Hạnh</t>
  </si>
  <si>
    <t>Huỳnh Tấn Phụng</t>
  </si>
  <si>
    <t>VP</t>
  </si>
  <si>
    <t xml:space="preserve">TỔ </t>
  </si>
  <si>
    <t>03</t>
  </si>
  <si>
    <t>04</t>
  </si>
  <si>
    <t>05</t>
  </si>
  <si>
    <t>06'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</si>
  <si>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</si>
  <si>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</si>
  <si>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</si>
  <si>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</si>
  <si>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</si>
  <si>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</si>
  <si>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</si>
  <si>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</si>
  <si>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</si>
  <si>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</si>
  <si>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</si>
  <si>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</si>
  <si>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</si>
  <si>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</si>
  <si>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</si>
  <si>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</si>
  <si>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</si>
  <si>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</si>
  <si>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</si>
  <si>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</si>
  <si>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</si>
  <si>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</si>
  <si>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</si>
  <si>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</si>
  <si>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Đặng Văn Thảo</t>
  </si>
  <si>
    <t>Phạm Văn Cường</t>
  </si>
  <si>
    <t>Nguyễn Vĩnh Thành</t>
  </si>
  <si>
    <t>Nguyễn Minh Độ</t>
  </si>
  <si>
    <t>Trần Minh Bảo</t>
  </si>
  <si>
    <t>Bùi Ngọc Hải</t>
  </si>
  <si>
    <t>Nguyễn Thắng Trận</t>
  </si>
  <si>
    <t>Nguyễn Tấn Thành</t>
  </si>
  <si>
    <t>Hồ Hoàng Quốc Vương</t>
  </si>
  <si>
    <t>Trần Quang Huy</t>
  </si>
  <si>
    <t>Nguyễn Văn Triều</t>
  </si>
  <si>
    <t>Nguyễn Hoàng Nam</t>
  </si>
  <si>
    <t>S. ĂN</t>
  </si>
  <si>
    <t>Nguyễn Đình Thành</t>
  </si>
  <si>
    <t>Nguyễn Văn Quốc</t>
  </si>
  <si>
    <t>Đoàn Quốc Vũ</t>
  </si>
  <si>
    <t>DANH SÁCH TĂNG CA THÁNG 12</t>
  </si>
  <si>
    <t>trim</t>
  </si>
  <si>
    <t>THƯƠNG</t>
  </si>
  <si>
    <t>HẢI</t>
  </si>
  <si>
    <t>HIỆP</t>
  </si>
  <si>
    <t>QUÍ</t>
  </si>
  <si>
    <t>NĂM</t>
  </si>
  <si>
    <t>SỐ LƯỢNG TĂNG CA 22H15</t>
  </si>
  <si>
    <t>Chassis</t>
  </si>
  <si>
    <t>TIỀN</t>
  </si>
  <si>
    <t>SVTT CĐN</t>
  </si>
  <si>
    <t>Trần Văn Đức</t>
  </si>
  <si>
    <t>TỔNG</t>
  </si>
  <si>
    <t>Vũ, Vương</t>
  </si>
  <si>
    <t>X</t>
  </si>
  <si>
    <t>22g25</t>
  </si>
  <si>
    <t>NGUYỄN VĨNH THÀNH</t>
  </si>
  <si>
    <t>NGUYỄN ĐÌNH THÀNH</t>
  </si>
  <si>
    <t>HỨA VĂN TRANG</t>
  </si>
  <si>
    <t>TRẦN VĂN THUẬN</t>
  </si>
  <si>
    <t>ĐẶNG VĂN THẢO</t>
  </si>
  <si>
    <t>HỒ ĐỨC HUY</t>
  </si>
  <si>
    <t>PHẠM THỊ MỸ HẠNH</t>
  </si>
  <si>
    <t>HUỲNH TẤN PHỤNG</t>
  </si>
  <si>
    <t>PHẠM VĂN QUỐC</t>
  </si>
  <si>
    <t>HUỲNH NGỌC TUẤN</t>
  </si>
  <si>
    <t>NG. THANH PHƯƠNG</t>
  </si>
  <si>
    <t>NGUYỄN VÕ NGHĨA</t>
  </si>
  <si>
    <t>quang</t>
  </si>
  <si>
    <t>vũ</t>
  </si>
  <si>
    <t>vương</t>
  </si>
  <si>
    <t>năm</t>
  </si>
  <si>
    <t>quí</t>
  </si>
  <si>
    <t>hải</t>
  </si>
  <si>
    <t>linh</t>
  </si>
  <si>
    <t>trái cây</t>
  </si>
  <si>
    <t>bánh sn</t>
  </si>
  <si>
    <t>tổng còn</t>
  </si>
  <si>
    <t>tổng thu</t>
  </si>
  <si>
    <t>tổng chj</t>
  </si>
  <si>
    <t>duyên</t>
  </si>
  <si>
    <t>KIỀU</t>
  </si>
  <si>
    <t>thương</t>
  </si>
  <si>
    <t>kiều</t>
  </si>
  <si>
    <t>24g00</t>
  </si>
  <si>
    <t>SỐ LƯỢNG TC 22H15</t>
  </si>
  <si>
    <t>20g45</t>
  </si>
  <si>
    <t>Nguyễn Văn Việt</t>
  </si>
  <si>
    <t>Nguyễn Xuân Lân</t>
  </si>
  <si>
    <t>Tổ trưởng</t>
  </si>
  <si>
    <t>TK7</t>
  </si>
  <si>
    <t>Phan Văn Hè</t>
  </si>
  <si>
    <t>Nguyễn Văn Quân</t>
  </si>
  <si>
    <t>0409028</t>
  </si>
  <si>
    <t>Huỳnh Văn Năm</t>
  </si>
  <si>
    <t>Nguyễn Văn Lâm</t>
  </si>
  <si>
    <t>Đỗ Thanh Lý</t>
  </si>
  <si>
    <t>TK3</t>
  </si>
  <si>
    <t>TK9</t>
  </si>
  <si>
    <t>Trương Văn Trị</t>
  </si>
  <si>
    <t>Huỳnh Văn Phúc</t>
  </si>
  <si>
    <t>Nguyễn Phú</t>
  </si>
  <si>
    <t>Nguyễn Hồng Thuận</t>
  </si>
  <si>
    <t>Hoàng Đình Mùi</t>
  </si>
  <si>
    <t>Võ Thị Hường</t>
  </si>
  <si>
    <t>TK1</t>
  </si>
  <si>
    <t>TK4</t>
  </si>
  <si>
    <t>TK12</t>
  </si>
  <si>
    <t>0803095</t>
  </si>
  <si>
    <t>Trưởng phòng</t>
  </si>
  <si>
    <t>Quản lý</t>
  </si>
  <si>
    <t>Nguyễn Đình Thống</t>
  </si>
  <si>
    <t>0904104</t>
  </si>
  <si>
    <t>Phạm Văn Kiều</t>
  </si>
  <si>
    <t>Nguyễn Đức Quang</t>
  </si>
  <si>
    <t>Phó phòng</t>
  </si>
  <si>
    <t>Nhân viên</t>
  </si>
  <si>
    <t>Phạm Thị Thủy</t>
  </si>
  <si>
    <t>Mai Tấn Vũ</t>
  </si>
  <si>
    <t>Chuyên viên</t>
  </si>
  <si>
    <t>Nguyễn Thị Hồng Duyên</t>
  </si>
  <si>
    <t>Trần Thị Thường</t>
  </si>
  <si>
    <t>0807002</t>
  </si>
  <si>
    <t>TK8</t>
  </si>
  <si>
    <t>C</t>
  </si>
  <si>
    <t>1407087</t>
  </si>
  <si>
    <t>Nguyễn Đức Tín</t>
  </si>
  <si>
    <t>1107025</t>
  </si>
  <si>
    <t>Phạm Thị Đệ</t>
  </si>
  <si>
    <t>Trần Văn Nam</t>
  </si>
  <si>
    <t>Huỳnh Quang Hiếu</t>
  </si>
  <si>
    <t>Trần Bảo Quốc</t>
  </si>
  <si>
    <t>Nguyễn Võ Nghĩa</t>
  </si>
  <si>
    <t>Nguyễn Hữu Phúc</t>
  </si>
  <si>
    <t>Nguyễn Văn Tuấn</t>
  </si>
  <si>
    <t>Trần Thị Thu Thủy</t>
  </si>
  <si>
    <t>Soạn và kiểm hàng LK Final xe Mazda CX5
 ( 20 xe )</t>
  </si>
  <si>
    <t>Soạn và kiểm hàng LK Nhựa xe Mazda CX5
 ( 20 xe )</t>
  </si>
  <si>
    <t>Soạn và kiểm hàng LK Trim xe Mazda CX5
 ( 20 xe )</t>
  </si>
  <si>
    <t>Soạn và kiểm hàng LK Body xe Mazda CX5
( 20 xe )</t>
  </si>
  <si>
    <t>Bùi Đức Hậu</t>
  </si>
  <si>
    <t>Nguyễn Hoàng Lân</t>
  </si>
  <si>
    <t>Ung Như Nguyên</t>
  </si>
  <si>
    <t>CBT200926</t>
  </si>
  <si>
    <t>CBT200919</t>
  </si>
  <si>
    <t>CBT200925</t>
  </si>
  <si>
    <t>SVTT</t>
  </si>
  <si>
    <t>CBT2009213</t>
  </si>
  <si>
    <t>Huỳnh Thanh Ngọc</t>
  </si>
  <si>
    <t>Võ Hoài Nhi</t>
  </si>
  <si>
    <t>CBT2009204</t>
  </si>
  <si>
    <t>Đào Nguyên Lê</t>
  </si>
  <si>
    <t>CBT2010287</t>
  </si>
  <si>
    <t>Ngày: 13-11-2021/Bộ phận: Kho vật tư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</si>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</sst>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0"/>
      <name val="Arial"/>
      <family val="2"/>
    </font>
    <font>
      <sz val="12"/>
      <name val=".VnTime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26"/>
      <name val="Times New Roman"/>
      <family val="1"/>
    </font>
    <font>
      <b/>
      <sz val="28"/>
      <name val="Arial"/>
      <family val="2"/>
    </font>
    <font>
      <b/>
      <sz val="12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22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b/>
      <sz val="28"/>
      <name val="Times New Roman"/>
      <family val="1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/>
    <xf numFmtId="43" fontId="2" fillId="0" borderId="0" applyFont="0" applyFill="0" applyBorder="0" applyAlignment="0" applyProtection="0"/>
  </cellStyleXfs>
  <cellXfs count="104">
    <xf numFmtId="0" fontId="0" fillId="0" borderId="0" xfId="0">
      <alignment vertical="center"/>
    </xf>
    <xf numFmtId="0" fontId="4" fillId="0" borderId="0" xfId="0" applyNumberFormat="1" applyFont="1" applyFill="1" applyAlignment="1" applyProtection="1"/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quotePrefix="1" applyFont="1" applyBorder="1">
      <alignment vertical="center"/>
    </xf>
    <xf numFmtId="16" fontId="7" fillId="0" borderId="1" xfId="0" quotePrefix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0" fillId="0" borderId="1" xfId="0" quotePrefix="1" applyFont="1" applyBorder="1" applyAlignment="1">
      <alignment horizontal="center" vertical="center"/>
    </xf>
    <xf numFmtId="0" fontId="11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3" borderId="1" xfId="1" applyFont="1" applyFill="1" applyBorder="1" applyAlignment="1">
      <alignment horizontal="left" vertical="center" wrapText="1"/>
    </xf>
    <xf numFmtId="0" fontId="17" fillId="0" borderId="1" xfId="0" applyFont="1" applyBorder="1">
      <alignment vertical="center"/>
    </xf>
    <xf numFmtId="0" fontId="16" fillId="3" borderId="2" xfId="0" applyFont="1" applyFill="1" applyBorder="1" applyAlignment="1">
      <alignment horizontal="left" vertical="center"/>
    </xf>
    <xf numFmtId="164" fontId="3" fillId="3" borderId="1" xfId="4" applyNumberFormat="1" applyFont="1" applyFill="1" applyBorder="1" applyAlignment="1">
      <alignment vertical="center"/>
    </xf>
    <xf numFmtId="164" fontId="19" fillId="3" borderId="1" xfId="0" applyNumberFormat="1" applyFont="1" applyFill="1" applyBorder="1" applyAlignment="1">
      <alignment horizontal="left" vertical="center"/>
    </xf>
    <xf numFmtId="164" fontId="7" fillId="3" borderId="1" xfId="4" applyNumberFormat="1" applyFont="1" applyFill="1" applyBorder="1" applyAlignment="1">
      <alignment horizontal="left" vertical="center"/>
    </xf>
    <xf numFmtId="164" fontId="7" fillId="3" borderId="2" xfId="4" applyNumberFormat="1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22" fillId="0" borderId="1" xfId="0" applyFont="1" applyBorder="1">
      <alignment vertical="center"/>
    </xf>
    <xf numFmtId="0" fontId="10" fillId="2" borderId="17" xfId="0" applyNumberFormat="1" applyFont="1" applyFill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4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Alignment="1" applyProtection="1"/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4" xfId="0" applyNumberFormat="1" applyFont="1" applyFill="1" applyBorder="1" applyAlignment="1" applyProtection="1">
      <alignment horizontal="center" vertical="center" wrapText="1"/>
    </xf>
    <xf numFmtId="0" fontId="10" fillId="2" borderId="18" xfId="0" applyNumberFormat="1" applyFont="1" applyFill="1" applyBorder="1" applyAlignment="1" applyProtection="1">
      <alignment horizontal="center" vertical="center"/>
    </xf>
    <xf numFmtId="0" fontId="10" fillId="2" borderId="19" xfId="0" applyNumberFormat="1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>
      <alignment vertical="center" wrapText="1"/>
    </xf>
    <xf numFmtId="0" fontId="7" fillId="5" borderId="1" xfId="0" quotePrefix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8" xfId="0" applyNumberFormat="1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0" borderId="18" xfId="0" applyNumberFormat="1" applyFont="1" applyFill="1" applyBorder="1" applyAlignment="1" applyProtection="1">
      <alignment vertical="center" wrapText="1"/>
    </xf>
    <xf numFmtId="0" fontId="7" fillId="0" borderId="1" xfId="0" applyNumberFormat="1" applyFont="1" applyFill="1" applyBorder="1" applyAlignment="1" applyProtection="1">
      <alignment vertical="center" wrapText="1"/>
    </xf>
    <xf numFmtId="0" fontId="10" fillId="2" borderId="4" xfId="0" applyNumberFormat="1" applyFont="1" applyFill="1" applyBorder="1" applyAlignment="1" applyProtection="1">
      <alignment horizontal="center" vertical="center"/>
    </xf>
    <xf numFmtId="0" fontId="10" fillId="2" borderId="8" xfId="0" applyNumberFormat="1" applyFont="1" applyFill="1" applyBorder="1" applyAlignment="1" applyProtection="1">
      <alignment horizontal="center" vertical="center"/>
    </xf>
    <xf numFmtId="0" fontId="10" fillId="2" borderId="13" xfId="0" applyNumberFormat="1" applyFont="1" applyFill="1" applyBorder="1" applyAlignment="1" applyProtection="1">
      <alignment horizontal="center" vertical="center"/>
    </xf>
    <xf numFmtId="0" fontId="10" fillId="2" borderId="4" xfId="0" applyNumberFormat="1" applyFont="1" applyFill="1" applyBorder="1" applyAlignment="1" applyProtection="1">
      <alignment horizontal="center" vertical="center" wrapText="1"/>
    </xf>
    <xf numFmtId="0" fontId="10" fillId="2" borderId="8" xfId="0" applyNumberFormat="1" applyFont="1" applyFill="1" applyBorder="1" applyAlignment="1" applyProtection="1">
      <alignment horizontal="center" vertical="center" wrapText="1"/>
    </xf>
    <xf numFmtId="0" fontId="10" fillId="2" borderId="1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2" borderId="5" xfId="0" applyNumberFormat="1" applyFont="1" applyFill="1" applyBorder="1" applyAlignment="1" applyProtection="1">
      <alignment horizontal="center" vertical="center"/>
    </xf>
    <xf numFmtId="0" fontId="10" fillId="2" borderId="6" xfId="0" applyNumberFormat="1" applyFont="1" applyFill="1" applyBorder="1" applyAlignment="1" applyProtection="1">
      <alignment horizontal="center" vertical="center"/>
    </xf>
    <xf numFmtId="0" fontId="10" fillId="2" borderId="7" xfId="0" applyNumberFormat="1" applyFont="1" applyFill="1" applyBorder="1" applyAlignment="1" applyProtection="1">
      <alignment horizontal="center" vertical="center"/>
    </xf>
    <xf numFmtId="0" fontId="10" fillId="2" borderId="9" xfId="0" applyNumberFormat="1" applyFont="1" applyFill="1" applyBorder="1" applyAlignment="1" applyProtection="1">
      <alignment horizontal="center" vertical="center"/>
    </xf>
    <xf numFmtId="0" fontId="10" fillId="2" borderId="10" xfId="0" applyNumberFormat="1" applyFont="1" applyFill="1" applyBorder="1" applyAlignment="1" applyProtection="1">
      <alignment horizontal="center" vertical="center"/>
    </xf>
    <xf numFmtId="0" fontId="10" fillId="2" borderId="11" xfId="0" applyNumberFormat="1" applyFont="1" applyFill="1" applyBorder="1" applyAlignment="1" applyProtection="1">
      <alignment horizontal="center" vertical="center"/>
    </xf>
    <xf numFmtId="0" fontId="10" fillId="2" borderId="5" xfId="0" applyNumberFormat="1" applyFont="1" applyFill="1" applyBorder="1" applyAlignment="1" applyProtection="1">
      <alignment horizontal="center" vertical="center" wrapText="1"/>
    </xf>
    <xf numFmtId="0" fontId="10" fillId="2" borderId="12" xfId="0" applyNumberFormat="1" applyFont="1" applyFill="1" applyBorder="1" applyAlignment="1" applyProtection="1">
      <alignment horizontal="center" vertical="center" wrapText="1"/>
    </xf>
    <xf numFmtId="0" fontId="10" fillId="2" borderId="9" xfId="0" applyNumberFormat="1" applyFont="1" applyFill="1" applyBorder="1" applyAlignment="1" applyProtection="1">
      <alignment horizontal="center" vertical="center" wrapText="1"/>
    </xf>
    <xf numFmtId="0" fontId="10" fillId="2" borderId="12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</cellXfs>
  <cellStyles count="5">
    <cellStyle name="1991- 10 2 2" xfId="1" xr:uid="{00000000-0005-0000-0000-000000000000}"/>
    <cellStyle name="Comma" xfId="4" builtinId="3"/>
    <cellStyle name="Normal" xfId="0" builtinId="0"/>
    <cellStyle name="Normal 2 10" xfId="3" xr:uid="{00000000-0005-0000-0000-000004000000}"/>
    <cellStyle name="Normal 3" xfId="2" xr:uid="{00000000-0005-0000-0000-000005000000}"/>
  </cellStyles>
  <dxfs count="479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112565</xdr:rowOff>
    </xdr:from>
    <xdr:to>
      <xdr:col>1</xdr:col>
      <xdr:colOff>1803565</xdr:colOff>
      <xdr:row>2</xdr:row>
      <xdr:rowOff>196372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89458"/>
          <a:ext cx="2007672" cy="464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view="pageBreakPreview" zoomScale="70" zoomScaleNormal="80" zoomScaleSheetLayoutView="70" workbookViewId="0">
      <pane ySplit="8" topLeftCell="A57" activePane="bottomLeft" state="frozenSplit"/>
      <selection activeCell="B13" sqref="B13"/>
      <selection pane="bottomLeft" activeCell="E26" sqref="E26:E39"/>
    </sheetView>
  </sheetViews>
  <sheetFormatPr defaultColWidth="9.109375" defaultRowHeight="13.2"/>
  <cols>
    <col min="1" max="1" width="4.44140625" style="1" customWidth="1"/>
    <col min="2" max="2" width="29.88671875" style="1" customWidth="1"/>
    <col min="3" max="3" width="15.44140625" style="1" customWidth="1"/>
    <col min="4" max="4" width="14.88671875" style="1" customWidth="1"/>
    <col min="5" max="5" width="14.6640625" style="1" customWidth="1"/>
    <col min="6" max="6" width="7.109375" style="1" customWidth="1"/>
    <col min="7" max="7" width="8.33203125" style="1" customWidth="1"/>
    <col min="8" max="9" width="7.109375" style="1" customWidth="1"/>
    <col min="10" max="10" width="12.5546875" style="1" customWidth="1"/>
    <col min="11" max="11" width="7.6640625" style="1" customWidth="1"/>
    <col min="12" max="12" width="12.6640625" style="1" customWidth="1"/>
    <col min="13" max="14" width="9.109375" style="2"/>
    <col min="15" max="15" width="12.6640625" style="2" customWidth="1"/>
    <col min="16" max="16384" width="9.109375" style="2"/>
  </cols>
  <sheetData>
    <row r="1" spans="1:13" ht="13.5" customHeight="1">
      <c r="B1" s="2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1"/>
    </row>
    <row r="2" spans="1:13" ht="30" customHeight="1">
      <c r="A2" s="2"/>
      <c r="B2" s="2"/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1:13" s="3" customFormat="1" ht="31.5" customHeight="1">
      <c r="C3" s="82" t="s">
        <v>193</v>
      </c>
      <c r="D3" s="82"/>
      <c r="E3" s="82"/>
      <c r="F3" s="82"/>
      <c r="G3" s="82"/>
      <c r="H3" s="82"/>
      <c r="I3" s="82"/>
      <c r="J3" s="82"/>
      <c r="K3" s="82"/>
    </row>
    <row r="4" spans="1:13" ht="8.25" customHeight="1">
      <c r="A4" s="2"/>
      <c r="B4" s="2"/>
      <c r="C4" s="2"/>
      <c r="D4" s="4"/>
      <c r="E4" s="5"/>
      <c r="F4" s="6"/>
      <c r="G4" s="6"/>
      <c r="H4" s="6"/>
      <c r="I4" s="6"/>
      <c r="J4" s="6"/>
      <c r="K4" s="4"/>
      <c r="L4" s="2"/>
    </row>
    <row r="5" spans="1:13" ht="21.75" customHeight="1">
      <c r="A5" s="74" t="s">
        <v>1</v>
      </c>
      <c r="B5" s="74" t="s">
        <v>2</v>
      </c>
      <c r="C5" s="74" t="s">
        <v>3</v>
      </c>
      <c r="D5" s="74" t="s">
        <v>4</v>
      </c>
      <c r="E5" s="77" t="s">
        <v>5</v>
      </c>
      <c r="F5" s="83" t="s">
        <v>6</v>
      </c>
      <c r="G5" s="84"/>
      <c r="H5" s="84"/>
      <c r="I5" s="85"/>
      <c r="J5" s="89" t="s">
        <v>7</v>
      </c>
      <c r="K5" s="83" t="s">
        <v>76</v>
      </c>
      <c r="L5" s="93" t="s">
        <v>8</v>
      </c>
    </row>
    <row r="6" spans="1:13" ht="21.75" customHeight="1">
      <c r="A6" s="75"/>
      <c r="B6" s="75"/>
      <c r="C6" s="75"/>
      <c r="D6" s="75"/>
      <c r="E6" s="78"/>
      <c r="F6" s="86"/>
      <c r="G6" s="87"/>
      <c r="H6" s="87"/>
      <c r="I6" s="88"/>
      <c r="J6" s="90"/>
      <c r="K6" s="92"/>
      <c r="L6" s="93"/>
    </row>
    <row r="7" spans="1:13" ht="31.2" customHeight="1">
      <c r="A7" s="76"/>
      <c r="B7" s="76"/>
      <c r="C7" s="76"/>
      <c r="D7" s="76"/>
      <c r="E7" s="79"/>
      <c r="F7" s="46" t="s">
        <v>9</v>
      </c>
      <c r="G7" s="46" t="s">
        <v>126</v>
      </c>
      <c r="H7" s="46" t="s">
        <v>95</v>
      </c>
      <c r="I7" s="46" t="s">
        <v>124</v>
      </c>
      <c r="J7" s="91"/>
      <c r="K7" s="86"/>
      <c r="L7" s="93"/>
    </row>
    <row r="8" spans="1:13" ht="8.25" customHeight="1">
      <c r="A8" s="51"/>
      <c r="B8" s="51"/>
      <c r="C8" s="51"/>
      <c r="D8" s="51"/>
      <c r="E8" s="52"/>
      <c r="F8" s="51"/>
      <c r="G8" s="51"/>
      <c r="H8" s="51"/>
      <c r="I8" s="51"/>
      <c r="J8" s="51"/>
      <c r="K8" s="41"/>
      <c r="L8" s="46"/>
    </row>
    <row r="9" spans="1:13" ht="31.5" customHeight="1">
      <c r="A9" s="29">
        <v>1</v>
      </c>
      <c r="B9" s="53" t="s">
        <v>16</v>
      </c>
      <c r="C9" s="54" t="s">
        <v>148</v>
      </c>
      <c r="D9" s="49" t="s">
        <v>149</v>
      </c>
      <c r="E9" s="72" t="s">
        <v>150</v>
      </c>
      <c r="F9" s="29"/>
      <c r="G9" s="29"/>
      <c r="H9" s="29"/>
      <c r="I9" s="29"/>
      <c r="J9" s="48"/>
      <c r="K9" s="50"/>
      <c r="L9" s="60"/>
      <c r="M9" s="3"/>
    </row>
    <row r="10" spans="1:13" ht="31.5" customHeight="1">
      <c r="A10" s="29">
        <f>A9+1</f>
        <v>2</v>
      </c>
      <c r="B10" s="53" t="s">
        <v>154</v>
      </c>
      <c r="C10" s="55">
        <v>1108148</v>
      </c>
      <c r="D10" s="49" t="s">
        <v>155</v>
      </c>
      <c r="E10" s="72" t="s">
        <v>150</v>
      </c>
      <c r="F10" s="29"/>
      <c r="G10" s="29"/>
      <c r="H10" s="29"/>
      <c r="I10" s="29"/>
      <c r="J10" s="48"/>
      <c r="K10" s="50"/>
      <c r="L10" s="60"/>
      <c r="M10" s="3"/>
    </row>
    <row r="11" spans="1:13" ht="31.5" customHeight="1">
      <c r="A11" s="29">
        <f t="shared" ref="A11:A69" si="0">A10+1</f>
        <v>3</v>
      </c>
      <c r="B11" s="56" t="s">
        <v>158</v>
      </c>
      <c r="C11" s="55">
        <v>1704067</v>
      </c>
      <c r="D11" s="49" t="s">
        <v>159</v>
      </c>
      <c r="E11" s="72" t="s">
        <v>150</v>
      </c>
      <c r="F11" s="29"/>
      <c r="G11" s="29" t="s">
        <v>94</v>
      </c>
      <c r="H11" s="29"/>
      <c r="I11" s="29"/>
      <c r="J11" s="57" t="s">
        <v>163</v>
      </c>
      <c r="K11" s="50" t="s">
        <v>194</v>
      </c>
      <c r="L11" s="60"/>
      <c r="M11" s="3"/>
    </row>
    <row r="12" spans="1:13" ht="31.5" customHeight="1">
      <c r="A12" s="29">
        <f t="shared" si="0"/>
        <v>4</v>
      </c>
      <c r="B12" s="56" t="s">
        <v>15</v>
      </c>
      <c r="C12" s="55">
        <v>1402039</v>
      </c>
      <c r="D12" s="49" t="s">
        <v>159</v>
      </c>
      <c r="E12" s="72" t="s">
        <v>159</v>
      </c>
      <c r="F12" s="29"/>
      <c r="G12" s="29"/>
      <c r="H12" s="29"/>
      <c r="I12" s="29"/>
      <c r="J12" s="48"/>
      <c r="K12" s="50"/>
      <c r="L12" s="60"/>
      <c r="M12" s="3"/>
    </row>
    <row r="13" spans="1:13" ht="31.5" customHeight="1">
      <c r="A13" s="29">
        <f t="shared" si="0"/>
        <v>5</v>
      </c>
      <c r="B13" s="56" t="s">
        <v>160</v>
      </c>
      <c r="C13" s="54" t="s">
        <v>162</v>
      </c>
      <c r="D13" s="49" t="s">
        <v>159</v>
      </c>
      <c r="E13" s="72" t="s">
        <v>159</v>
      </c>
      <c r="F13" s="29"/>
      <c r="G13" s="29"/>
      <c r="H13" s="29"/>
      <c r="I13" s="29"/>
      <c r="J13" s="57" t="s">
        <v>147</v>
      </c>
      <c r="K13" s="50"/>
      <c r="L13" s="60"/>
      <c r="M13" s="3"/>
    </row>
    <row r="14" spans="1:13" ht="31.5" customHeight="1">
      <c r="A14" s="29">
        <f t="shared" si="0"/>
        <v>6</v>
      </c>
      <c r="B14" s="56" t="s">
        <v>161</v>
      </c>
      <c r="C14" s="55">
        <v>1107173</v>
      </c>
      <c r="D14" s="49" t="s">
        <v>156</v>
      </c>
      <c r="E14" s="72" t="s">
        <v>156</v>
      </c>
      <c r="F14" s="29"/>
      <c r="G14" s="29" t="s">
        <v>94</v>
      </c>
      <c r="H14" s="29"/>
      <c r="I14" s="29"/>
      <c r="J14" s="48"/>
      <c r="K14" s="50" t="s">
        <v>194</v>
      </c>
      <c r="L14" s="60"/>
      <c r="M14" s="3"/>
    </row>
    <row r="15" spans="1:13" ht="31.5" customHeight="1">
      <c r="A15" s="29">
        <f t="shared" si="0"/>
        <v>7</v>
      </c>
      <c r="B15" s="56" t="s">
        <v>157</v>
      </c>
      <c r="C15" s="55">
        <v>1711052</v>
      </c>
      <c r="D15" s="49" t="s">
        <v>156</v>
      </c>
      <c r="E15" s="72" t="s">
        <v>156</v>
      </c>
      <c r="F15" s="29"/>
      <c r="G15" s="29" t="s">
        <v>94</v>
      </c>
      <c r="H15" s="29"/>
      <c r="I15" s="29"/>
      <c r="J15" s="48"/>
      <c r="K15" s="50" t="s">
        <v>164</v>
      </c>
      <c r="L15" s="60"/>
      <c r="M15" s="3"/>
    </row>
    <row r="16" spans="1:13" ht="31.5" customHeight="1">
      <c r="A16" s="29">
        <f t="shared" si="0"/>
        <v>8</v>
      </c>
      <c r="B16" s="53" t="s">
        <v>134</v>
      </c>
      <c r="C16" s="54" t="s">
        <v>133</v>
      </c>
      <c r="D16" s="49" t="s">
        <v>129</v>
      </c>
      <c r="E16" s="72" t="s">
        <v>179</v>
      </c>
      <c r="F16" s="29"/>
      <c r="G16" s="29" t="s">
        <v>94</v>
      </c>
      <c r="H16" s="29"/>
      <c r="I16" s="29"/>
      <c r="J16" s="48"/>
      <c r="K16" s="50" t="s">
        <v>194</v>
      </c>
      <c r="L16" s="60"/>
      <c r="M16" s="3"/>
    </row>
    <row r="17" spans="1:13" ht="31.5" customHeight="1">
      <c r="A17" s="29">
        <f t="shared" si="0"/>
        <v>9</v>
      </c>
      <c r="B17" s="48" t="s">
        <v>131</v>
      </c>
      <c r="C17" s="55">
        <v>1404243</v>
      </c>
      <c r="D17" s="49" t="s">
        <v>10</v>
      </c>
      <c r="E17" s="72" t="s">
        <v>179</v>
      </c>
      <c r="F17" s="29"/>
      <c r="G17" s="29" t="s">
        <v>94</v>
      </c>
      <c r="H17" s="29"/>
      <c r="I17" s="29"/>
      <c r="J17" s="48"/>
      <c r="K17" s="50" t="s">
        <v>164</v>
      </c>
      <c r="L17" s="60"/>
      <c r="M17" s="3"/>
    </row>
    <row r="18" spans="1:13" ht="31.5" customHeight="1">
      <c r="A18" s="29">
        <f t="shared" si="0"/>
        <v>10</v>
      </c>
      <c r="B18" s="56" t="s">
        <v>31</v>
      </c>
      <c r="C18" s="55">
        <v>1803034</v>
      </c>
      <c r="D18" s="49" t="s">
        <v>10</v>
      </c>
      <c r="E18" s="72" t="s">
        <v>179</v>
      </c>
      <c r="F18" s="29"/>
      <c r="G18" s="29" t="s">
        <v>94</v>
      </c>
      <c r="H18" s="29"/>
      <c r="I18" s="29"/>
      <c r="J18" s="48"/>
      <c r="K18" s="50" t="s">
        <v>194</v>
      </c>
      <c r="L18" s="60"/>
      <c r="M18" s="3"/>
    </row>
    <row r="19" spans="1:13" ht="31.5" customHeight="1">
      <c r="A19" s="29">
        <f t="shared" si="0"/>
        <v>11</v>
      </c>
      <c r="B19" s="48" t="s">
        <v>135</v>
      </c>
      <c r="C19" s="55">
        <v>1804697</v>
      </c>
      <c r="D19" s="49" t="s">
        <v>10</v>
      </c>
      <c r="E19" s="72" t="s">
        <v>179</v>
      </c>
      <c r="F19" s="29"/>
      <c r="G19" s="29" t="s">
        <v>94</v>
      </c>
      <c r="H19" s="29"/>
      <c r="I19" s="29"/>
      <c r="J19" s="57" t="s">
        <v>146</v>
      </c>
      <c r="K19" s="50" t="s">
        <v>164</v>
      </c>
      <c r="L19" s="60"/>
      <c r="M19" s="3"/>
    </row>
    <row r="20" spans="1:13" ht="31.5" customHeight="1">
      <c r="A20" s="29">
        <f t="shared" si="0"/>
        <v>12</v>
      </c>
      <c r="B20" s="48" t="s">
        <v>132</v>
      </c>
      <c r="C20" s="55">
        <v>1804678</v>
      </c>
      <c r="D20" s="49" t="s">
        <v>10</v>
      </c>
      <c r="E20" s="72" t="s">
        <v>179</v>
      </c>
      <c r="F20" s="29"/>
      <c r="G20" s="29" t="s">
        <v>94</v>
      </c>
      <c r="H20" s="29"/>
      <c r="I20" s="29"/>
      <c r="J20" s="57" t="s">
        <v>130</v>
      </c>
      <c r="K20" s="50" t="s">
        <v>164</v>
      </c>
      <c r="L20" s="60"/>
      <c r="M20" s="3"/>
    </row>
    <row r="21" spans="1:13" ht="31.5" customHeight="1">
      <c r="A21" s="29">
        <f t="shared" si="0"/>
        <v>13</v>
      </c>
      <c r="B21" s="48" t="s">
        <v>127</v>
      </c>
      <c r="C21" s="55">
        <v>1804632</v>
      </c>
      <c r="D21" s="62" t="s">
        <v>10</v>
      </c>
      <c r="E21" s="72" t="s">
        <v>179</v>
      </c>
      <c r="F21" s="29"/>
      <c r="G21" s="29" t="s">
        <v>94</v>
      </c>
      <c r="H21" s="29"/>
      <c r="I21" s="29"/>
      <c r="J21" s="57" t="s">
        <v>24</v>
      </c>
      <c r="K21" s="50" t="s">
        <v>194</v>
      </c>
      <c r="L21" s="60"/>
      <c r="M21" s="3"/>
    </row>
    <row r="22" spans="1:13" ht="31.5" customHeight="1">
      <c r="A22" s="29">
        <f t="shared" si="0"/>
        <v>14</v>
      </c>
      <c r="B22" s="48" t="s">
        <v>169</v>
      </c>
      <c r="C22" s="55">
        <v>1803140</v>
      </c>
      <c r="D22" s="62" t="s">
        <v>10</v>
      </c>
      <c r="E22" s="72" t="s">
        <v>179</v>
      </c>
      <c r="F22" s="29"/>
      <c r="G22" s="29" t="s">
        <v>94</v>
      </c>
      <c r="H22" s="29"/>
      <c r="I22" s="29"/>
      <c r="J22" s="57" t="s">
        <v>147</v>
      </c>
      <c r="K22" s="50" t="s">
        <v>164</v>
      </c>
      <c r="L22" s="60"/>
      <c r="M22" s="3"/>
    </row>
    <row r="23" spans="1:13" ht="31.5" customHeight="1">
      <c r="A23" s="29">
        <f t="shared" si="0"/>
        <v>15</v>
      </c>
      <c r="B23" s="48" t="s">
        <v>170</v>
      </c>
      <c r="C23" s="55">
        <v>2011926</v>
      </c>
      <c r="D23" s="62" t="s">
        <v>10</v>
      </c>
      <c r="E23" s="72" t="s">
        <v>179</v>
      </c>
      <c r="F23" s="29"/>
      <c r="G23" s="29"/>
      <c r="H23" s="29"/>
      <c r="I23" s="29"/>
      <c r="J23" s="57"/>
      <c r="K23" s="50"/>
      <c r="L23" s="60"/>
      <c r="M23" s="3"/>
    </row>
    <row r="24" spans="1:13" ht="31.5" customHeight="1">
      <c r="A24" s="29">
        <f t="shared" si="0"/>
        <v>16</v>
      </c>
      <c r="B24" s="48" t="s">
        <v>166</v>
      </c>
      <c r="C24" s="63" t="s">
        <v>165</v>
      </c>
      <c r="D24" s="62" t="s">
        <v>10</v>
      </c>
      <c r="E24" s="72" t="s">
        <v>179</v>
      </c>
      <c r="F24" s="29"/>
      <c r="G24" s="29" t="s">
        <v>94</v>
      </c>
      <c r="H24" s="29"/>
      <c r="I24" s="29"/>
      <c r="J24" s="57"/>
      <c r="K24" s="50" t="s">
        <v>194</v>
      </c>
      <c r="L24" s="60"/>
      <c r="M24" s="3"/>
    </row>
    <row r="25" spans="1:13" ht="31.5" customHeight="1">
      <c r="A25" s="29">
        <f t="shared" si="0"/>
        <v>17</v>
      </c>
      <c r="B25" s="70" t="s">
        <v>191</v>
      </c>
      <c r="C25" s="71" t="s">
        <v>192</v>
      </c>
      <c r="D25" s="62" t="s">
        <v>186</v>
      </c>
      <c r="E25" s="72" t="s">
        <v>179</v>
      </c>
      <c r="F25" s="29"/>
      <c r="G25" s="29"/>
      <c r="H25" s="29"/>
      <c r="I25" s="29"/>
      <c r="J25" s="57"/>
      <c r="K25" s="50"/>
      <c r="L25" s="69"/>
      <c r="M25" s="3"/>
    </row>
    <row r="26" spans="1:13" ht="31.5" customHeight="1">
      <c r="A26" s="29">
        <f t="shared" si="0"/>
        <v>18</v>
      </c>
      <c r="B26" s="53" t="s">
        <v>22</v>
      </c>
      <c r="C26" s="55">
        <v>1310058</v>
      </c>
      <c r="D26" s="49" t="s">
        <v>129</v>
      </c>
      <c r="E26" s="72" t="s">
        <v>178</v>
      </c>
      <c r="F26" s="29"/>
      <c r="G26" s="29"/>
      <c r="H26" s="29"/>
      <c r="I26" s="29"/>
      <c r="J26" s="48"/>
      <c r="K26" s="50"/>
      <c r="L26" s="60"/>
      <c r="M26" s="3"/>
    </row>
    <row r="27" spans="1:13" ht="31.5" customHeight="1">
      <c r="A27" s="29">
        <f t="shared" si="0"/>
        <v>19</v>
      </c>
      <c r="B27" s="53" t="s">
        <v>139</v>
      </c>
      <c r="C27" s="55">
        <v>1505400</v>
      </c>
      <c r="D27" s="49" t="s">
        <v>129</v>
      </c>
      <c r="E27" s="72" t="s">
        <v>178</v>
      </c>
      <c r="F27" s="29"/>
      <c r="G27" s="29" t="s">
        <v>94</v>
      </c>
      <c r="H27" s="29"/>
      <c r="I27" s="29"/>
      <c r="J27" s="57" t="s">
        <v>145</v>
      </c>
      <c r="K27" s="50" t="s">
        <v>194</v>
      </c>
      <c r="L27" s="60"/>
      <c r="M27" s="3"/>
    </row>
    <row r="28" spans="1:13" ht="31.5" customHeight="1">
      <c r="A28" s="29">
        <f t="shared" si="0"/>
        <v>20</v>
      </c>
      <c r="B28" s="56" t="s">
        <v>143</v>
      </c>
      <c r="C28" s="55">
        <v>1507010</v>
      </c>
      <c r="D28" s="49" t="s">
        <v>10</v>
      </c>
      <c r="E28" s="72" t="s">
        <v>178</v>
      </c>
      <c r="F28" s="29"/>
      <c r="G28" s="29" t="s">
        <v>94</v>
      </c>
      <c r="H28" s="29"/>
      <c r="I28" s="29"/>
      <c r="J28" s="57" t="s">
        <v>147</v>
      </c>
      <c r="K28" s="50" t="s">
        <v>194</v>
      </c>
      <c r="L28" s="60"/>
      <c r="M28" s="3"/>
    </row>
    <row r="29" spans="1:13" ht="31.5" customHeight="1">
      <c r="A29" s="29">
        <f t="shared" si="0"/>
        <v>21</v>
      </c>
      <c r="B29" s="48" t="s">
        <v>140</v>
      </c>
      <c r="C29" s="55">
        <v>1801148</v>
      </c>
      <c r="D29" s="49" t="s">
        <v>10</v>
      </c>
      <c r="E29" s="72" t="s">
        <v>178</v>
      </c>
      <c r="F29" s="29"/>
      <c r="G29" s="29" t="s">
        <v>94</v>
      </c>
      <c r="H29" s="29"/>
      <c r="I29" s="29"/>
      <c r="J29" s="48"/>
      <c r="K29" s="50" t="s">
        <v>164</v>
      </c>
      <c r="L29" s="60"/>
      <c r="M29" s="3"/>
    </row>
    <row r="30" spans="1:13" ht="31.5" customHeight="1">
      <c r="A30" s="29">
        <f t="shared" si="0"/>
        <v>22</v>
      </c>
      <c r="B30" s="48" t="s">
        <v>128</v>
      </c>
      <c r="C30" s="55">
        <v>1801174</v>
      </c>
      <c r="D30" s="49" t="s">
        <v>10</v>
      </c>
      <c r="E30" s="72" t="s">
        <v>178</v>
      </c>
      <c r="F30" s="29"/>
      <c r="G30" s="29" t="s">
        <v>94</v>
      </c>
      <c r="H30" s="29"/>
      <c r="I30" s="29"/>
      <c r="J30" s="48"/>
      <c r="K30" s="50" t="s">
        <v>164</v>
      </c>
      <c r="L30" s="60"/>
      <c r="M30" s="3"/>
    </row>
    <row r="31" spans="1:13" ht="31.5" customHeight="1">
      <c r="A31" s="29">
        <f t="shared" si="0"/>
        <v>23</v>
      </c>
      <c r="B31" s="48" t="s">
        <v>142</v>
      </c>
      <c r="C31" s="55">
        <v>1804626</v>
      </c>
      <c r="D31" s="49" t="s">
        <v>10</v>
      </c>
      <c r="E31" s="72" t="s">
        <v>178</v>
      </c>
      <c r="F31" s="29"/>
      <c r="G31" s="29" t="s">
        <v>94</v>
      </c>
      <c r="H31" s="29"/>
      <c r="I31" s="29"/>
      <c r="J31" s="57" t="s">
        <v>145</v>
      </c>
      <c r="K31" s="50" t="s">
        <v>164</v>
      </c>
      <c r="L31" s="60"/>
      <c r="M31" s="3"/>
    </row>
    <row r="32" spans="1:13" ht="31.5" customHeight="1">
      <c r="A32" s="29">
        <f t="shared" si="0"/>
        <v>24</v>
      </c>
      <c r="B32" s="56" t="s">
        <v>26</v>
      </c>
      <c r="C32" s="55">
        <v>1804618</v>
      </c>
      <c r="D32" s="49" t="s">
        <v>10</v>
      </c>
      <c r="E32" s="72" t="s">
        <v>178</v>
      </c>
      <c r="F32" s="29"/>
      <c r="G32" s="29" t="s">
        <v>94</v>
      </c>
      <c r="H32" s="29"/>
      <c r="I32" s="29"/>
      <c r="J32" s="57" t="s">
        <v>24</v>
      </c>
      <c r="K32" s="50" t="s">
        <v>194</v>
      </c>
      <c r="L32" s="60"/>
      <c r="M32" s="3"/>
    </row>
    <row r="33" spans="1:13" ht="31.5" customHeight="1">
      <c r="A33" s="29">
        <f t="shared" si="0"/>
        <v>25</v>
      </c>
      <c r="B33" s="48" t="s">
        <v>144</v>
      </c>
      <c r="C33" s="55">
        <v>1911333</v>
      </c>
      <c r="D33" s="49" t="s">
        <v>10</v>
      </c>
      <c r="E33" s="72" t="s">
        <v>178</v>
      </c>
      <c r="F33" s="29"/>
      <c r="G33" s="29" t="s">
        <v>94</v>
      </c>
      <c r="H33" s="29"/>
      <c r="I33" s="29"/>
      <c r="J33" s="57"/>
      <c r="K33" s="50" t="s">
        <v>164</v>
      </c>
      <c r="L33" s="60"/>
      <c r="M33" s="3"/>
    </row>
    <row r="34" spans="1:13" ht="31.5" customHeight="1">
      <c r="A34" s="29">
        <f t="shared" si="0"/>
        <v>26</v>
      </c>
      <c r="B34" s="13" t="s">
        <v>171</v>
      </c>
      <c r="C34" s="9">
        <v>1504358</v>
      </c>
      <c r="D34" s="49" t="s">
        <v>10</v>
      </c>
      <c r="E34" s="72" t="s">
        <v>178</v>
      </c>
      <c r="F34" s="29"/>
      <c r="G34" s="29" t="s">
        <v>94</v>
      </c>
      <c r="H34" s="29"/>
      <c r="I34" s="29"/>
      <c r="J34" s="57"/>
      <c r="K34" s="50" t="s">
        <v>164</v>
      </c>
      <c r="L34" s="60"/>
      <c r="M34" s="3"/>
    </row>
    <row r="35" spans="1:13" ht="31.5" customHeight="1">
      <c r="A35" s="29">
        <f t="shared" si="0"/>
        <v>27</v>
      </c>
      <c r="B35" s="13" t="s">
        <v>172</v>
      </c>
      <c r="C35" s="9">
        <v>2012053</v>
      </c>
      <c r="D35" s="49" t="s">
        <v>10</v>
      </c>
      <c r="E35" s="72" t="s">
        <v>178</v>
      </c>
      <c r="F35" s="29"/>
      <c r="G35" s="29" t="s">
        <v>94</v>
      </c>
      <c r="H35" s="29"/>
      <c r="I35" s="29"/>
      <c r="J35" s="57"/>
      <c r="K35" s="50" t="s">
        <v>164</v>
      </c>
      <c r="L35" s="60"/>
      <c r="M35" s="3"/>
    </row>
    <row r="36" spans="1:13" ht="31.5" customHeight="1">
      <c r="A36" s="29">
        <f t="shared" si="0"/>
        <v>28</v>
      </c>
      <c r="B36" s="13" t="s">
        <v>173</v>
      </c>
      <c r="C36" s="9">
        <v>2106395</v>
      </c>
      <c r="D36" s="49" t="s">
        <v>10</v>
      </c>
      <c r="E36" s="72" t="s">
        <v>178</v>
      </c>
      <c r="F36" s="29"/>
      <c r="G36" s="29" t="s">
        <v>94</v>
      </c>
      <c r="H36" s="29"/>
      <c r="I36" s="29"/>
      <c r="J36" s="57"/>
      <c r="K36" s="50" t="s">
        <v>194</v>
      </c>
      <c r="L36" s="60"/>
      <c r="M36" s="3"/>
    </row>
    <row r="37" spans="1:13" ht="31.5" customHeight="1">
      <c r="A37" s="29">
        <f t="shared" si="0"/>
        <v>29</v>
      </c>
      <c r="B37" s="56" t="s">
        <v>141</v>
      </c>
      <c r="C37" s="55">
        <v>1710053</v>
      </c>
      <c r="D37" s="49" t="s">
        <v>10</v>
      </c>
      <c r="E37" s="72" t="s">
        <v>178</v>
      </c>
      <c r="F37" s="29"/>
      <c r="G37" s="29"/>
      <c r="H37" s="29"/>
      <c r="I37" s="29"/>
      <c r="J37" s="57" t="s">
        <v>146</v>
      </c>
      <c r="K37" s="50"/>
      <c r="L37" s="60"/>
      <c r="M37" s="3"/>
    </row>
    <row r="38" spans="1:13" ht="31.5" customHeight="1">
      <c r="A38" s="29">
        <f t="shared" si="0"/>
        <v>30</v>
      </c>
      <c r="B38" s="70" t="s">
        <v>188</v>
      </c>
      <c r="C38" s="71" t="s">
        <v>187</v>
      </c>
      <c r="D38" s="49" t="s">
        <v>186</v>
      </c>
      <c r="E38" s="72" t="s">
        <v>178</v>
      </c>
      <c r="F38" s="29"/>
      <c r="G38" s="29"/>
      <c r="H38" s="29"/>
      <c r="I38" s="29"/>
      <c r="J38" s="57"/>
      <c r="K38" s="50"/>
      <c r="L38" s="69"/>
      <c r="M38" s="3"/>
    </row>
    <row r="39" spans="1:13" ht="31.5" customHeight="1">
      <c r="A39" s="29">
        <f t="shared" si="0"/>
        <v>31</v>
      </c>
      <c r="B39" s="70" t="s">
        <v>189</v>
      </c>
      <c r="C39" s="71" t="s">
        <v>190</v>
      </c>
      <c r="D39" s="49" t="s">
        <v>186</v>
      </c>
      <c r="E39" s="72" t="s">
        <v>178</v>
      </c>
      <c r="F39" s="29"/>
      <c r="G39" s="29"/>
      <c r="H39" s="29"/>
      <c r="I39" s="29"/>
      <c r="J39" s="57"/>
      <c r="K39" s="50"/>
      <c r="L39" s="69"/>
      <c r="M39" s="3"/>
    </row>
    <row r="40" spans="1:13" ht="31.5" customHeight="1">
      <c r="A40" s="29">
        <f t="shared" si="0"/>
        <v>32</v>
      </c>
      <c r="B40" s="58" t="s">
        <v>153</v>
      </c>
      <c r="C40" s="55">
        <v>1503698</v>
      </c>
      <c r="D40" s="49" t="s">
        <v>129</v>
      </c>
      <c r="E40" s="72" t="s">
        <v>177</v>
      </c>
      <c r="F40" s="29"/>
      <c r="G40" s="29" t="s">
        <v>94</v>
      </c>
      <c r="H40" s="29"/>
      <c r="I40" s="29"/>
      <c r="J40" s="48"/>
      <c r="K40" s="61" t="s">
        <v>164</v>
      </c>
      <c r="L40" s="61"/>
      <c r="M40" s="3"/>
    </row>
    <row r="41" spans="1:13" ht="31.5" customHeight="1">
      <c r="A41" s="29">
        <f t="shared" si="0"/>
        <v>33</v>
      </c>
      <c r="B41" s="48" t="s">
        <v>23</v>
      </c>
      <c r="C41" s="55">
        <v>1801147</v>
      </c>
      <c r="D41" s="49" t="s">
        <v>10</v>
      </c>
      <c r="E41" s="72" t="s">
        <v>177</v>
      </c>
      <c r="F41" s="29"/>
      <c r="G41" s="29"/>
      <c r="H41" s="29"/>
      <c r="I41" s="29"/>
      <c r="J41" s="57" t="s">
        <v>130</v>
      </c>
      <c r="K41" s="61"/>
      <c r="L41" s="61"/>
      <c r="M41" s="3"/>
    </row>
    <row r="42" spans="1:13" ht="31.5" customHeight="1">
      <c r="A42" s="29">
        <f t="shared" si="0"/>
        <v>34</v>
      </c>
      <c r="B42" s="56" t="s">
        <v>27</v>
      </c>
      <c r="C42" s="55">
        <v>1803253</v>
      </c>
      <c r="D42" s="49" t="s">
        <v>10</v>
      </c>
      <c r="E42" s="72" t="s">
        <v>177</v>
      </c>
      <c r="F42" s="29"/>
      <c r="G42" s="29" t="s">
        <v>94</v>
      </c>
      <c r="H42" s="29"/>
      <c r="I42" s="29"/>
      <c r="J42" s="48"/>
      <c r="K42" s="61" t="s">
        <v>194</v>
      </c>
      <c r="L42" s="61"/>
      <c r="M42" s="3"/>
    </row>
    <row r="43" spans="1:13" ht="31.5" customHeight="1">
      <c r="A43" s="29">
        <f t="shared" si="0"/>
        <v>35</v>
      </c>
      <c r="B43" s="13" t="s">
        <v>64</v>
      </c>
      <c r="C43" s="9">
        <v>2011342</v>
      </c>
      <c r="D43" s="49" t="s">
        <v>10</v>
      </c>
      <c r="E43" s="72" t="s">
        <v>177</v>
      </c>
      <c r="F43" s="29"/>
      <c r="G43" s="29" t="s">
        <v>94</v>
      </c>
      <c r="H43" s="29"/>
      <c r="I43" s="29"/>
      <c r="J43" s="57" t="s">
        <v>145</v>
      </c>
      <c r="K43" s="61" t="s">
        <v>164</v>
      </c>
      <c r="L43" s="61"/>
      <c r="M43" s="3"/>
    </row>
    <row r="44" spans="1:13" ht="31.5" customHeight="1">
      <c r="A44" s="29">
        <f t="shared" si="0"/>
        <v>36</v>
      </c>
      <c r="B44" s="58" t="s">
        <v>11</v>
      </c>
      <c r="C44" s="55">
        <v>1603071</v>
      </c>
      <c r="D44" s="49" t="s">
        <v>129</v>
      </c>
      <c r="E44" s="73" t="s">
        <v>176</v>
      </c>
      <c r="F44" s="29"/>
      <c r="G44" s="29" t="s">
        <v>94</v>
      </c>
      <c r="H44" s="29"/>
      <c r="I44" s="29"/>
      <c r="J44" s="57" t="s">
        <v>138</v>
      </c>
      <c r="K44" s="67" t="s">
        <v>164</v>
      </c>
      <c r="L44" s="67"/>
      <c r="M44" s="3"/>
    </row>
    <row r="45" spans="1:13" ht="31.5" customHeight="1">
      <c r="A45" s="29">
        <f t="shared" si="0"/>
        <v>37</v>
      </c>
      <c r="B45" s="58" t="s">
        <v>29</v>
      </c>
      <c r="C45" s="54" t="s">
        <v>152</v>
      </c>
      <c r="D45" s="49" t="s">
        <v>129</v>
      </c>
      <c r="E45" s="73" t="s">
        <v>176</v>
      </c>
      <c r="F45" s="29"/>
      <c r="G45" s="29" t="s">
        <v>94</v>
      </c>
      <c r="H45" s="29"/>
      <c r="I45" s="29"/>
      <c r="J45" s="48"/>
      <c r="K45" s="67" t="s">
        <v>30</v>
      </c>
      <c r="L45" s="67"/>
      <c r="M45" s="3"/>
    </row>
    <row r="46" spans="1:13" ht="31.5" customHeight="1">
      <c r="A46" s="29">
        <f t="shared" si="0"/>
        <v>38</v>
      </c>
      <c r="B46" s="56" t="s">
        <v>20</v>
      </c>
      <c r="C46" s="55">
        <v>1710054</v>
      </c>
      <c r="D46" s="49" t="s">
        <v>10</v>
      </c>
      <c r="E46" s="73" t="s">
        <v>176</v>
      </c>
      <c r="F46" s="29"/>
      <c r="G46" s="29" t="s">
        <v>94</v>
      </c>
      <c r="H46" s="29"/>
      <c r="I46" s="29"/>
      <c r="J46" s="57" t="s">
        <v>130</v>
      </c>
      <c r="K46" s="67" t="s">
        <v>194</v>
      </c>
      <c r="L46" s="67"/>
      <c r="M46" s="3"/>
    </row>
    <row r="47" spans="1:13" ht="31.5" customHeight="1">
      <c r="A47" s="29">
        <f t="shared" si="0"/>
        <v>39</v>
      </c>
      <c r="B47" s="48" t="s">
        <v>12</v>
      </c>
      <c r="C47" s="55">
        <v>1803087</v>
      </c>
      <c r="D47" s="49" t="s">
        <v>10</v>
      </c>
      <c r="E47" s="73" t="s">
        <v>176</v>
      </c>
      <c r="F47" s="29"/>
      <c r="G47" s="29" t="s">
        <v>94</v>
      </c>
      <c r="H47" s="29"/>
      <c r="I47" s="29"/>
      <c r="J47" s="57" t="s">
        <v>137</v>
      </c>
      <c r="K47" s="67" t="s">
        <v>164</v>
      </c>
      <c r="L47" s="67"/>
      <c r="M47" s="3"/>
    </row>
    <row r="48" spans="1:13" ht="31.5" customHeight="1">
      <c r="A48" s="29">
        <f t="shared" si="0"/>
        <v>40</v>
      </c>
      <c r="B48" s="56" t="s">
        <v>17</v>
      </c>
      <c r="C48" s="55">
        <v>1604561</v>
      </c>
      <c r="D48" s="49" t="s">
        <v>10</v>
      </c>
      <c r="E48" s="73" t="s">
        <v>176</v>
      </c>
      <c r="F48" s="29"/>
      <c r="G48" s="29" t="s">
        <v>94</v>
      </c>
      <c r="H48" s="29"/>
      <c r="I48" s="29"/>
      <c r="J48" s="57" t="s">
        <v>147</v>
      </c>
      <c r="K48" s="67" t="s">
        <v>194</v>
      </c>
      <c r="L48" s="67"/>
      <c r="M48" s="3"/>
    </row>
    <row r="49" spans="1:13" ht="31.5" customHeight="1">
      <c r="A49" s="29">
        <f t="shared" si="0"/>
        <v>41</v>
      </c>
      <c r="B49" s="48" t="s">
        <v>25</v>
      </c>
      <c r="C49" s="55">
        <v>1804622</v>
      </c>
      <c r="D49" s="49" t="s">
        <v>10</v>
      </c>
      <c r="E49" s="73" t="s">
        <v>176</v>
      </c>
      <c r="F49" s="29"/>
      <c r="G49" s="29" t="s">
        <v>94</v>
      </c>
      <c r="H49" s="29"/>
      <c r="I49" s="29"/>
      <c r="J49" s="48"/>
      <c r="K49" s="67" t="s">
        <v>164</v>
      </c>
      <c r="L49" s="67"/>
      <c r="M49" s="3"/>
    </row>
    <row r="50" spans="1:13" ht="31.5" customHeight="1">
      <c r="A50" s="29">
        <f t="shared" si="0"/>
        <v>42</v>
      </c>
      <c r="B50" s="56" t="s">
        <v>21</v>
      </c>
      <c r="C50" s="55">
        <v>1710044</v>
      </c>
      <c r="D50" s="49" t="s">
        <v>10</v>
      </c>
      <c r="E50" s="73" t="s">
        <v>176</v>
      </c>
      <c r="F50" s="29"/>
      <c r="G50" s="29"/>
      <c r="H50" s="29"/>
      <c r="I50" s="29"/>
      <c r="J50" s="48"/>
      <c r="K50" s="67"/>
      <c r="L50" s="67"/>
      <c r="M50" s="3"/>
    </row>
    <row r="51" spans="1:13" ht="31.5" customHeight="1">
      <c r="A51" s="29">
        <f t="shared" si="0"/>
        <v>43</v>
      </c>
      <c r="B51" s="48" t="s">
        <v>33</v>
      </c>
      <c r="C51" s="57">
        <v>1504370</v>
      </c>
      <c r="D51" s="49" t="s">
        <v>10</v>
      </c>
      <c r="E51" s="73" t="s">
        <v>176</v>
      </c>
      <c r="F51" s="29"/>
      <c r="G51" s="29" t="s">
        <v>94</v>
      </c>
      <c r="H51" s="29"/>
      <c r="I51" s="29"/>
      <c r="J51" s="57" t="s">
        <v>137</v>
      </c>
      <c r="K51" s="67" t="s">
        <v>194</v>
      </c>
      <c r="L51" s="67"/>
      <c r="M51" s="3"/>
    </row>
    <row r="52" spans="1:13" ht="31.5" customHeight="1">
      <c r="A52" s="29">
        <f t="shared" si="0"/>
        <v>44</v>
      </c>
      <c r="B52" s="13" t="s">
        <v>66</v>
      </c>
      <c r="C52" s="9">
        <v>2011400</v>
      </c>
      <c r="D52" s="49" t="s">
        <v>10</v>
      </c>
      <c r="E52" s="73" t="s">
        <v>176</v>
      </c>
      <c r="F52" s="29"/>
      <c r="G52" s="29" t="s">
        <v>94</v>
      </c>
      <c r="H52" s="29"/>
      <c r="I52" s="29"/>
      <c r="J52" s="57"/>
      <c r="K52" s="67" t="s">
        <v>194</v>
      </c>
      <c r="L52" s="67"/>
      <c r="M52" s="3"/>
    </row>
    <row r="53" spans="1:13" ht="31.5" customHeight="1">
      <c r="A53" s="29">
        <f t="shared" si="0"/>
        <v>45</v>
      </c>
      <c r="B53" s="48" t="s">
        <v>168</v>
      </c>
      <c r="C53" s="59" t="s">
        <v>167</v>
      </c>
      <c r="D53" s="49" t="s">
        <v>10</v>
      </c>
      <c r="E53" s="73" t="s">
        <v>176</v>
      </c>
      <c r="F53" s="29"/>
      <c r="G53" s="29" t="s">
        <v>94</v>
      </c>
      <c r="H53" s="29"/>
      <c r="I53" s="29"/>
      <c r="J53" s="57"/>
      <c r="K53" s="67" t="s">
        <v>194</v>
      </c>
      <c r="L53" s="67"/>
      <c r="M53" s="3"/>
    </row>
    <row r="54" spans="1:13" ht="31.5" customHeight="1">
      <c r="A54" s="29">
        <f t="shared" si="0"/>
        <v>46</v>
      </c>
      <c r="B54" s="53" t="s">
        <v>19</v>
      </c>
      <c r="C54" s="55">
        <v>1801143</v>
      </c>
      <c r="D54" s="49" t="s">
        <v>129</v>
      </c>
      <c r="E54" s="73" t="s">
        <v>176</v>
      </c>
      <c r="F54" s="29"/>
      <c r="G54" s="29"/>
      <c r="H54" s="29"/>
      <c r="I54" s="29"/>
      <c r="J54" s="48"/>
      <c r="K54" s="67"/>
      <c r="L54" s="67"/>
      <c r="M54" s="3"/>
    </row>
    <row r="55" spans="1:13" ht="31.5" customHeight="1">
      <c r="A55" s="29">
        <f t="shared" si="0"/>
        <v>47</v>
      </c>
      <c r="B55" s="56" t="s">
        <v>18</v>
      </c>
      <c r="C55" s="55">
        <v>1804672</v>
      </c>
      <c r="D55" s="49" t="s">
        <v>10</v>
      </c>
      <c r="E55" s="73" t="s">
        <v>176</v>
      </c>
      <c r="F55" s="29"/>
      <c r="G55" s="29" t="s">
        <v>94</v>
      </c>
      <c r="H55" s="29"/>
      <c r="I55" s="29"/>
      <c r="J55" s="48"/>
      <c r="K55" s="67" t="s">
        <v>164</v>
      </c>
      <c r="L55" s="67"/>
      <c r="M55" s="3"/>
    </row>
    <row r="56" spans="1:13" ht="31.5" customHeight="1">
      <c r="A56" s="29">
        <f t="shared" si="0"/>
        <v>48</v>
      </c>
      <c r="B56" s="56" t="s">
        <v>65</v>
      </c>
      <c r="C56" s="55">
        <v>2011408</v>
      </c>
      <c r="D56" s="49" t="s">
        <v>10</v>
      </c>
      <c r="E56" s="73" t="s">
        <v>176</v>
      </c>
      <c r="F56" s="29"/>
      <c r="G56" s="29" t="s">
        <v>94</v>
      </c>
      <c r="H56" s="29"/>
      <c r="I56" s="29"/>
      <c r="J56" s="48"/>
      <c r="K56" s="67" t="s">
        <v>164</v>
      </c>
      <c r="L56" s="67"/>
      <c r="M56" s="3"/>
    </row>
    <row r="57" spans="1:13" ht="31.5" customHeight="1">
      <c r="A57" s="29">
        <f t="shared" si="0"/>
        <v>49</v>
      </c>
      <c r="B57" s="56" t="s">
        <v>68</v>
      </c>
      <c r="C57" s="55">
        <v>2011557</v>
      </c>
      <c r="D57" s="49" t="s">
        <v>10</v>
      </c>
      <c r="E57" s="73" t="s">
        <v>176</v>
      </c>
      <c r="F57" s="29"/>
      <c r="G57" s="29" t="s">
        <v>94</v>
      </c>
      <c r="H57" s="29"/>
      <c r="I57" s="29"/>
      <c r="J57" s="57" t="s">
        <v>145</v>
      </c>
      <c r="K57" s="67" t="s">
        <v>164</v>
      </c>
      <c r="L57" s="67"/>
      <c r="M57" s="3"/>
    </row>
    <row r="58" spans="1:13" ht="31.5" customHeight="1">
      <c r="A58" s="29">
        <f t="shared" si="0"/>
        <v>50</v>
      </c>
      <c r="B58" s="48" t="s">
        <v>32</v>
      </c>
      <c r="C58" s="55">
        <v>1911367</v>
      </c>
      <c r="D58" s="49" t="s">
        <v>10</v>
      </c>
      <c r="E58" s="73" t="s">
        <v>176</v>
      </c>
      <c r="F58" s="29"/>
      <c r="G58" s="29" t="s">
        <v>94</v>
      </c>
      <c r="H58" s="29"/>
      <c r="I58" s="29"/>
      <c r="J58" s="48"/>
      <c r="K58" s="67" t="s">
        <v>194</v>
      </c>
      <c r="L58" s="67"/>
      <c r="M58" s="3"/>
    </row>
    <row r="59" spans="1:13" ht="31.5" customHeight="1">
      <c r="A59" s="29">
        <f t="shared" si="0"/>
        <v>51</v>
      </c>
      <c r="B59" s="56" t="s">
        <v>13</v>
      </c>
      <c r="C59" s="55">
        <v>1804639</v>
      </c>
      <c r="D59" s="49" t="s">
        <v>10</v>
      </c>
      <c r="E59" s="73" t="s">
        <v>176</v>
      </c>
      <c r="F59" s="29"/>
      <c r="G59" s="29"/>
      <c r="H59" s="29"/>
      <c r="I59" s="29"/>
      <c r="J59" s="57" t="s">
        <v>24</v>
      </c>
      <c r="K59" s="67"/>
      <c r="L59" s="67"/>
      <c r="M59" s="3"/>
    </row>
    <row r="60" spans="1:13" ht="31.5" customHeight="1">
      <c r="A60" s="29">
        <f t="shared" si="0"/>
        <v>52</v>
      </c>
      <c r="B60" s="64" t="s">
        <v>151</v>
      </c>
      <c r="C60" s="55">
        <v>1508377</v>
      </c>
      <c r="D60" s="49" t="s">
        <v>10</v>
      </c>
      <c r="E60" s="73" t="s">
        <v>176</v>
      </c>
      <c r="F60" s="29"/>
      <c r="G60" s="29" t="s">
        <v>94</v>
      </c>
      <c r="H60" s="29"/>
      <c r="I60" s="29"/>
      <c r="J60" s="57" t="s">
        <v>146</v>
      </c>
      <c r="K60" s="67" t="s">
        <v>194</v>
      </c>
      <c r="L60" s="67"/>
      <c r="M60" s="3"/>
    </row>
    <row r="61" spans="1:13" ht="31.5" customHeight="1">
      <c r="A61" s="29">
        <f t="shared" si="0"/>
        <v>53</v>
      </c>
      <c r="B61" s="65" t="s">
        <v>67</v>
      </c>
      <c r="C61" s="9">
        <v>2011402</v>
      </c>
      <c r="D61" s="49" t="s">
        <v>10</v>
      </c>
      <c r="E61" s="73" t="s">
        <v>176</v>
      </c>
      <c r="F61" s="29"/>
      <c r="G61" s="29" t="s">
        <v>94</v>
      </c>
      <c r="H61" s="29"/>
      <c r="I61" s="29"/>
      <c r="J61" s="57"/>
      <c r="K61" s="67" t="s">
        <v>194</v>
      </c>
      <c r="L61" s="67"/>
      <c r="M61" s="3"/>
    </row>
    <row r="62" spans="1:13" ht="31.5" customHeight="1">
      <c r="A62" s="29">
        <f t="shared" si="0"/>
        <v>54</v>
      </c>
      <c r="B62" s="65" t="s">
        <v>28</v>
      </c>
      <c r="C62" s="9">
        <v>1904001</v>
      </c>
      <c r="D62" s="49" t="s">
        <v>10</v>
      </c>
      <c r="E62" s="73" t="s">
        <v>176</v>
      </c>
      <c r="F62" s="29"/>
      <c r="G62" s="29" t="s">
        <v>94</v>
      </c>
      <c r="H62" s="29"/>
      <c r="I62" s="29"/>
      <c r="J62" s="57" t="s">
        <v>138</v>
      </c>
      <c r="K62" s="67" t="s">
        <v>164</v>
      </c>
      <c r="L62" s="67"/>
      <c r="M62" s="3"/>
    </row>
    <row r="63" spans="1:13" ht="31.5" customHeight="1">
      <c r="A63" s="29">
        <f t="shared" si="0"/>
        <v>55</v>
      </c>
      <c r="B63" s="66" t="s">
        <v>77</v>
      </c>
      <c r="C63" s="57">
        <v>2012054</v>
      </c>
      <c r="D63" s="49" t="s">
        <v>10</v>
      </c>
      <c r="E63" s="73" t="s">
        <v>176</v>
      </c>
      <c r="F63" s="29"/>
      <c r="G63" s="29" t="s">
        <v>94</v>
      </c>
      <c r="H63" s="29"/>
      <c r="I63" s="29"/>
      <c r="J63" s="57"/>
      <c r="K63" s="67" t="s">
        <v>164</v>
      </c>
      <c r="L63" s="67"/>
      <c r="M63" s="3"/>
    </row>
    <row r="64" spans="1:13" ht="31.5" customHeight="1">
      <c r="A64" s="29">
        <f t="shared" si="0"/>
        <v>56</v>
      </c>
      <c r="B64" s="64" t="s">
        <v>174</v>
      </c>
      <c r="C64" s="55">
        <v>2012123</v>
      </c>
      <c r="D64" s="49" t="s">
        <v>10</v>
      </c>
      <c r="E64" s="73" t="s">
        <v>176</v>
      </c>
      <c r="F64" s="29"/>
      <c r="G64" s="29" t="s">
        <v>94</v>
      </c>
      <c r="H64" s="29"/>
      <c r="I64" s="29"/>
      <c r="J64" s="57" t="s">
        <v>163</v>
      </c>
      <c r="K64" s="67" t="s">
        <v>194</v>
      </c>
      <c r="L64" s="67"/>
      <c r="M64" s="3"/>
    </row>
    <row r="65" spans="1:13" ht="31.5" customHeight="1">
      <c r="A65" s="29">
        <f t="shared" si="0"/>
        <v>57</v>
      </c>
      <c r="B65" s="64" t="s">
        <v>175</v>
      </c>
      <c r="C65" s="55">
        <v>1312030</v>
      </c>
      <c r="D65" s="49" t="s">
        <v>10</v>
      </c>
      <c r="E65" s="73" t="s">
        <v>176</v>
      </c>
      <c r="F65" s="29"/>
      <c r="G65" s="29" t="s">
        <v>94</v>
      </c>
      <c r="H65" s="29"/>
      <c r="I65" s="29"/>
      <c r="J65" s="57" t="s">
        <v>147</v>
      </c>
      <c r="K65" s="67" t="s">
        <v>164</v>
      </c>
      <c r="L65" s="67"/>
      <c r="M65" s="3"/>
    </row>
    <row r="66" spans="1:13" ht="31.5" customHeight="1">
      <c r="A66" s="29">
        <f t="shared" si="0"/>
        <v>58</v>
      </c>
      <c r="B66" s="66" t="s">
        <v>136</v>
      </c>
      <c r="C66" s="57">
        <v>1703021</v>
      </c>
      <c r="D66" s="49" t="s">
        <v>10</v>
      </c>
      <c r="E66" s="73" t="s">
        <v>176</v>
      </c>
      <c r="F66" s="29"/>
      <c r="G66" s="29" t="s">
        <v>94</v>
      </c>
      <c r="H66" s="29"/>
      <c r="I66" s="29"/>
      <c r="J66" s="48"/>
      <c r="K66" s="68" t="s">
        <v>194</v>
      </c>
      <c r="L66" s="68"/>
      <c r="M66" s="3"/>
    </row>
    <row r="67" spans="1:13" ht="31.5" customHeight="1">
      <c r="A67" s="29">
        <f t="shared" si="0"/>
        <v>59</v>
      </c>
      <c r="B67" s="70" t="s">
        <v>180</v>
      </c>
      <c r="C67" s="71" t="s">
        <v>183</v>
      </c>
      <c r="D67" s="49" t="s">
        <v>186</v>
      </c>
      <c r="E67" s="73" t="s">
        <v>176</v>
      </c>
      <c r="F67" s="29"/>
      <c r="G67" s="29"/>
      <c r="H67" s="29"/>
      <c r="I67" s="29"/>
      <c r="J67" s="57"/>
      <c r="K67" s="68"/>
      <c r="L67" s="68"/>
      <c r="M67" s="3"/>
    </row>
    <row r="68" spans="1:13" ht="31.5" customHeight="1">
      <c r="A68" s="29">
        <f t="shared" si="0"/>
        <v>60</v>
      </c>
      <c r="B68" s="70" t="s">
        <v>181</v>
      </c>
      <c r="C68" s="71" t="s">
        <v>184</v>
      </c>
      <c r="D68" s="49" t="s">
        <v>186</v>
      </c>
      <c r="E68" s="73" t="s">
        <v>176</v>
      </c>
      <c r="F68" s="29"/>
      <c r="G68" s="29" t="s">
        <v>94</v>
      </c>
      <c r="H68" s="29"/>
      <c r="I68" s="29"/>
      <c r="J68" s="57"/>
      <c r="K68" s="68" t="s">
        <v>164</v>
      </c>
      <c r="L68" s="68"/>
      <c r="M68" s="3"/>
    </row>
    <row r="69" spans="1:13" ht="31.2" customHeight="1">
      <c r="A69" s="29">
        <f t="shared" si="0"/>
        <v>61</v>
      </c>
      <c r="B69" s="70" t="s">
        <v>182</v>
      </c>
      <c r="C69" s="71" t="s">
        <v>185</v>
      </c>
      <c r="D69" s="49" t="s">
        <v>186</v>
      </c>
      <c r="E69" s="73" t="s">
        <v>176</v>
      </c>
      <c r="F69" s="29"/>
      <c r="G69" s="29" t="s">
        <v>94</v>
      </c>
      <c r="H69" s="29"/>
      <c r="I69" s="29"/>
      <c r="J69" s="48" t="s">
        <v>130</v>
      </c>
      <c r="K69" s="67" t="s">
        <v>164</v>
      </c>
      <c r="L69" s="67"/>
      <c r="M69" s="3"/>
    </row>
    <row r="70" spans="1:13" ht="16.8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</row>
  </sheetData>
  <autoFilter ref="A8:P69" xr:uid="{1E278B04-5927-4A09-BF15-421EFFF2B722}"/>
  <mergeCells count="12">
    <mergeCell ref="C1:K2"/>
    <mergeCell ref="L1:L2"/>
    <mergeCell ref="C3:K3"/>
    <mergeCell ref="F5:I6"/>
    <mergeCell ref="J5:J7"/>
    <mergeCell ref="K5:K7"/>
    <mergeCell ref="L5:L7"/>
    <mergeCell ref="A5:A7"/>
    <mergeCell ref="B5:B7"/>
    <mergeCell ref="C5:C7"/>
    <mergeCell ref="D5:D7"/>
    <mergeCell ref="E5:E7"/>
  </mergeCells>
  <conditionalFormatting sqref="C53">
    <cfRule type="duplicateValues" dxfId="478" priority="2616"/>
  </conditionalFormatting>
  <printOptions horizontalCentered="1"/>
  <pageMargins left="0" right="0" top="0" bottom="0" header="0" footer="0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topLeftCell="A6" workbookViewId="0">
      <selection activeCell="D8" sqref="D8"/>
    </sheetView>
  </sheetViews>
  <sheetFormatPr defaultColWidth="22.6640625" defaultRowHeight="45.9" customHeight="1"/>
  <cols>
    <col min="1" max="1" width="5.33203125" style="43" customWidth="1"/>
    <col min="2" max="2" width="34.33203125" style="43" customWidth="1"/>
    <col min="3" max="3" width="8.33203125" style="43" customWidth="1"/>
    <col min="4" max="4" width="34.33203125" style="43" customWidth="1"/>
    <col min="5" max="16384" width="22.6640625" style="43"/>
  </cols>
  <sheetData>
    <row r="1" spans="2:4" ht="14.25" customHeight="1"/>
    <row r="2" spans="2:4" ht="98.25" customHeight="1">
      <c r="B2" s="42" t="s">
        <v>101</v>
      </c>
      <c r="D2" s="42" t="s">
        <v>102</v>
      </c>
    </row>
    <row r="3" spans="2:4" ht="27" customHeight="1"/>
    <row r="4" spans="2:4" ht="98.25" customHeight="1">
      <c r="B4" s="42" t="s">
        <v>103</v>
      </c>
      <c r="D4" s="42" t="s">
        <v>104</v>
      </c>
    </row>
    <row r="5" spans="2:4" ht="24" customHeight="1"/>
    <row r="6" spans="2:4" ht="98.25" customHeight="1">
      <c r="B6" s="42" t="s">
        <v>105</v>
      </c>
      <c r="D6" s="42" t="s">
        <v>106</v>
      </c>
    </row>
    <row r="7" spans="2:4" ht="23.25" customHeight="1"/>
    <row r="8" spans="2:4" ht="98.25" customHeight="1">
      <c r="B8" s="42" t="s">
        <v>107</v>
      </c>
      <c r="D8" s="42" t="s">
        <v>97</v>
      </c>
    </row>
    <row r="9" spans="2:4" ht="17.25" customHeight="1"/>
    <row r="10" spans="2:4" ht="98.25" customHeight="1">
      <c r="B10" s="42" t="s">
        <v>98</v>
      </c>
      <c r="D10" s="42" t="s">
        <v>99</v>
      </c>
    </row>
    <row r="11" spans="2:4" ht="23.25" customHeight="1"/>
    <row r="12" spans="2:4" ht="98.25" customHeight="1">
      <c r="B12" s="42" t="s">
        <v>100</v>
      </c>
      <c r="D12" s="42" t="s">
        <v>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7" sqref="B7"/>
    </sheetView>
  </sheetViews>
  <sheetFormatPr defaultRowHeight="13.2"/>
  <cols>
    <col min="1" max="1" width="16.88671875" customWidth="1"/>
    <col min="2" max="2" width="19.5546875" customWidth="1"/>
    <col min="3" max="3" width="48.88671875" customWidth="1"/>
  </cols>
  <sheetData>
    <row r="1" spans="1:3" ht="43.5" customHeight="1">
      <c r="A1" s="97" t="s">
        <v>125</v>
      </c>
      <c r="B1" s="98"/>
      <c r="C1" s="99"/>
    </row>
    <row r="2" spans="1:3" ht="33.75" customHeight="1">
      <c r="A2" s="37" t="s">
        <v>34</v>
      </c>
      <c r="B2" s="40"/>
      <c r="C2" s="38"/>
    </row>
    <row r="3" spans="1:3" ht="33.75" customHeight="1">
      <c r="A3" s="37" t="s">
        <v>83</v>
      </c>
      <c r="B3" s="40">
        <v>3</v>
      </c>
      <c r="C3" s="38"/>
    </row>
    <row r="4" spans="1:3" ht="33.75" customHeight="1">
      <c r="A4" s="37" t="s">
        <v>121</v>
      </c>
      <c r="B4" s="40">
        <v>2</v>
      </c>
      <c r="C4" s="38"/>
    </row>
    <row r="5" spans="1:3" ht="33.75" customHeight="1">
      <c r="A5" s="37" t="s">
        <v>84</v>
      </c>
      <c r="B5" s="40">
        <v>2</v>
      </c>
      <c r="C5" s="38"/>
    </row>
    <row r="6" spans="1:3" ht="33.75" customHeight="1">
      <c r="A6" s="37" t="s">
        <v>85</v>
      </c>
      <c r="B6" s="40">
        <v>3</v>
      </c>
      <c r="C6" s="38"/>
    </row>
    <row r="7" spans="1:3" ht="33.75" customHeight="1">
      <c r="A7" s="37" t="s">
        <v>86</v>
      </c>
      <c r="B7" s="40">
        <v>2</v>
      </c>
      <c r="C7" s="38"/>
    </row>
    <row r="8" spans="1:3" ht="33.75" customHeight="1">
      <c r="A8" s="39"/>
      <c r="B8" s="26">
        <f>SUM(B2:B7)</f>
        <v>12</v>
      </c>
      <c r="C8" s="39"/>
    </row>
    <row r="11" spans="1:3" ht="36" hidden="1" customHeight="1">
      <c r="A11" s="94" t="s">
        <v>87</v>
      </c>
      <c r="B11" s="95"/>
      <c r="C11" s="96"/>
    </row>
    <row r="12" spans="1:3" ht="36" hidden="1" customHeight="1">
      <c r="A12" s="24" t="s">
        <v>34</v>
      </c>
      <c r="B12" s="25">
        <v>2</v>
      </c>
      <c r="C12" s="31" t="s">
        <v>93</v>
      </c>
    </row>
    <row r="13" spans="1:3" ht="36" hidden="1" customHeight="1">
      <c r="A13" s="24" t="s">
        <v>82</v>
      </c>
      <c r="B13" s="40">
        <v>16</v>
      </c>
      <c r="C13" s="24"/>
    </row>
    <row r="14" spans="1:3" ht="36" hidden="1" customHeight="1">
      <c r="A14" s="24" t="s">
        <v>83</v>
      </c>
      <c r="B14" s="40">
        <v>4</v>
      </c>
      <c r="C14" s="24"/>
    </row>
    <row r="15" spans="1:3" ht="36" hidden="1" customHeight="1">
      <c r="A15" s="24" t="s">
        <v>84</v>
      </c>
      <c r="B15" s="40">
        <v>10</v>
      </c>
      <c r="C15" s="24"/>
    </row>
    <row r="16" spans="1:3" ht="36" hidden="1" customHeight="1">
      <c r="A16" s="24" t="s">
        <v>85</v>
      </c>
      <c r="B16" s="40">
        <v>8</v>
      </c>
      <c r="C16" s="24"/>
    </row>
    <row r="17" spans="1:3" ht="36" hidden="1" customHeight="1">
      <c r="A17" s="24" t="s">
        <v>86</v>
      </c>
      <c r="B17" s="40"/>
      <c r="C17" s="31"/>
    </row>
    <row r="18" spans="1:3" ht="36" hidden="1" customHeight="1">
      <c r="A18" s="23"/>
      <c r="B18" s="26">
        <f>SUM(B12:B17)</f>
        <v>40</v>
      </c>
      <c r="C18" s="23"/>
    </row>
    <row r="19" spans="1:3" hidden="1"/>
    <row r="20" spans="1:3" hidden="1"/>
  </sheetData>
  <mergeCells count="2">
    <mergeCell ref="A11:C11"/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7"/>
  <sheetViews>
    <sheetView workbookViewId="0">
      <selection activeCell="AK8" sqref="AK8"/>
    </sheetView>
  </sheetViews>
  <sheetFormatPr defaultColWidth="9.109375" defaultRowHeight="13.2"/>
  <cols>
    <col min="1" max="1" width="3.33203125" style="2" customWidth="1"/>
    <col min="2" max="4" width="21.6640625" style="2" customWidth="1"/>
    <col min="5" max="5" width="6.88671875" style="2" hidden="1" customWidth="1"/>
    <col min="6" max="10" width="4.109375" style="2" hidden="1" customWidth="1"/>
    <col min="11" max="33" width="5" style="2" hidden="1" customWidth="1"/>
    <col min="34" max="16384" width="9.109375" style="2"/>
  </cols>
  <sheetData>
    <row r="1" spans="1:33" ht="25.5" customHeight="1">
      <c r="A1" s="100" t="s">
        <v>80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</row>
    <row r="2" spans="1:33" s="8" customFormat="1" ht="18" customHeight="1">
      <c r="A2" s="7" t="s">
        <v>1</v>
      </c>
      <c r="B2" s="7" t="s">
        <v>2</v>
      </c>
      <c r="C2" s="7"/>
      <c r="D2" s="7" t="s">
        <v>89</v>
      </c>
      <c r="E2" s="7" t="s">
        <v>35</v>
      </c>
      <c r="F2" s="19" t="s">
        <v>36</v>
      </c>
      <c r="G2" s="19" t="s">
        <v>37</v>
      </c>
      <c r="H2" s="19" t="s">
        <v>38</v>
      </c>
      <c r="I2" s="19" t="s">
        <v>39</v>
      </c>
      <c r="J2" s="19" t="s">
        <v>40</v>
      </c>
      <c r="K2" s="20" t="s">
        <v>41</v>
      </c>
      <c r="L2" s="20" t="s">
        <v>42</v>
      </c>
      <c r="M2" s="20" t="s">
        <v>43</v>
      </c>
      <c r="N2" s="20" t="s">
        <v>44</v>
      </c>
      <c r="O2" s="20" t="s">
        <v>45</v>
      </c>
      <c r="P2" s="20" t="s">
        <v>46</v>
      </c>
      <c r="Q2" s="20" t="s">
        <v>47</v>
      </c>
      <c r="R2" s="20" t="s">
        <v>48</v>
      </c>
      <c r="S2" s="20" t="s">
        <v>49</v>
      </c>
      <c r="T2" s="20" t="s">
        <v>50</v>
      </c>
      <c r="U2" s="20" t="s">
        <v>51</v>
      </c>
      <c r="V2" s="20" t="s">
        <v>52</v>
      </c>
      <c r="W2" s="20" t="s">
        <v>53</v>
      </c>
      <c r="X2" s="20" t="s">
        <v>54</v>
      </c>
      <c r="Y2" s="20" t="s">
        <v>55</v>
      </c>
      <c r="Z2" s="20" t="s">
        <v>56</v>
      </c>
      <c r="AA2" s="20" t="s">
        <v>57</v>
      </c>
      <c r="AB2" s="20" t="s">
        <v>58</v>
      </c>
      <c r="AC2" s="20" t="s">
        <v>59</v>
      </c>
      <c r="AD2" s="20" t="s">
        <v>60</v>
      </c>
      <c r="AE2" s="20" t="s">
        <v>61</v>
      </c>
      <c r="AF2" s="20" t="s">
        <v>62</v>
      </c>
      <c r="AG2" s="20" t="s">
        <v>63</v>
      </c>
    </row>
    <row r="3" spans="1:33" ht="21" customHeight="1">
      <c r="A3" s="9">
        <v>1</v>
      </c>
      <c r="B3" s="28" t="s">
        <v>11</v>
      </c>
      <c r="C3" s="28"/>
      <c r="D3" s="35">
        <v>300000</v>
      </c>
      <c r="E3" s="10" t="s">
        <v>88</v>
      </c>
      <c r="F3" s="11"/>
      <c r="G3" s="11"/>
      <c r="H3" s="11"/>
      <c r="I3" s="12"/>
      <c r="J3" s="1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ht="21" customHeight="1">
      <c r="A4" s="9">
        <f>A3+1</f>
        <v>2</v>
      </c>
      <c r="B4" s="28" t="s">
        <v>29</v>
      </c>
      <c r="C4" s="28"/>
      <c r="D4" s="17"/>
      <c r="E4" s="10" t="s">
        <v>81</v>
      </c>
      <c r="F4" s="13"/>
      <c r="G4" s="13"/>
      <c r="H4" s="13"/>
      <c r="I4" s="13"/>
      <c r="J4" s="13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ht="21" customHeight="1">
      <c r="A5" s="9">
        <v>2</v>
      </c>
      <c r="B5" s="30" t="s">
        <v>17</v>
      </c>
      <c r="C5" s="30"/>
      <c r="D5" s="30"/>
      <c r="E5" s="10" t="s">
        <v>81</v>
      </c>
      <c r="F5" s="13"/>
      <c r="G5" s="13"/>
      <c r="H5" s="13"/>
      <c r="I5" s="13"/>
      <c r="J5" s="13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ht="21" customHeight="1">
      <c r="A6" s="9">
        <f t="shared" ref="A6:A36" si="0">A5+1</f>
        <v>3</v>
      </c>
      <c r="B6" s="17" t="s">
        <v>25</v>
      </c>
      <c r="C6" s="17"/>
      <c r="D6" s="17"/>
      <c r="E6" s="10" t="s">
        <v>81</v>
      </c>
      <c r="F6" s="13"/>
      <c r="G6" s="13"/>
      <c r="H6" s="13"/>
      <c r="I6" s="13"/>
      <c r="J6" s="13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21" customHeight="1">
      <c r="A7" s="9">
        <f t="shared" si="0"/>
        <v>4</v>
      </c>
      <c r="B7" s="17" t="s">
        <v>26</v>
      </c>
      <c r="C7" s="17"/>
      <c r="D7" s="17"/>
      <c r="E7" s="10" t="s">
        <v>81</v>
      </c>
      <c r="F7" s="13"/>
      <c r="G7" s="13"/>
      <c r="H7" s="13"/>
      <c r="I7" s="13"/>
      <c r="J7" s="13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21" customHeight="1">
      <c r="A8" s="9">
        <v>4</v>
      </c>
      <c r="B8" s="17" t="s">
        <v>12</v>
      </c>
      <c r="C8" s="17"/>
      <c r="D8" s="17"/>
      <c r="E8" s="10" t="s">
        <v>81</v>
      </c>
      <c r="F8" s="13"/>
      <c r="G8" s="13"/>
      <c r="H8" s="13"/>
      <c r="I8" s="13"/>
      <c r="J8" s="13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ht="21" customHeight="1">
      <c r="A9" s="9">
        <f t="shared" si="0"/>
        <v>5</v>
      </c>
      <c r="B9" s="17" t="s">
        <v>21</v>
      </c>
      <c r="C9" s="17"/>
      <c r="D9" s="17"/>
      <c r="E9" s="10" t="s">
        <v>81</v>
      </c>
      <c r="F9" s="13"/>
      <c r="G9" s="13"/>
      <c r="H9" s="13"/>
      <c r="I9" s="13"/>
      <c r="J9" s="13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21" customHeight="1">
      <c r="A10" s="9">
        <f t="shared" si="0"/>
        <v>6</v>
      </c>
      <c r="B10" s="14" t="s">
        <v>28</v>
      </c>
      <c r="C10" s="14"/>
      <c r="D10" s="14"/>
      <c r="E10" s="10" t="s">
        <v>81</v>
      </c>
      <c r="F10" s="13"/>
      <c r="G10" s="13"/>
      <c r="H10" s="13"/>
      <c r="I10" s="13"/>
      <c r="J10" s="13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21" customHeight="1">
      <c r="A11" s="9">
        <f t="shared" si="0"/>
        <v>7</v>
      </c>
      <c r="B11" s="17" t="s">
        <v>20</v>
      </c>
      <c r="C11" s="17"/>
      <c r="D11" s="17"/>
      <c r="E11" s="10" t="s">
        <v>81</v>
      </c>
      <c r="F11" s="13"/>
      <c r="G11" s="13"/>
      <c r="H11" s="13"/>
      <c r="I11" s="13"/>
      <c r="J11" s="13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21" customHeight="1">
      <c r="A12" s="9">
        <v>7</v>
      </c>
      <c r="B12" s="17" t="s">
        <v>66</v>
      </c>
      <c r="C12" s="17"/>
      <c r="D12" s="17"/>
      <c r="E12" s="10" t="s">
        <v>81</v>
      </c>
      <c r="F12" s="13"/>
      <c r="G12" s="13"/>
      <c r="H12" s="13"/>
      <c r="I12" s="13"/>
      <c r="J12" s="13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21" customHeight="1">
      <c r="A13" s="9">
        <f t="shared" si="0"/>
        <v>8</v>
      </c>
      <c r="B13" s="18" t="s">
        <v>77</v>
      </c>
      <c r="C13" s="18"/>
      <c r="D13" s="18"/>
      <c r="E13" s="10" t="s">
        <v>81</v>
      </c>
      <c r="F13" s="13"/>
      <c r="G13" s="13"/>
      <c r="H13" s="13"/>
      <c r="I13" s="13"/>
      <c r="J13" s="13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21" customHeight="1">
      <c r="A14" s="9">
        <v>8</v>
      </c>
      <c r="B14" s="16" t="s">
        <v>33</v>
      </c>
      <c r="C14" s="16"/>
      <c r="D14" s="16"/>
      <c r="E14" s="10" t="s">
        <v>81</v>
      </c>
      <c r="F14" s="13"/>
      <c r="G14" s="13"/>
      <c r="H14" s="13"/>
      <c r="I14" s="13"/>
      <c r="J14" s="1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t="21" customHeight="1">
      <c r="A15" s="9">
        <v>8</v>
      </c>
      <c r="B15" s="18" t="s">
        <v>75</v>
      </c>
      <c r="C15" s="18" t="s">
        <v>90</v>
      </c>
      <c r="D15" s="18"/>
      <c r="E15" s="10" t="s">
        <v>81</v>
      </c>
      <c r="F15" s="13"/>
      <c r="G15" s="13"/>
      <c r="H15" s="13"/>
      <c r="I15" s="13"/>
      <c r="J15" s="13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t="21" customHeight="1">
      <c r="A16" s="9">
        <v>8</v>
      </c>
      <c r="B16" s="18" t="s">
        <v>73</v>
      </c>
      <c r="C16" s="18" t="s">
        <v>90</v>
      </c>
      <c r="D16" s="18"/>
      <c r="E16" s="10" t="s">
        <v>81</v>
      </c>
      <c r="F16" s="13"/>
      <c r="G16" s="13"/>
      <c r="H16" s="13"/>
      <c r="I16" s="13"/>
      <c r="J16" s="13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7" ht="21" customHeight="1">
      <c r="A17" s="9">
        <v>8</v>
      </c>
      <c r="B17" s="28" t="s">
        <v>19</v>
      </c>
      <c r="C17" s="28"/>
      <c r="D17" s="35">
        <v>300000</v>
      </c>
      <c r="E17" s="10" t="s">
        <v>81</v>
      </c>
      <c r="F17" s="13"/>
      <c r="G17" s="13"/>
      <c r="H17" s="13"/>
      <c r="I17" s="13"/>
      <c r="J17" s="13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7" ht="21" customHeight="1">
      <c r="A18" s="9">
        <v>8</v>
      </c>
      <c r="B18" s="16" t="s">
        <v>13</v>
      </c>
      <c r="C18" s="16"/>
      <c r="D18" s="35">
        <v>300000</v>
      </c>
      <c r="E18" s="10" t="s">
        <v>81</v>
      </c>
      <c r="F18" s="13"/>
      <c r="G18" s="13"/>
      <c r="H18" s="13"/>
      <c r="I18" s="13"/>
      <c r="J18" s="13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7" ht="21" customHeight="1">
      <c r="A19" s="9">
        <v>8</v>
      </c>
      <c r="B19" s="30" t="s">
        <v>18</v>
      </c>
      <c r="C19" s="30"/>
      <c r="D19" s="35">
        <v>300000</v>
      </c>
      <c r="E19" s="10" t="s">
        <v>81</v>
      </c>
      <c r="F19" s="13"/>
      <c r="G19" s="13"/>
      <c r="H19" s="13"/>
      <c r="I19" s="13"/>
      <c r="J19" s="13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7" ht="21" customHeight="1">
      <c r="A20" s="9">
        <v>8</v>
      </c>
      <c r="B20" s="18" t="s">
        <v>65</v>
      </c>
      <c r="C20" s="18"/>
      <c r="D20" s="35">
        <v>300000</v>
      </c>
      <c r="E20" s="10" t="s">
        <v>81</v>
      </c>
      <c r="F20" s="13"/>
      <c r="G20" s="13"/>
      <c r="H20" s="13"/>
      <c r="I20" s="13"/>
      <c r="J20" s="13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7" ht="21" customHeight="1">
      <c r="A21" s="9">
        <v>8</v>
      </c>
      <c r="B21" s="18" t="s">
        <v>67</v>
      </c>
      <c r="C21" s="18"/>
      <c r="D21" s="35">
        <v>300000</v>
      </c>
      <c r="E21" s="10" t="s">
        <v>81</v>
      </c>
      <c r="F21" s="13"/>
      <c r="G21" s="13"/>
      <c r="H21" s="13"/>
      <c r="I21" s="13"/>
      <c r="J21" s="13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J21" s="2" t="s">
        <v>108</v>
      </c>
      <c r="AK21" s="2">
        <v>50</v>
      </c>
    </row>
    <row r="22" spans="1:37" ht="21" customHeight="1">
      <c r="A22" s="9">
        <v>8</v>
      </c>
      <c r="B22" s="27" t="s">
        <v>68</v>
      </c>
      <c r="C22" s="27"/>
      <c r="D22" s="35">
        <v>300000</v>
      </c>
      <c r="E22" s="10" t="s">
        <v>81</v>
      </c>
      <c r="F22" s="13"/>
      <c r="G22" s="13"/>
      <c r="H22" s="13"/>
      <c r="I22" s="13"/>
      <c r="J22" s="13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J22" s="2" t="s">
        <v>109</v>
      </c>
      <c r="AK22" s="2">
        <v>50</v>
      </c>
    </row>
    <row r="23" spans="1:37" ht="21" customHeight="1">
      <c r="A23" s="9">
        <v>8</v>
      </c>
      <c r="B23" s="15" t="s">
        <v>78</v>
      </c>
      <c r="C23" s="15"/>
      <c r="D23" s="35">
        <v>300000</v>
      </c>
      <c r="E23" s="10" t="s">
        <v>81</v>
      </c>
      <c r="F23" s="13"/>
      <c r="G23" s="13"/>
      <c r="H23" s="13"/>
      <c r="I23" s="13"/>
      <c r="J23" s="13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J23" s="2" t="s">
        <v>110</v>
      </c>
      <c r="AK23" s="2">
        <v>50</v>
      </c>
    </row>
    <row r="24" spans="1:37" ht="21" customHeight="1">
      <c r="A24" s="9">
        <v>8</v>
      </c>
      <c r="B24" s="15" t="s">
        <v>79</v>
      </c>
      <c r="C24" s="15"/>
      <c r="D24" s="35">
        <v>300000</v>
      </c>
      <c r="E24" s="10" t="s">
        <v>81</v>
      </c>
      <c r="F24" s="13"/>
      <c r="G24" s="13"/>
      <c r="H24" s="13"/>
      <c r="I24" s="13"/>
      <c r="J24" s="13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J24" s="2" t="s">
        <v>111</v>
      </c>
      <c r="AK24" s="2">
        <v>50</v>
      </c>
    </row>
    <row r="25" spans="1:37" ht="21" customHeight="1">
      <c r="A25" s="9">
        <v>8</v>
      </c>
      <c r="B25" s="15" t="s">
        <v>91</v>
      </c>
      <c r="C25" s="15"/>
      <c r="D25" s="33">
        <v>200000</v>
      </c>
      <c r="E25" s="10"/>
      <c r="F25" s="13"/>
      <c r="G25" s="13"/>
      <c r="H25" s="13"/>
      <c r="I25" s="13"/>
      <c r="J25" s="13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J25" s="2" t="s">
        <v>112</v>
      </c>
      <c r="AK25" s="2">
        <v>50</v>
      </c>
    </row>
    <row r="26" spans="1:37" ht="21" customHeight="1">
      <c r="A26" s="9">
        <v>8</v>
      </c>
      <c r="B26" s="17" t="s">
        <v>14</v>
      </c>
      <c r="C26" s="17"/>
      <c r="D26" s="35">
        <v>300000</v>
      </c>
      <c r="E26" s="10" t="s">
        <v>81</v>
      </c>
      <c r="F26" s="13"/>
      <c r="G26" s="13"/>
      <c r="H26" s="13"/>
      <c r="I26" s="13"/>
      <c r="J26" s="13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J26" s="2" t="s">
        <v>113</v>
      </c>
      <c r="AK26" s="2">
        <v>50</v>
      </c>
    </row>
    <row r="27" spans="1:37" ht="21" customHeight="1">
      <c r="A27" s="9">
        <v>8</v>
      </c>
      <c r="B27" s="14" t="s">
        <v>32</v>
      </c>
      <c r="C27" s="14"/>
      <c r="D27" s="35">
        <v>300000</v>
      </c>
      <c r="E27" s="10" t="s">
        <v>81</v>
      </c>
      <c r="F27" s="13"/>
      <c r="G27" s="13"/>
      <c r="H27" s="13"/>
      <c r="I27" s="13"/>
      <c r="J27" s="13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J27" s="2" t="s">
        <v>122</v>
      </c>
      <c r="AK27" s="2">
        <v>50</v>
      </c>
    </row>
    <row r="28" spans="1:37" ht="21" customHeight="1">
      <c r="A28" s="9">
        <v>8</v>
      </c>
      <c r="B28" s="18" t="s">
        <v>69</v>
      </c>
      <c r="C28" s="18" t="s">
        <v>90</v>
      </c>
      <c r="D28" s="33">
        <v>200000</v>
      </c>
      <c r="E28" s="10" t="s">
        <v>81</v>
      </c>
      <c r="F28" s="13"/>
      <c r="G28" s="13"/>
      <c r="H28" s="13"/>
      <c r="I28" s="13"/>
      <c r="J28" s="13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J28" s="2" t="s">
        <v>123</v>
      </c>
      <c r="AK28" s="2">
        <v>50</v>
      </c>
    </row>
    <row r="29" spans="1:37" ht="21" customHeight="1">
      <c r="A29" s="9">
        <f t="shared" si="0"/>
        <v>9</v>
      </c>
      <c r="B29" s="18" t="s">
        <v>70</v>
      </c>
      <c r="C29" s="18" t="s">
        <v>90</v>
      </c>
      <c r="D29" s="33">
        <v>200000</v>
      </c>
      <c r="E29" s="10" t="s">
        <v>81</v>
      </c>
      <c r="F29" s="13"/>
      <c r="G29" s="13"/>
      <c r="H29" s="13"/>
      <c r="I29" s="13"/>
      <c r="J29" s="13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J29" s="2" t="s">
        <v>120</v>
      </c>
      <c r="AK29" s="2">
        <v>50</v>
      </c>
    </row>
    <row r="30" spans="1:37" ht="21" customHeight="1">
      <c r="A30" s="9">
        <f t="shared" si="0"/>
        <v>10</v>
      </c>
      <c r="B30" s="18" t="s">
        <v>71</v>
      </c>
      <c r="C30" s="18" t="s">
        <v>90</v>
      </c>
      <c r="D30" s="33">
        <v>200000</v>
      </c>
      <c r="E30" s="10" t="s">
        <v>81</v>
      </c>
      <c r="F30" s="13"/>
      <c r="G30" s="13"/>
      <c r="H30" s="13"/>
      <c r="I30" s="13"/>
      <c r="J30" s="13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J30" s="2" t="s">
        <v>114</v>
      </c>
      <c r="AK30" s="2">
        <v>50</v>
      </c>
    </row>
    <row r="31" spans="1:37" ht="21" customHeight="1">
      <c r="A31" s="9">
        <f t="shared" si="0"/>
        <v>11</v>
      </c>
      <c r="B31" s="18" t="s">
        <v>72</v>
      </c>
      <c r="C31" s="18" t="s">
        <v>90</v>
      </c>
      <c r="D31" s="33">
        <v>200000</v>
      </c>
      <c r="E31" s="9"/>
      <c r="F31" s="13"/>
      <c r="G31" s="13"/>
      <c r="H31" s="13"/>
      <c r="I31" s="13"/>
      <c r="J31" s="13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J31" s="45" t="s">
        <v>118</v>
      </c>
      <c r="AK31" s="45">
        <f>SUM(AK21:AK30)</f>
        <v>500</v>
      </c>
    </row>
    <row r="32" spans="1:37" ht="21" customHeight="1">
      <c r="A32" s="9">
        <f t="shared" si="0"/>
        <v>12</v>
      </c>
      <c r="B32" s="18" t="s">
        <v>74</v>
      </c>
      <c r="C32" s="18" t="s">
        <v>90</v>
      </c>
      <c r="D32" s="33">
        <v>200000</v>
      </c>
      <c r="E32" s="9"/>
      <c r="F32" s="13"/>
      <c r="G32" s="13"/>
      <c r="H32" s="13"/>
      <c r="I32" s="13"/>
      <c r="J32" s="13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J32" s="2" t="s">
        <v>115</v>
      </c>
      <c r="AK32" s="2">
        <v>150</v>
      </c>
    </row>
    <row r="33" spans="1:37" ht="21" customHeight="1">
      <c r="A33" s="9">
        <f t="shared" si="0"/>
        <v>13</v>
      </c>
      <c r="B33" s="32" t="s">
        <v>22</v>
      </c>
      <c r="C33" s="32"/>
      <c r="D33" s="36">
        <v>300000</v>
      </c>
      <c r="E33" s="9"/>
      <c r="F33" s="13"/>
      <c r="G33" s="13"/>
      <c r="H33" s="13"/>
      <c r="I33" s="13"/>
      <c r="J33" s="13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J33" s="2" t="s">
        <v>116</v>
      </c>
      <c r="AK33" s="2">
        <v>191</v>
      </c>
    </row>
    <row r="34" spans="1:37" ht="21" customHeight="1">
      <c r="A34" s="9">
        <f t="shared" si="0"/>
        <v>14</v>
      </c>
      <c r="B34" s="14" t="s">
        <v>27</v>
      </c>
      <c r="C34" s="14"/>
      <c r="D34" s="36">
        <v>300000</v>
      </c>
      <c r="E34" s="22"/>
      <c r="F34" s="13"/>
      <c r="G34" s="13"/>
      <c r="H34" s="13"/>
      <c r="I34" s="13"/>
      <c r="J34" s="13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J34" s="44" t="s">
        <v>119</v>
      </c>
      <c r="AK34" s="44">
        <f>SUM(AK32:AK33)</f>
        <v>341</v>
      </c>
    </row>
    <row r="35" spans="1:37" ht="21" customHeight="1">
      <c r="A35" s="9">
        <f t="shared" si="0"/>
        <v>15</v>
      </c>
      <c r="B35" s="17" t="s">
        <v>23</v>
      </c>
      <c r="C35" s="17"/>
      <c r="D35" s="36">
        <v>300000</v>
      </c>
      <c r="E35" s="22"/>
      <c r="F35" s="13"/>
      <c r="G35" s="13"/>
      <c r="H35" s="13"/>
      <c r="I35" s="13"/>
      <c r="J35" s="13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J35" s="44" t="s">
        <v>117</v>
      </c>
      <c r="AK35" s="44">
        <f>AK31-AK34</f>
        <v>159</v>
      </c>
    </row>
    <row r="36" spans="1:37" ht="21" customHeight="1">
      <c r="A36" s="9">
        <f t="shared" si="0"/>
        <v>16</v>
      </c>
      <c r="B36" s="14" t="s">
        <v>64</v>
      </c>
      <c r="C36" s="14"/>
      <c r="D36" s="36">
        <v>300000</v>
      </c>
      <c r="E36" s="22"/>
      <c r="F36" s="13"/>
      <c r="G36" s="13"/>
      <c r="H36" s="13"/>
      <c r="I36" s="13"/>
      <c r="J36" s="13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7" ht="30" customHeight="1">
      <c r="A37" s="101" t="s">
        <v>92</v>
      </c>
      <c r="B37" s="102"/>
      <c r="C37" s="103"/>
      <c r="D37" s="34">
        <f>SUM(D3:D36)</f>
        <v>5700000</v>
      </c>
      <c r="E37" s="22"/>
      <c r="F37" s="13"/>
      <c r="G37" s="13"/>
      <c r="H37" s="13"/>
      <c r="I37" s="13"/>
      <c r="J37" s="13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</sheetData>
  <autoFilter ref="A2:AG37" xr:uid="{00000000-0009-0000-0000-000004000000}"/>
  <mergeCells count="2">
    <mergeCell ref="A1:AG1"/>
    <mergeCell ref="A37:C37"/>
  </mergeCells>
  <conditionalFormatting sqref="B29">
    <cfRule type="containsText" dxfId="477" priority="343" operator="containsText" text="QS">
      <formula>NOT(ISERROR(SEARCH("QS",B29)))</formula>
    </cfRule>
    <cfRule type="containsText" dxfId="476" priority="344" operator="containsText" text="MC">
      <formula>NOT(ISERROR(SEARCH("MC",B29)))</formula>
    </cfRule>
    <cfRule type="containsText" dxfId="475" priority="345" operator="containsText" text="TS">
      <formula>NOT(ISERROR(SEARCH("TS",B29)))</formula>
    </cfRule>
    <cfRule type="containsText" dxfId="474" priority="346" operator="containsText" text="HT">
      <formula>NOT(ISERROR(SEARCH("HT",B29)))</formula>
    </cfRule>
    <cfRule type="containsText" dxfId="473" priority="347" operator="containsText" text="VS">
      <formula>NOT(ISERROR(SEARCH("VS",B29)))</formula>
    </cfRule>
    <cfRule type="containsText" dxfId="472" priority="348" operator="containsText" text="NP">
      <formula>NOT(ISERROR(SEARCH("NP",B29)))</formula>
    </cfRule>
    <cfRule type="containsText" dxfId="471" priority="349" operator="containsText" text="OB">
      <formula>NOT(ISERROR(SEARCH("OB",B29)))</formula>
    </cfRule>
    <cfRule type="containsText" dxfId="470" priority="350" operator="containsText" text="VR">
      <formula>NOT(ISERROR(SEARCH("VR",B29)))</formula>
    </cfRule>
    <cfRule type="containsText" dxfId="469" priority="351" operator="containsText" text="VR, VR/">
      <formula>NOT(ISERROR(SEARCH("VR, VR/",B29)))</formula>
    </cfRule>
    <cfRule type="containsText" dxfId="468" priority="352" operator="containsText" text="VR, VR/">
      <formula>NOT(ISERROR(SEARCH("VR, VR/",B29)))</formula>
    </cfRule>
    <cfRule type="containsText" dxfId="467" priority="353" operator="containsText" text="VR,VR/">
      <formula>NOT(ISERROR(SEARCH("VR,VR/",B29)))</formula>
    </cfRule>
    <cfRule type="containsText" dxfId="466" priority="354" operator="containsText" text="BK">
      <formula>NOT(ISERROR(SEARCH("BK",B29)))</formula>
    </cfRule>
    <cfRule type="containsText" dxfId="465" priority="355" operator="containsText" text="HT">
      <formula>NOT(ISERROR(SEARCH("HT",B29)))</formula>
    </cfRule>
    <cfRule type="containsText" dxfId="464" priority="356" operator="containsText" text="MC">
      <formula>NOT(ISERROR(SEARCH("MC",B29)))</formula>
    </cfRule>
    <cfRule type="containsText" dxfId="463" priority="357" operator="containsText" text="MC">
      <formula>NOT(ISERROR(SEARCH("MC",B29)))</formula>
    </cfRule>
    <cfRule type="containsText" dxfId="462" priority="358" operator="containsText" text="VS/">
      <formula>NOT(ISERROR(SEARCH("VS/",B29)))</formula>
    </cfRule>
    <cfRule type="containsText" dxfId="461" priority="359" operator="containsText" text="VS">
      <formula>NOT(ISERROR(SEARCH("VS",B29)))</formula>
    </cfRule>
    <cfRule type="containsText" dxfId="460" priority="360" operator="containsText" text="TS">
      <formula>NOT(ISERROR(SEARCH("TS",B29)))</formula>
    </cfRule>
    <cfRule type="containsText" dxfId="459" priority="361" operator="containsText" text="NP/">
      <formula>NOT(ISERROR(SEARCH("NP/",B29)))</formula>
    </cfRule>
    <cfRule type="containsText" dxfId="458" priority="362" operator="containsText" text="NP">
      <formula>NOT(ISERROR(SEARCH("NP",B29)))</formula>
    </cfRule>
    <cfRule type="containsText" dxfId="457" priority="363" operator="containsText" text="QS/">
      <formula>NOT(ISERROR(SEARCH("QS/",B29)))</formula>
    </cfRule>
    <cfRule type="containsText" dxfId="456" priority="364" operator="containsText" text="QS">
      <formula>NOT(ISERROR(SEARCH("QS",B29)))</formula>
    </cfRule>
    <cfRule type="containsText" dxfId="455" priority="365" operator="containsText" text="QS, QS/">
      <formula>NOT(ISERROR(SEARCH("QS, QS/",B29)))</formula>
    </cfRule>
    <cfRule type="containsText" dxfId="454" priority="366" operator="containsText" text="OB/,Ô,QS,QS/">
      <formula>NOT(ISERROR(SEARCH("OB/,Ô,QS,QS/",B29)))</formula>
    </cfRule>
    <cfRule type="containsText" dxfId="453" priority="367" operator="containsText" text="OB">
      <formula>NOT(ISERROR(SEARCH("OB",B29)))</formula>
    </cfRule>
    <cfRule type="containsText" dxfId="452" priority="368" operator="containsText" text="VR,VR/">
      <formula>NOT(ISERROR(SEARCH("VR,VR/",B29)))</formula>
    </cfRule>
    <cfRule type="containsText" dxfId="451" priority="369" operator="containsText" text="VR">
      <formula>NOT(ISERROR(SEARCH("VR",B29)))</formula>
    </cfRule>
    <cfRule type="containsText" dxfId="450" priority="370" operator="containsText" text="VR">
      <formula>NOT(ISERROR(SEARCH("VR",B29)))</formula>
    </cfRule>
    <cfRule type="containsText" dxfId="449" priority="371" operator="containsText" text="VR">
      <formula>NOT(ISERROR(SEARCH("VR",B29)))</formula>
    </cfRule>
    <cfRule type="containsText" dxfId="448" priority="372" operator="containsText" text="`">
      <formula>NOT(ISERROR(SEARCH("`",B29)))</formula>
    </cfRule>
    <cfRule type="containsText" dxfId="447" priority="373" operator="containsText" text="`">
      <formula>NOT(ISERROR(SEARCH("`",B29)))</formula>
    </cfRule>
    <cfRule type="containsText" dxfId="446" priority="374" operator="containsText" text="`">
      <formula>NOT(ISERROR(SEARCH("`",B29)))</formula>
    </cfRule>
    <cfRule type="containsText" dxfId="445" priority="375" operator="containsText" text="VR">
      <formula>NOT(ISERROR(SEARCH("VR",B29)))</formula>
    </cfRule>
    <cfRule type="containsText" dxfId="444" priority="376" operator="containsText" text="`VR,VR/, Ô, OB, OB/,KP, QS, KH, HT, HT/, TS">
      <formula>NOT(ISERROR(SEARCH("`VR,VR/, Ô, OB, OB/,KP, QS, KH, HT, HT/, TS",B29)))</formula>
    </cfRule>
  </conditionalFormatting>
  <conditionalFormatting sqref="B30">
    <cfRule type="containsText" dxfId="443" priority="309" operator="containsText" text="QS">
      <formula>NOT(ISERROR(SEARCH("QS",B30)))</formula>
    </cfRule>
    <cfRule type="containsText" dxfId="442" priority="310" operator="containsText" text="MC">
      <formula>NOT(ISERROR(SEARCH("MC",B30)))</formula>
    </cfRule>
    <cfRule type="containsText" dxfId="441" priority="311" operator="containsText" text="TS">
      <formula>NOT(ISERROR(SEARCH("TS",B30)))</formula>
    </cfRule>
    <cfRule type="containsText" dxfId="440" priority="312" operator="containsText" text="HT">
      <formula>NOT(ISERROR(SEARCH("HT",B30)))</formula>
    </cfRule>
    <cfRule type="containsText" dxfId="439" priority="313" operator="containsText" text="VS">
      <formula>NOT(ISERROR(SEARCH("VS",B30)))</formula>
    </cfRule>
    <cfRule type="containsText" dxfId="438" priority="314" operator="containsText" text="NP">
      <formula>NOT(ISERROR(SEARCH("NP",B30)))</formula>
    </cfRule>
    <cfRule type="containsText" dxfId="437" priority="315" operator="containsText" text="OB">
      <formula>NOT(ISERROR(SEARCH("OB",B30)))</formula>
    </cfRule>
    <cfRule type="containsText" dxfId="436" priority="316" operator="containsText" text="VR">
      <formula>NOT(ISERROR(SEARCH("VR",B30)))</formula>
    </cfRule>
    <cfRule type="containsText" dxfId="435" priority="317" operator="containsText" text="VR, VR/">
      <formula>NOT(ISERROR(SEARCH("VR, VR/",B30)))</formula>
    </cfRule>
    <cfRule type="containsText" dxfId="434" priority="318" operator="containsText" text="VR, VR/">
      <formula>NOT(ISERROR(SEARCH("VR, VR/",B30)))</formula>
    </cfRule>
    <cfRule type="containsText" dxfId="433" priority="319" operator="containsText" text="VR,VR/">
      <formula>NOT(ISERROR(SEARCH("VR,VR/",B30)))</formula>
    </cfRule>
    <cfRule type="containsText" dxfId="432" priority="320" operator="containsText" text="BK">
      <formula>NOT(ISERROR(SEARCH("BK",B30)))</formula>
    </cfRule>
    <cfRule type="containsText" dxfId="431" priority="321" operator="containsText" text="HT">
      <formula>NOT(ISERROR(SEARCH("HT",B30)))</formula>
    </cfRule>
    <cfRule type="containsText" dxfId="430" priority="322" operator="containsText" text="MC">
      <formula>NOT(ISERROR(SEARCH("MC",B30)))</formula>
    </cfRule>
    <cfRule type="containsText" dxfId="429" priority="323" operator="containsText" text="MC">
      <formula>NOT(ISERROR(SEARCH("MC",B30)))</formula>
    </cfRule>
    <cfRule type="containsText" dxfId="428" priority="324" operator="containsText" text="VS/">
      <formula>NOT(ISERROR(SEARCH("VS/",B30)))</formula>
    </cfRule>
    <cfRule type="containsText" dxfId="427" priority="325" operator="containsText" text="VS">
      <formula>NOT(ISERROR(SEARCH("VS",B30)))</formula>
    </cfRule>
    <cfRule type="containsText" dxfId="426" priority="326" operator="containsText" text="TS">
      <formula>NOT(ISERROR(SEARCH("TS",B30)))</formula>
    </cfRule>
    <cfRule type="containsText" dxfId="425" priority="327" operator="containsText" text="NP/">
      <formula>NOT(ISERROR(SEARCH("NP/",B30)))</formula>
    </cfRule>
    <cfRule type="containsText" dxfId="424" priority="328" operator="containsText" text="NP">
      <formula>NOT(ISERROR(SEARCH("NP",B30)))</formula>
    </cfRule>
    <cfRule type="containsText" dxfId="423" priority="329" operator="containsText" text="QS/">
      <formula>NOT(ISERROR(SEARCH("QS/",B30)))</formula>
    </cfRule>
    <cfRule type="containsText" dxfId="422" priority="330" operator="containsText" text="QS">
      <formula>NOT(ISERROR(SEARCH("QS",B30)))</formula>
    </cfRule>
    <cfRule type="containsText" dxfId="421" priority="331" operator="containsText" text="QS, QS/">
      <formula>NOT(ISERROR(SEARCH("QS, QS/",B30)))</formula>
    </cfRule>
    <cfRule type="containsText" dxfId="420" priority="332" operator="containsText" text="OB/,Ô,QS,QS/">
      <formula>NOT(ISERROR(SEARCH("OB/,Ô,QS,QS/",B30)))</formula>
    </cfRule>
    <cfRule type="containsText" dxfId="419" priority="333" operator="containsText" text="OB">
      <formula>NOT(ISERROR(SEARCH("OB",B30)))</formula>
    </cfRule>
    <cfRule type="containsText" dxfId="418" priority="334" operator="containsText" text="VR,VR/">
      <formula>NOT(ISERROR(SEARCH("VR,VR/",B30)))</formula>
    </cfRule>
    <cfRule type="containsText" dxfId="417" priority="335" operator="containsText" text="VR">
      <formula>NOT(ISERROR(SEARCH("VR",B30)))</formula>
    </cfRule>
    <cfRule type="containsText" dxfId="416" priority="336" operator="containsText" text="VR">
      <formula>NOT(ISERROR(SEARCH("VR",B30)))</formula>
    </cfRule>
    <cfRule type="containsText" dxfId="415" priority="337" operator="containsText" text="VR">
      <formula>NOT(ISERROR(SEARCH("VR",B30)))</formula>
    </cfRule>
    <cfRule type="containsText" dxfId="414" priority="338" operator="containsText" text="`">
      <formula>NOT(ISERROR(SEARCH("`",B30)))</formula>
    </cfRule>
    <cfRule type="containsText" dxfId="413" priority="339" operator="containsText" text="`">
      <formula>NOT(ISERROR(SEARCH("`",B30)))</formula>
    </cfRule>
    <cfRule type="containsText" dxfId="412" priority="340" operator="containsText" text="`">
      <formula>NOT(ISERROR(SEARCH("`",B30)))</formula>
    </cfRule>
    <cfRule type="containsText" dxfId="411" priority="341" operator="containsText" text="VR">
      <formula>NOT(ISERROR(SEARCH("VR",B30)))</formula>
    </cfRule>
    <cfRule type="containsText" dxfId="410" priority="342" operator="containsText" text="`VR,VR/, Ô, OB, OB/,KP, QS, KH, HT, HT/, TS">
      <formula>NOT(ISERROR(SEARCH("`VR,VR/, Ô, OB, OB/,KP, QS, KH, HT, HT/, TS",B30)))</formula>
    </cfRule>
  </conditionalFormatting>
  <conditionalFormatting sqref="B31">
    <cfRule type="containsText" dxfId="409" priority="275" operator="containsText" text="QS">
      <formula>NOT(ISERROR(SEARCH("QS",B31)))</formula>
    </cfRule>
    <cfRule type="containsText" dxfId="408" priority="276" operator="containsText" text="MC">
      <formula>NOT(ISERROR(SEARCH("MC",B31)))</formula>
    </cfRule>
    <cfRule type="containsText" dxfId="407" priority="277" operator="containsText" text="TS">
      <formula>NOT(ISERROR(SEARCH("TS",B31)))</formula>
    </cfRule>
    <cfRule type="containsText" dxfId="406" priority="278" operator="containsText" text="HT">
      <formula>NOT(ISERROR(SEARCH("HT",B31)))</formula>
    </cfRule>
    <cfRule type="containsText" dxfId="405" priority="279" operator="containsText" text="VS">
      <formula>NOT(ISERROR(SEARCH("VS",B31)))</formula>
    </cfRule>
    <cfRule type="containsText" dxfId="404" priority="280" operator="containsText" text="NP">
      <formula>NOT(ISERROR(SEARCH("NP",B31)))</formula>
    </cfRule>
    <cfRule type="containsText" dxfId="403" priority="281" operator="containsText" text="OB">
      <formula>NOT(ISERROR(SEARCH("OB",B31)))</formula>
    </cfRule>
    <cfRule type="containsText" dxfId="402" priority="282" operator="containsText" text="VR">
      <formula>NOT(ISERROR(SEARCH("VR",B31)))</formula>
    </cfRule>
    <cfRule type="containsText" dxfId="401" priority="283" operator="containsText" text="VR, VR/">
      <formula>NOT(ISERROR(SEARCH("VR, VR/",B31)))</formula>
    </cfRule>
    <cfRule type="containsText" dxfId="400" priority="284" operator="containsText" text="VR, VR/">
      <formula>NOT(ISERROR(SEARCH("VR, VR/",B31)))</formula>
    </cfRule>
    <cfRule type="containsText" dxfId="399" priority="285" operator="containsText" text="VR,VR/">
      <formula>NOT(ISERROR(SEARCH("VR,VR/",B31)))</formula>
    </cfRule>
    <cfRule type="containsText" dxfId="398" priority="286" operator="containsText" text="BK">
      <formula>NOT(ISERROR(SEARCH("BK",B31)))</formula>
    </cfRule>
    <cfRule type="containsText" dxfId="397" priority="287" operator="containsText" text="HT">
      <formula>NOT(ISERROR(SEARCH("HT",B31)))</formula>
    </cfRule>
    <cfRule type="containsText" dxfId="396" priority="288" operator="containsText" text="MC">
      <formula>NOT(ISERROR(SEARCH("MC",B31)))</formula>
    </cfRule>
    <cfRule type="containsText" dxfId="395" priority="289" operator="containsText" text="MC">
      <formula>NOT(ISERROR(SEARCH("MC",B31)))</formula>
    </cfRule>
    <cfRule type="containsText" dxfId="394" priority="290" operator="containsText" text="VS/">
      <formula>NOT(ISERROR(SEARCH("VS/",B31)))</formula>
    </cfRule>
    <cfRule type="containsText" dxfId="393" priority="291" operator="containsText" text="VS">
      <formula>NOT(ISERROR(SEARCH("VS",B31)))</formula>
    </cfRule>
    <cfRule type="containsText" dxfId="392" priority="292" operator="containsText" text="TS">
      <formula>NOT(ISERROR(SEARCH("TS",B31)))</formula>
    </cfRule>
    <cfRule type="containsText" dxfId="391" priority="293" operator="containsText" text="NP/">
      <formula>NOT(ISERROR(SEARCH("NP/",B31)))</formula>
    </cfRule>
    <cfRule type="containsText" dxfId="390" priority="294" operator="containsText" text="NP">
      <formula>NOT(ISERROR(SEARCH("NP",B31)))</formula>
    </cfRule>
    <cfRule type="containsText" dxfId="389" priority="295" operator="containsText" text="QS/">
      <formula>NOT(ISERROR(SEARCH("QS/",B31)))</formula>
    </cfRule>
    <cfRule type="containsText" dxfId="388" priority="296" operator="containsText" text="QS">
      <formula>NOT(ISERROR(SEARCH("QS",B31)))</formula>
    </cfRule>
    <cfRule type="containsText" dxfId="387" priority="297" operator="containsText" text="QS, QS/">
      <formula>NOT(ISERROR(SEARCH("QS, QS/",B31)))</formula>
    </cfRule>
    <cfRule type="containsText" dxfId="386" priority="298" operator="containsText" text="OB/,Ô,QS,QS/">
      <formula>NOT(ISERROR(SEARCH("OB/,Ô,QS,QS/",B31)))</formula>
    </cfRule>
    <cfRule type="containsText" dxfId="385" priority="299" operator="containsText" text="OB">
      <formula>NOT(ISERROR(SEARCH("OB",B31)))</formula>
    </cfRule>
    <cfRule type="containsText" dxfId="384" priority="300" operator="containsText" text="VR,VR/">
      <formula>NOT(ISERROR(SEARCH("VR,VR/",B31)))</formula>
    </cfRule>
    <cfRule type="containsText" dxfId="383" priority="301" operator="containsText" text="VR">
      <formula>NOT(ISERROR(SEARCH("VR",B31)))</formula>
    </cfRule>
    <cfRule type="containsText" dxfId="382" priority="302" operator="containsText" text="VR">
      <formula>NOT(ISERROR(SEARCH("VR",B31)))</formula>
    </cfRule>
    <cfRule type="containsText" dxfId="381" priority="303" operator="containsText" text="VR">
      <formula>NOT(ISERROR(SEARCH("VR",B31)))</formula>
    </cfRule>
    <cfRule type="containsText" dxfId="380" priority="304" operator="containsText" text="`">
      <formula>NOT(ISERROR(SEARCH("`",B31)))</formula>
    </cfRule>
    <cfRule type="containsText" dxfId="379" priority="305" operator="containsText" text="`">
      <formula>NOT(ISERROR(SEARCH("`",B31)))</formula>
    </cfRule>
    <cfRule type="containsText" dxfId="378" priority="306" operator="containsText" text="`">
      <formula>NOT(ISERROR(SEARCH("`",B31)))</formula>
    </cfRule>
    <cfRule type="containsText" dxfId="377" priority="307" operator="containsText" text="VR">
      <formula>NOT(ISERROR(SEARCH("VR",B31)))</formula>
    </cfRule>
    <cfRule type="containsText" dxfId="376" priority="308" operator="containsText" text="`VR,VR/, Ô, OB, OB/,KP, QS, KH, HT, HT/, TS">
      <formula>NOT(ISERROR(SEARCH("`VR,VR/, Ô, OB, OB/,KP, QS, KH, HT, HT/, TS",B31)))</formula>
    </cfRule>
  </conditionalFormatting>
  <conditionalFormatting sqref="B15:D15 C16">
    <cfRule type="containsText" dxfId="375" priority="241" operator="containsText" text="QS">
      <formula>NOT(ISERROR(SEARCH("QS",B15)))</formula>
    </cfRule>
    <cfRule type="containsText" dxfId="374" priority="242" operator="containsText" text="MC">
      <formula>NOT(ISERROR(SEARCH("MC",B15)))</formula>
    </cfRule>
    <cfRule type="containsText" dxfId="373" priority="243" operator="containsText" text="TS">
      <formula>NOT(ISERROR(SEARCH("TS",B15)))</formula>
    </cfRule>
    <cfRule type="containsText" dxfId="372" priority="244" operator="containsText" text="HT">
      <formula>NOT(ISERROR(SEARCH("HT",B15)))</formula>
    </cfRule>
    <cfRule type="containsText" dxfId="371" priority="245" operator="containsText" text="VS">
      <formula>NOT(ISERROR(SEARCH("VS",B15)))</formula>
    </cfRule>
    <cfRule type="containsText" dxfId="370" priority="246" operator="containsText" text="NP">
      <formula>NOT(ISERROR(SEARCH("NP",B15)))</formula>
    </cfRule>
    <cfRule type="containsText" dxfId="369" priority="247" operator="containsText" text="OB">
      <formula>NOT(ISERROR(SEARCH("OB",B15)))</formula>
    </cfRule>
    <cfRule type="containsText" dxfId="368" priority="248" operator="containsText" text="VR">
      <formula>NOT(ISERROR(SEARCH("VR",B15)))</formula>
    </cfRule>
    <cfRule type="containsText" dxfId="367" priority="249" operator="containsText" text="VR, VR/">
      <formula>NOT(ISERROR(SEARCH("VR, VR/",B15)))</formula>
    </cfRule>
    <cfRule type="containsText" dxfId="366" priority="250" operator="containsText" text="VR, VR/">
      <formula>NOT(ISERROR(SEARCH("VR, VR/",B15)))</formula>
    </cfRule>
    <cfRule type="containsText" dxfId="365" priority="251" operator="containsText" text="VR,VR/">
      <formula>NOT(ISERROR(SEARCH("VR,VR/",B15)))</formula>
    </cfRule>
    <cfRule type="containsText" dxfId="364" priority="252" operator="containsText" text="BK">
      <formula>NOT(ISERROR(SEARCH("BK",B15)))</formula>
    </cfRule>
    <cfRule type="containsText" dxfId="363" priority="253" operator="containsText" text="HT">
      <formula>NOT(ISERROR(SEARCH("HT",B15)))</formula>
    </cfRule>
    <cfRule type="containsText" dxfId="362" priority="254" operator="containsText" text="MC">
      <formula>NOT(ISERROR(SEARCH("MC",B15)))</formula>
    </cfRule>
    <cfRule type="containsText" dxfId="361" priority="255" operator="containsText" text="MC">
      <formula>NOT(ISERROR(SEARCH("MC",B15)))</formula>
    </cfRule>
    <cfRule type="containsText" dxfId="360" priority="256" operator="containsText" text="VS/">
      <formula>NOT(ISERROR(SEARCH("VS/",B15)))</formula>
    </cfRule>
    <cfRule type="containsText" dxfId="359" priority="257" operator="containsText" text="VS">
      <formula>NOT(ISERROR(SEARCH("VS",B15)))</formula>
    </cfRule>
    <cfRule type="containsText" dxfId="358" priority="258" operator="containsText" text="TS">
      <formula>NOT(ISERROR(SEARCH("TS",B15)))</formula>
    </cfRule>
    <cfRule type="containsText" dxfId="357" priority="259" operator="containsText" text="NP/">
      <formula>NOT(ISERROR(SEARCH("NP/",B15)))</formula>
    </cfRule>
    <cfRule type="containsText" dxfId="356" priority="260" operator="containsText" text="NP">
      <formula>NOT(ISERROR(SEARCH("NP",B15)))</formula>
    </cfRule>
    <cfRule type="containsText" dxfId="355" priority="261" operator="containsText" text="QS/">
      <formula>NOT(ISERROR(SEARCH("QS/",B15)))</formula>
    </cfRule>
    <cfRule type="containsText" dxfId="354" priority="262" operator="containsText" text="QS">
      <formula>NOT(ISERROR(SEARCH("QS",B15)))</formula>
    </cfRule>
    <cfRule type="containsText" dxfId="353" priority="263" operator="containsText" text="QS, QS/">
      <formula>NOT(ISERROR(SEARCH("QS, QS/",B15)))</formula>
    </cfRule>
    <cfRule type="containsText" dxfId="352" priority="264" operator="containsText" text="OB/,Ô,QS,QS/">
      <formula>NOT(ISERROR(SEARCH("OB/,Ô,QS,QS/",B15)))</formula>
    </cfRule>
    <cfRule type="containsText" dxfId="351" priority="265" operator="containsText" text="OB">
      <formula>NOT(ISERROR(SEARCH("OB",B15)))</formula>
    </cfRule>
    <cfRule type="containsText" dxfId="350" priority="266" operator="containsText" text="VR,VR/">
      <formula>NOT(ISERROR(SEARCH("VR,VR/",B15)))</formula>
    </cfRule>
    <cfRule type="containsText" dxfId="349" priority="267" operator="containsText" text="VR">
      <formula>NOT(ISERROR(SEARCH("VR",B15)))</formula>
    </cfRule>
    <cfRule type="containsText" dxfId="348" priority="268" operator="containsText" text="VR">
      <formula>NOT(ISERROR(SEARCH("VR",B15)))</formula>
    </cfRule>
    <cfRule type="containsText" dxfId="347" priority="269" operator="containsText" text="VR">
      <formula>NOT(ISERROR(SEARCH("VR",B15)))</formula>
    </cfRule>
    <cfRule type="containsText" dxfId="346" priority="270" operator="containsText" text="`">
      <formula>NOT(ISERROR(SEARCH("`",B15)))</formula>
    </cfRule>
    <cfRule type="containsText" dxfId="345" priority="271" operator="containsText" text="`">
      <formula>NOT(ISERROR(SEARCH("`",B15)))</formula>
    </cfRule>
    <cfRule type="containsText" dxfId="344" priority="272" operator="containsText" text="`">
      <formula>NOT(ISERROR(SEARCH("`",B15)))</formula>
    </cfRule>
    <cfRule type="containsText" dxfId="343" priority="273" operator="containsText" text="VR">
      <formula>NOT(ISERROR(SEARCH("VR",B15)))</formula>
    </cfRule>
    <cfRule type="containsText" dxfId="342" priority="274" operator="containsText" text="`VR,VR/, Ô, OB, OB/,KP, QS, KH, HT, HT/, TS">
      <formula>NOT(ISERROR(SEARCH("`VR,VR/, Ô, OB, OB/,KP, QS, KH, HT, HT/, TS",B15)))</formula>
    </cfRule>
  </conditionalFormatting>
  <conditionalFormatting sqref="B16 D16">
    <cfRule type="containsText" dxfId="341" priority="207" operator="containsText" text="QS">
      <formula>NOT(ISERROR(SEARCH("QS",B16)))</formula>
    </cfRule>
    <cfRule type="containsText" dxfId="340" priority="208" operator="containsText" text="MC">
      <formula>NOT(ISERROR(SEARCH("MC",B16)))</formula>
    </cfRule>
    <cfRule type="containsText" dxfId="339" priority="209" operator="containsText" text="TS">
      <formula>NOT(ISERROR(SEARCH("TS",B16)))</formula>
    </cfRule>
    <cfRule type="containsText" dxfId="338" priority="210" operator="containsText" text="HT">
      <formula>NOT(ISERROR(SEARCH("HT",B16)))</formula>
    </cfRule>
    <cfRule type="containsText" dxfId="337" priority="211" operator="containsText" text="VS">
      <formula>NOT(ISERROR(SEARCH("VS",B16)))</formula>
    </cfRule>
    <cfRule type="containsText" dxfId="336" priority="212" operator="containsText" text="NP">
      <formula>NOT(ISERROR(SEARCH("NP",B16)))</formula>
    </cfRule>
    <cfRule type="containsText" dxfId="335" priority="213" operator="containsText" text="OB">
      <formula>NOT(ISERROR(SEARCH("OB",B16)))</formula>
    </cfRule>
    <cfRule type="containsText" dxfId="334" priority="214" operator="containsText" text="VR">
      <formula>NOT(ISERROR(SEARCH("VR",B16)))</formula>
    </cfRule>
    <cfRule type="containsText" dxfId="333" priority="215" operator="containsText" text="VR, VR/">
      <formula>NOT(ISERROR(SEARCH("VR, VR/",B16)))</formula>
    </cfRule>
    <cfRule type="containsText" dxfId="332" priority="216" operator="containsText" text="VR, VR/">
      <formula>NOT(ISERROR(SEARCH("VR, VR/",B16)))</formula>
    </cfRule>
    <cfRule type="containsText" dxfId="331" priority="217" operator="containsText" text="VR,VR/">
      <formula>NOT(ISERROR(SEARCH("VR,VR/",B16)))</formula>
    </cfRule>
    <cfRule type="containsText" dxfId="330" priority="218" operator="containsText" text="BK">
      <formula>NOT(ISERROR(SEARCH("BK",B16)))</formula>
    </cfRule>
    <cfRule type="containsText" dxfId="329" priority="219" operator="containsText" text="HT">
      <formula>NOT(ISERROR(SEARCH("HT",B16)))</formula>
    </cfRule>
    <cfRule type="containsText" dxfId="328" priority="220" operator="containsText" text="MC">
      <formula>NOT(ISERROR(SEARCH("MC",B16)))</formula>
    </cfRule>
    <cfRule type="containsText" dxfId="327" priority="221" operator="containsText" text="MC">
      <formula>NOT(ISERROR(SEARCH("MC",B16)))</formula>
    </cfRule>
    <cfRule type="containsText" dxfId="326" priority="222" operator="containsText" text="VS/">
      <formula>NOT(ISERROR(SEARCH("VS/",B16)))</formula>
    </cfRule>
    <cfRule type="containsText" dxfId="325" priority="223" operator="containsText" text="VS">
      <formula>NOT(ISERROR(SEARCH("VS",B16)))</formula>
    </cfRule>
    <cfRule type="containsText" dxfId="324" priority="224" operator="containsText" text="TS">
      <formula>NOT(ISERROR(SEARCH("TS",B16)))</formula>
    </cfRule>
    <cfRule type="containsText" dxfId="323" priority="225" operator="containsText" text="NP/">
      <formula>NOT(ISERROR(SEARCH("NP/",B16)))</formula>
    </cfRule>
    <cfRule type="containsText" dxfId="322" priority="226" operator="containsText" text="NP">
      <formula>NOT(ISERROR(SEARCH("NP",B16)))</formula>
    </cfRule>
    <cfRule type="containsText" dxfId="321" priority="227" operator="containsText" text="QS/">
      <formula>NOT(ISERROR(SEARCH("QS/",B16)))</formula>
    </cfRule>
    <cfRule type="containsText" dxfId="320" priority="228" operator="containsText" text="QS">
      <formula>NOT(ISERROR(SEARCH("QS",B16)))</formula>
    </cfRule>
    <cfRule type="containsText" dxfId="319" priority="229" operator="containsText" text="QS, QS/">
      <formula>NOT(ISERROR(SEARCH("QS, QS/",B16)))</formula>
    </cfRule>
    <cfRule type="containsText" dxfId="318" priority="230" operator="containsText" text="OB/,Ô,QS,QS/">
      <formula>NOT(ISERROR(SEARCH("OB/,Ô,QS,QS/",B16)))</formula>
    </cfRule>
    <cfRule type="containsText" dxfId="317" priority="231" operator="containsText" text="OB">
      <formula>NOT(ISERROR(SEARCH("OB",B16)))</formula>
    </cfRule>
    <cfRule type="containsText" dxfId="316" priority="232" operator="containsText" text="VR,VR/">
      <formula>NOT(ISERROR(SEARCH("VR,VR/",B16)))</formula>
    </cfRule>
    <cfRule type="containsText" dxfId="315" priority="233" operator="containsText" text="VR">
      <formula>NOT(ISERROR(SEARCH("VR",B16)))</formula>
    </cfRule>
    <cfRule type="containsText" dxfId="314" priority="234" operator="containsText" text="VR">
      <formula>NOT(ISERROR(SEARCH("VR",B16)))</formula>
    </cfRule>
    <cfRule type="containsText" dxfId="313" priority="235" operator="containsText" text="VR">
      <formula>NOT(ISERROR(SEARCH("VR",B16)))</formula>
    </cfRule>
    <cfRule type="containsText" dxfId="312" priority="236" operator="containsText" text="`">
      <formula>NOT(ISERROR(SEARCH("`",B16)))</formula>
    </cfRule>
    <cfRule type="containsText" dxfId="311" priority="237" operator="containsText" text="`">
      <formula>NOT(ISERROR(SEARCH("`",B16)))</formula>
    </cfRule>
    <cfRule type="containsText" dxfId="310" priority="238" operator="containsText" text="`">
      <formula>NOT(ISERROR(SEARCH("`",B16)))</formula>
    </cfRule>
    <cfRule type="containsText" dxfId="309" priority="239" operator="containsText" text="VR">
      <formula>NOT(ISERROR(SEARCH("VR",B16)))</formula>
    </cfRule>
    <cfRule type="containsText" dxfId="308" priority="240" operator="containsText" text="`VR,VR/, Ô, OB, OB/,KP, QS, KH, HT, HT/, TS">
      <formula>NOT(ISERROR(SEARCH("`VR,VR/, Ô, OB, OB/,KP, QS, KH, HT, HT/, TS",B16)))</formula>
    </cfRule>
  </conditionalFormatting>
  <conditionalFormatting sqref="B19:C19">
    <cfRule type="duplicateValues" dxfId="307" priority="480"/>
  </conditionalFormatting>
  <conditionalFormatting sqref="B32">
    <cfRule type="containsText" dxfId="306" priority="446" operator="containsText" text="QS">
      <formula>NOT(ISERROR(SEARCH("QS",B32)))</formula>
    </cfRule>
    <cfRule type="containsText" dxfId="305" priority="447" operator="containsText" text="MC">
      <formula>NOT(ISERROR(SEARCH("MC",B32)))</formula>
    </cfRule>
    <cfRule type="containsText" dxfId="304" priority="448" operator="containsText" text="TS">
      <formula>NOT(ISERROR(SEARCH("TS",B32)))</formula>
    </cfRule>
    <cfRule type="containsText" dxfId="303" priority="449" operator="containsText" text="HT">
      <formula>NOT(ISERROR(SEARCH("HT",B32)))</formula>
    </cfRule>
    <cfRule type="containsText" dxfId="302" priority="450" operator="containsText" text="VS">
      <formula>NOT(ISERROR(SEARCH("VS",B32)))</formula>
    </cfRule>
    <cfRule type="containsText" dxfId="301" priority="451" operator="containsText" text="NP">
      <formula>NOT(ISERROR(SEARCH("NP",B32)))</formula>
    </cfRule>
    <cfRule type="containsText" dxfId="300" priority="452" operator="containsText" text="OB">
      <formula>NOT(ISERROR(SEARCH("OB",B32)))</formula>
    </cfRule>
    <cfRule type="containsText" dxfId="299" priority="453" operator="containsText" text="VR">
      <formula>NOT(ISERROR(SEARCH("VR",B32)))</formula>
    </cfRule>
    <cfRule type="containsText" dxfId="298" priority="454" operator="containsText" text="VR, VR/">
      <formula>NOT(ISERROR(SEARCH("VR, VR/",B32)))</formula>
    </cfRule>
    <cfRule type="containsText" dxfId="297" priority="455" operator="containsText" text="VR, VR/">
      <formula>NOT(ISERROR(SEARCH("VR, VR/",B32)))</formula>
    </cfRule>
    <cfRule type="containsText" dxfId="296" priority="456" operator="containsText" text="VR,VR/">
      <formula>NOT(ISERROR(SEARCH("VR,VR/",B32)))</formula>
    </cfRule>
    <cfRule type="containsText" dxfId="295" priority="457" operator="containsText" text="BK">
      <formula>NOT(ISERROR(SEARCH("BK",B32)))</formula>
    </cfRule>
    <cfRule type="containsText" dxfId="294" priority="458" operator="containsText" text="HT">
      <formula>NOT(ISERROR(SEARCH("HT",B32)))</formula>
    </cfRule>
    <cfRule type="containsText" dxfId="293" priority="459" operator="containsText" text="MC">
      <formula>NOT(ISERROR(SEARCH("MC",B32)))</formula>
    </cfRule>
    <cfRule type="containsText" dxfId="292" priority="460" operator="containsText" text="MC">
      <formula>NOT(ISERROR(SEARCH("MC",B32)))</formula>
    </cfRule>
    <cfRule type="containsText" dxfId="291" priority="461" operator="containsText" text="VS/">
      <formula>NOT(ISERROR(SEARCH("VS/",B32)))</formula>
    </cfRule>
    <cfRule type="containsText" dxfId="290" priority="462" operator="containsText" text="VS">
      <formula>NOT(ISERROR(SEARCH("VS",B32)))</formula>
    </cfRule>
    <cfRule type="containsText" dxfId="289" priority="463" operator="containsText" text="TS">
      <formula>NOT(ISERROR(SEARCH("TS",B32)))</formula>
    </cfRule>
    <cfRule type="containsText" dxfId="288" priority="464" operator="containsText" text="NP/">
      <formula>NOT(ISERROR(SEARCH("NP/",B32)))</formula>
    </cfRule>
    <cfRule type="containsText" dxfId="287" priority="465" operator="containsText" text="NP">
      <formula>NOT(ISERROR(SEARCH("NP",B32)))</formula>
    </cfRule>
    <cfRule type="containsText" dxfId="286" priority="466" operator="containsText" text="QS/">
      <formula>NOT(ISERROR(SEARCH("QS/",B32)))</formula>
    </cfRule>
    <cfRule type="containsText" dxfId="285" priority="467" operator="containsText" text="QS">
      <formula>NOT(ISERROR(SEARCH("QS",B32)))</formula>
    </cfRule>
    <cfRule type="containsText" dxfId="284" priority="468" operator="containsText" text="QS, QS/">
      <formula>NOT(ISERROR(SEARCH("QS, QS/",B32)))</formula>
    </cfRule>
    <cfRule type="containsText" dxfId="283" priority="469" operator="containsText" text="OB/,Ô,QS,QS/">
      <formula>NOT(ISERROR(SEARCH("OB/,Ô,QS,QS/",B32)))</formula>
    </cfRule>
    <cfRule type="containsText" dxfId="282" priority="470" operator="containsText" text="OB">
      <formula>NOT(ISERROR(SEARCH("OB",B32)))</formula>
    </cfRule>
    <cfRule type="containsText" dxfId="281" priority="471" operator="containsText" text="VR,VR/">
      <formula>NOT(ISERROR(SEARCH("VR,VR/",B32)))</formula>
    </cfRule>
    <cfRule type="containsText" dxfId="280" priority="472" operator="containsText" text="VR">
      <formula>NOT(ISERROR(SEARCH("VR",B32)))</formula>
    </cfRule>
    <cfRule type="containsText" dxfId="279" priority="473" operator="containsText" text="VR">
      <formula>NOT(ISERROR(SEARCH("VR",B32)))</formula>
    </cfRule>
    <cfRule type="containsText" dxfId="278" priority="474" operator="containsText" text="VR">
      <formula>NOT(ISERROR(SEARCH("VR",B32)))</formula>
    </cfRule>
    <cfRule type="containsText" dxfId="277" priority="475" operator="containsText" text="`">
      <formula>NOT(ISERROR(SEARCH("`",B32)))</formula>
    </cfRule>
    <cfRule type="containsText" dxfId="276" priority="476" operator="containsText" text="`">
      <formula>NOT(ISERROR(SEARCH("`",B32)))</formula>
    </cfRule>
    <cfRule type="containsText" dxfId="275" priority="477" operator="containsText" text="`">
      <formula>NOT(ISERROR(SEARCH("`",B32)))</formula>
    </cfRule>
    <cfRule type="containsText" dxfId="274" priority="478" operator="containsText" text="VR">
      <formula>NOT(ISERROR(SEARCH("VR",B32)))</formula>
    </cfRule>
    <cfRule type="containsText" dxfId="273" priority="479" operator="containsText" text="`VR,VR/, Ô, OB, OB/,KP, QS, KH, HT, HT/, TS">
      <formula>NOT(ISERROR(SEARCH("`VR,VR/, Ô, OB, OB/,KP, QS, KH, HT, HT/, TS",B32)))</formula>
    </cfRule>
  </conditionalFormatting>
  <conditionalFormatting sqref="B5:D5">
    <cfRule type="duplicateValues" dxfId="272" priority="445"/>
  </conditionalFormatting>
  <conditionalFormatting sqref="B20:C21">
    <cfRule type="containsText" dxfId="271" priority="411" operator="containsText" text="QS">
      <formula>NOT(ISERROR(SEARCH("QS",B20)))</formula>
    </cfRule>
    <cfRule type="containsText" dxfId="270" priority="412" operator="containsText" text="MC">
      <formula>NOT(ISERROR(SEARCH("MC",B20)))</formula>
    </cfRule>
    <cfRule type="containsText" dxfId="269" priority="413" operator="containsText" text="TS">
      <formula>NOT(ISERROR(SEARCH("TS",B20)))</formula>
    </cfRule>
    <cfRule type="containsText" dxfId="268" priority="414" operator="containsText" text="HT">
      <formula>NOT(ISERROR(SEARCH("HT",B20)))</formula>
    </cfRule>
    <cfRule type="containsText" dxfId="267" priority="415" operator="containsText" text="VS">
      <formula>NOT(ISERROR(SEARCH("VS",B20)))</formula>
    </cfRule>
    <cfRule type="containsText" dxfId="266" priority="416" operator="containsText" text="NP">
      <formula>NOT(ISERROR(SEARCH("NP",B20)))</formula>
    </cfRule>
    <cfRule type="containsText" dxfId="265" priority="417" operator="containsText" text="OB">
      <formula>NOT(ISERROR(SEARCH("OB",B20)))</formula>
    </cfRule>
    <cfRule type="containsText" dxfId="264" priority="418" operator="containsText" text="VR">
      <formula>NOT(ISERROR(SEARCH("VR",B20)))</formula>
    </cfRule>
    <cfRule type="containsText" dxfId="263" priority="419" operator="containsText" text="VR, VR/">
      <formula>NOT(ISERROR(SEARCH("VR, VR/",B20)))</formula>
    </cfRule>
    <cfRule type="containsText" dxfId="262" priority="420" operator="containsText" text="VR, VR/">
      <formula>NOT(ISERROR(SEARCH("VR, VR/",B20)))</formula>
    </cfRule>
    <cfRule type="containsText" dxfId="261" priority="421" operator="containsText" text="VR,VR/">
      <formula>NOT(ISERROR(SEARCH("VR,VR/",B20)))</formula>
    </cfRule>
    <cfRule type="containsText" dxfId="260" priority="422" operator="containsText" text="BK">
      <formula>NOT(ISERROR(SEARCH("BK",B20)))</formula>
    </cfRule>
    <cfRule type="containsText" dxfId="259" priority="423" operator="containsText" text="HT">
      <formula>NOT(ISERROR(SEARCH("HT",B20)))</formula>
    </cfRule>
    <cfRule type="containsText" dxfId="258" priority="424" operator="containsText" text="MC">
      <formula>NOT(ISERROR(SEARCH("MC",B20)))</formula>
    </cfRule>
    <cfRule type="containsText" dxfId="257" priority="425" operator="containsText" text="MC">
      <formula>NOT(ISERROR(SEARCH("MC",B20)))</formula>
    </cfRule>
    <cfRule type="containsText" dxfId="256" priority="426" operator="containsText" text="VS/">
      <formula>NOT(ISERROR(SEARCH("VS/",B20)))</formula>
    </cfRule>
    <cfRule type="containsText" dxfId="255" priority="427" operator="containsText" text="VS">
      <formula>NOT(ISERROR(SEARCH("VS",B20)))</formula>
    </cfRule>
    <cfRule type="containsText" dxfId="254" priority="428" operator="containsText" text="TS">
      <formula>NOT(ISERROR(SEARCH("TS",B20)))</formula>
    </cfRule>
    <cfRule type="containsText" dxfId="253" priority="429" operator="containsText" text="NP/">
      <formula>NOT(ISERROR(SEARCH("NP/",B20)))</formula>
    </cfRule>
    <cfRule type="containsText" dxfId="252" priority="430" operator="containsText" text="NP">
      <formula>NOT(ISERROR(SEARCH("NP",B20)))</formula>
    </cfRule>
    <cfRule type="containsText" dxfId="251" priority="431" operator="containsText" text="QS/">
      <formula>NOT(ISERROR(SEARCH("QS/",B20)))</formula>
    </cfRule>
    <cfRule type="containsText" dxfId="250" priority="432" operator="containsText" text="QS">
      <formula>NOT(ISERROR(SEARCH("QS",B20)))</formula>
    </cfRule>
    <cfRule type="containsText" dxfId="249" priority="433" operator="containsText" text="QS, QS/">
      <formula>NOT(ISERROR(SEARCH("QS, QS/",B20)))</formula>
    </cfRule>
    <cfRule type="containsText" dxfId="248" priority="434" operator="containsText" text="OB/,Ô,QS,QS/">
      <formula>NOT(ISERROR(SEARCH("OB/,Ô,QS,QS/",B20)))</formula>
    </cfRule>
    <cfRule type="containsText" dxfId="247" priority="435" operator="containsText" text="OB">
      <formula>NOT(ISERROR(SEARCH("OB",B20)))</formula>
    </cfRule>
    <cfRule type="containsText" dxfId="246" priority="436" operator="containsText" text="VR,VR/">
      <formula>NOT(ISERROR(SEARCH("VR,VR/",B20)))</formula>
    </cfRule>
    <cfRule type="containsText" dxfId="245" priority="437" operator="containsText" text="VR">
      <formula>NOT(ISERROR(SEARCH("VR",B20)))</formula>
    </cfRule>
    <cfRule type="containsText" dxfId="244" priority="438" operator="containsText" text="VR">
      <formula>NOT(ISERROR(SEARCH("VR",B20)))</formula>
    </cfRule>
    <cfRule type="containsText" dxfId="243" priority="439" operator="containsText" text="VR">
      <formula>NOT(ISERROR(SEARCH("VR",B20)))</formula>
    </cfRule>
    <cfRule type="containsText" dxfId="242" priority="440" operator="containsText" text="`">
      <formula>NOT(ISERROR(SEARCH("`",B20)))</formula>
    </cfRule>
    <cfRule type="containsText" dxfId="241" priority="441" operator="containsText" text="`">
      <formula>NOT(ISERROR(SEARCH("`",B20)))</formula>
    </cfRule>
    <cfRule type="containsText" dxfId="240" priority="442" operator="containsText" text="`">
      <formula>NOT(ISERROR(SEARCH("`",B20)))</formula>
    </cfRule>
    <cfRule type="containsText" dxfId="239" priority="443" operator="containsText" text="VR">
      <formula>NOT(ISERROR(SEARCH("VR",B20)))</formula>
    </cfRule>
    <cfRule type="containsText" dxfId="238" priority="444" operator="containsText" text="`VR,VR/, Ô, OB, OB/,KP, QS, KH, HT, HT/, TS">
      <formula>NOT(ISERROR(SEARCH("`VR,VR/, Ô, OB, OB/,KP, QS, KH, HT, HT/, TS",B20)))</formula>
    </cfRule>
  </conditionalFormatting>
  <conditionalFormatting sqref="B28 D28:D32">
    <cfRule type="containsText" dxfId="237" priority="377" operator="containsText" text="QS">
      <formula>NOT(ISERROR(SEARCH("QS",B28)))</formula>
    </cfRule>
    <cfRule type="containsText" dxfId="236" priority="378" operator="containsText" text="MC">
      <formula>NOT(ISERROR(SEARCH("MC",B28)))</formula>
    </cfRule>
    <cfRule type="containsText" dxfId="235" priority="379" operator="containsText" text="TS">
      <formula>NOT(ISERROR(SEARCH("TS",B28)))</formula>
    </cfRule>
    <cfRule type="containsText" dxfId="234" priority="380" operator="containsText" text="HT">
      <formula>NOT(ISERROR(SEARCH("HT",B28)))</formula>
    </cfRule>
    <cfRule type="containsText" dxfId="233" priority="381" operator="containsText" text="VS">
      <formula>NOT(ISERROR(SEARCH("VS",B28)))</formula>
    </cfRule>
    <cfRule type="containsText" dxfId="232" priority="382" operator="containsText" text="NP">
      <formula>NOT(ISERROR(SEARCH("NP",B28)))</formula>
    </cfRule>
    <cfRule type="containsText" dxfId="231" priority="383" operator="containsText" text="OB">
      <formula>NOT(ISERROR(SEARCH("OB",B28)))</formula>
    </cfRule>
    <cfRule type="containsText" dxfId="230" priority="384" operator="containsText" text="VR">
      <formula>NOT(ISERROR(SEARCH("VR",B28)))</formula>
    </cfRule>
    <cfRule type="containsText" dxfId="229" priority="385" operator="containsText" text="VR, VR/">
      <formula>NOT(ISERROR(SEARCH("VR, VR/",B28)))</formula>
    </cfRule>
    <cfRule type="containsText" dxfId="228" priority="386" operator="containsText" text="VR, VR/">
      <formula>NOT(ISERROR(SEARCH("VR, VR/",B28)))</formula>
    </cfRule>
    <cfRule type="containsText" dxfId="227" priority="387" operator="containsText" text="VR,VR/">
      <formula>NOT(ISERROR(SEARCH("VR,VR/",B28)))</formula>
    </cfRule>
    <cfRule type="containsText" dxfId="226" priority="388" operator="containsText" text="BK">
      <formula>NOT(ISERROR(SEARCH("BK",B28)))</formula>
    </cfRule>
    <cfRule type="containsText" dxfId="225" priority="389" operator="containsText" text="HT">
      <formula>NOT(ISERROR(SEARCH("HT",B28)))</formula>
    </cfRule>
    <cfRule type="containsText" dxfId="224" priority="390" operator="containsText" text="MC">
      <formula>NOT(ISERROR(SEARCH("MC",B28)))</formula>
    </cfRule>
    <cfRule type="containsText" dxfId="223" priority="391" operator="containsText" text="MC">
      <formula>NOT(ISERROR(SEARCH("MC",B28)))</formula>
    </cfRule>
    <cfRule type="containsText" dxfId="222" priority="392" operator="containsText" text="VS/">
      <formula>NOT(ISERROR(SEARCH("VS/",B28)))</formula>
    </cfRule>
    <cfRule type="containsText" dxfId="221" priority="393" operator="containsText" text="VS">
      <formula>NOT(ISERROR(SEARCH("VS",B28)))</formula>
    </cfRule>
    <cfRule type="containsText" dxfId="220" priority="394" operator="containsText" text="TS">
      <formula>NOT(ISERROR(SEARCH("TS",B28)))</formula>
    </cfRule>
    <cfRule type="containsText" dxfId="219" priority="395" operator="containsText" text="NP/">
      <formula>NOT(ISERROR(SEARCH("NP/",B28)))</formula>
    </cfRule>
    <cfRule type="containsText" dxfId="218" priority="396" operator="containsText" text="NP">
      <formula>NOT(ISERROR(SEARCH("NP",B28)))</formula>
    </cfRule>
    <cfRule type="containsText" dxfId="217" priority="397" operator="containsText" text="QS/">
      <formula>NOT(ISERROR(SEARCH("QS/",B28)))</formula>
    </cfRule>
    <cfRule type="containsText" dxfId="216" priority="398" operator="containsText" text="QS">
      <formula>NOT(ISERROR(SEARCH("QS",B28)))</formula>
    </cfRule>
    <cfRule type="containsText" dxfId="215" priority="399" operator="containsText" text="QS, QS/">
      <formula>NOT(ISERROR(SEARCH("QS, QS/",B28)))</formula>
    </cfRule>
    <cfRule type="containsText" dxfId="214" priority="400" operator="containsText" text="OB/,Ô,QS,QS/">
      <formula>NOT(ISERROR(SEARCH("OB/,Ô,QS,QS/",B28)))</formula>
    </cfRule>
    <cfRule type="containsText" dxfId="213" priority="401" operator="containsText" text="OB">
      <formula>NOT(ISERROR(SEARCH("OB",B28)))</formula>
    </cfRule>
    <cfRule type="containsText" dxfId="212" priority="402" operator="containsText" text="VR,VR/">
      <formula>NOT(ISERROR(SEARCH("VR,VR/",B28)))</formula>
    </cfRule>
    <cfRule type="containsText" dxfId="211" priority="403" operator="containsText" text="VR">
      <formula>NOT(ISERROR(SEARCH("VR",B28)))</formula>
    </cfRule>
    <cfRule type="containsText" dxfId="210" priority="404" operator="containsText" text="VR">
      <formula>NOT(ISERROR(SEARCH("VR",B28)))</formula>
    </cfRule>
    <cfRule type="containsText" dxfId="209" priority="405" operator="containsText" text="VR">
      <formula>NOT(ISERROR(SEARCH("VR",B28)))</formula>
    </cfRule>
    <cfRule type="containsText" dxfId="208" priority="406" operator="containsText" text="`">
      <formula>NOT(ISERROR(SEARCH("`",B28)))</formula>
    </cfRule>
    <cfRule type="containsText" dxfId="207" priority="407" operator="containsText" text="`">
      <formula>NOT(ISERROR(SEARCH("`",B28)))</formula>
    </cfRule>
    <cfRule type="containsText" dxfId="206" priority="408" operator="containsText" text="`">
      <formula>NOT(ISERROR(SEARCH("`",B28)))</formula>
    </cfRule>
    <cfRule type="containsText" dxfId="205" priority="409" operator="containsText" text="VR">
      <formula>NOT(ISERROR(SEARCH("VR",B28)))</formula>
    </cfRule>
    <cfRule type="containsText" dxfId="204" priority="410" operator="containsText" text="`VR,VR/, Ô, OB, OB/,KP, QS, KH, HT, HT/, TS">
      <formula>NOT(ISERROR(SEARCH("`VR,VR/, Ô, OB, OB/,KP, QS, KH, HT, HT/, TS",B28)))</formula>
    </cfRule>
  </conditionalFormatting>
  <conditionalFormatting sqref="C28">
    <cfRule type="containsText" dxfId="203" priority="171" operator="containsText" text="QS">
      <formula>NOT(ISERROR(SEARCH("QS",C28)))</formula>
    </cfRule>
    <cfRule type="containsText" dxfId="202" priority="172" operator="containsText" text="MC">
      <formula>NOT(ISERROR(SEARCH("MC",C28)))</formula>
    </cfRule>
    <cfRule type="containsText" dxfId="201" priority="173" operator="containsText" text="TS">
      <formula>NOT(ISERROR(SEARCH("TS",C28)))</formula>
    </cfRule>
    <cfRule type="containsText" dxfId="200" priority="174" operator="containsText" text="HT">
      <formula>NOT(ISERROR(SEARCH("HT",C28)))</formula>
    </cfRule>
    <cfRule type="containsText" dxfId="199" priority="175" operator="containsText" text="VS">
      <formula>NOT(ISERROR(SEARCH("VS",C28)))</formula>
    </cfRule>
    <cfRule type="containsText" dxfId="198" priority="176" operator="containsText" text="NP">
      <formula>NOT(ISERROR(SEARCH("NP",C28)))</formula>
    </cfRule>
    <cfRule type="containsText" dxfId="197" priority="177" operator="containsText" text="OB">
      <formula>NOT(ISERROR(SEARCH("OB",C28)))</formula>
    </cfRule>
    <cfRule type="containsText" dxfId="196" priority="178" operator="containsText" text="VR">
      <formula>NOT(ISERROR(SEARCH("VR",C28)))</formula>
    </cfRule>
    <cfRule type="containsText" dxfId="195" priority="179" operator="containsText" text="VR, VR/">
      <formula>NOT(ISERROR(SEARCH("VR, VR/",C28)))</formula>
    </cfRule>
    <cfRule type="containsText" dxfId="194" priority="180" operator="containsText" text="VR, VR/">
      <formula>NOT(ISERROR(SEARCH("VR, VR/",C28)))</formula>
    </cfRule>
    <cfRule type="containsText" dxfId="193" priority="181" operator="containsText" text="VR,VR/">
      <formula>NOT(ISERROR(SEARCH("VR,VR/",C28)))</formula>
    </cfRule>
    <cfRule type="containsText" dxfId="192" priority="182" operator="containsText" text="BK">
      <formula>NOT(ISERROR(SEARCH("BK",C28)))</formula>
    </cfRule>
    <cfRule type="containsText" dxfId="191" priority="183" operator="containsText" text="HT">
      <formula>NOT(ISERROR(SEARCH("HT",C28)))</formula>
    </cfRule>
    <cfRule type="containsText" dxfId="190" priority="184" operator="containsText" text="MC">
      <formula>NOT(ISERROR(SEARCH("MC",C28)))</formula>
    </cfRule>
    <cfRule type="containsText" dxfId="189" priority="185" operator="containsText" text="MC">
      <formula>NOT(ISERROR(SEARCH("MC",C28)))</formula>
    </cfRule>
    <cfRule type="containsText" dxfId="188" priority="186" operator="containsText" text="VS/">
      <formula>NOT(ISERROR(SEARCH("VS/",C28)))</formula>
    </cfRule>
    <cfRule type="containsText" dxfId="187" priority="187" operator="containsText" text="VS">
      <formula>NOT(ISERROR(SEARCH("VS",C28)))</formula>
    </cfRule>
    <cfRule type="containsText" dxfId="186" priority="188" operator="containsText" text="TS">
      <formula>NOT(ISERROR(SEARCH("TS",C28)))</formula>
    </cfRule>
    <cfRule type="containsText" dxfId="185" priority="189" operator="containsText" text="NP/">
      <formula>NOT(ISERROR(SEARCH("NP/",C28)))</formula>
    </cfRule>
    <cfRule type="containsText" dxfId="184" priority="190" operator="containsText" text="NP">
      <formula>NOT(ISERROR(SEARCH("NP",C28)))</formula>
    </cfRule>
    <cfRule type="containsText" dxfId="183" priority="191" operator="containsText" text="QS/">
      <formula>NOT(ISERROR(SEARCH("QS/",C28)))</formula>
    </cfRule>
    <cfRule type="containsText" dxfId="182" priority="192" operator="containsText" text="QS">
      <formula>NOT(ISERROR(SEARCH("QS",C28)))</formula>
    </cfRule>
    <cfRule type="containsText" dxfId="181" priority="193" operator="containsText" text="QS, QS/">
      <formula>NOT(ISERROR(SEARCH("QS, QS/",C28)))</formula>
    </cfRule>
    <cfRule type="containsText" dxfId="180" priority="194" operator="containsText" text="OB/,Ô,QS,QS/">
      <formula>NOT(ISERROR(SEARCH("OB/,Ô,QS,QS/",C28)))</formula>
    </cfRule>
    <cfRule type="containsText" dxfId="179" priority="195" operator="containsText" text="OB">
      <formula>NOT(ISERROR(SEARCH("OB",C28)))</formula>
    </cfRule>
    <cfRule type="containsText" dxfId="178" priority="196" operator="containsText" text="VR,VR/">
      <formula>NOT(ISERROR(SEARCH("VR,VR/",C28)))</formula>
    </cfRule>
    <cfRule type="containsText" dxfId="177" priority="197" operator="containsText" text="VR">
      <formula>NOT(ISERROR(SEARCH("VR",C28)))</formula>
    </cfRule>
    <cfRule type="containsText" dxfId="176" priority="198" operator="containsText" text="VR">
      <formula>NOT(ISERROR(SEARCH("VR",C28)))</formula>
    </cfRule>
    <cfRule type="containsText" dxfId="175" priority="199" operator="containsText" text="VR">
      <formula>NOT(ISERROR(SEARCH("VR",C28)))</formula>
    </cfRule>
    <cfRule type="containsText" dxfId="174" priority="200" operator="containsText" text="`">
      <formula>NOT(ISERROR(SEARCH("`",C28)))</formula>
    </cfRule>
    <cfRule type="containsText" dxfId="173" priority="201" operator="containsText" text="`">
      <formula>NOT(ISERROR(SEARCH("`",C28)))</formula>
    </cfRule>
    <cfRule type="containsText" dxfId="172" priority="202" operator="containsText" text="`">
      <formula>NOT(ISERROR(SEARCH("`",C28)))</formula>
    </cfRule>
    <cfRule type="containsText" dxfId="171" priority="203" operator="containsText" text="VR">
      <formula>NOT(ISERROR(SEARCH("VR",C28)))</formula>
    </cfRule>
    <cfRule type="containsText" dxfId="170" priority="204" operator="containsText" text="`VR,VR/, Ô, OB, OB/,KP, QS, KH, HT, HT/, TS">
      <formula>NOT(ISERROR(SEARCH("`VR,VR/, Ô, OB, OB/,KP, QS, KH, HT, HT/, TS",C28)))</formula>
    </cfRule>
  </conditionalFormatting>
  <conditionalFormatting sqref="C29">
    <cfRule type="containsText" dxfId="169" priority="137" operator="containsText" text="QS">
      <formula>NOT(ISERROR(SEARCH("QS",C29)))</formula>
    </cfRule>
    <cfRule type="containsText" dxfId="168" priority="138" operator="containsText" text="MC">
      <formula>NOT(ISERROR(SEARCH("MC",C29)))</formula>
    </cfRule>
    <cfRule type="containsText" dxfId="167" priority="139" operator="containsText" text="TS">
      <formula>NOT(ISERROR(SEARCH("TS",C29)))</formula>
    </cfRule>
    <cfRule type="containsText" dxfId="166" priority="140" operator="containsText" text="HT">
      <formula>NOT(ISERROR(SEARCH("HT",C29)))</formula>
    </cfRule>
    <cfRule type="containsText" dxfId="165" priority="141" operator="containsText" text="VS">
      <formula>NOT(ISERROR(SEARCH("VS",C29)))</formula>
    </cfRule>
    <cfRule type="containsText" dxfId="164" priority="142" operator="containsText" text="NP">
      <formula>NOT(ISERROR(SEARCH("NP",C29)))</formula>
    </cfRule>
    <cfRule type="containsText" dxfId="163" priority="143" operator="containsText" text="OB">
      <formula>NOT(ISERROR(SEARCH("OB",C29)))</formula>
    </cfRule>
    <cfRule type="containsText" dxfId="162" priority="144" operator="containsText" text="VR">
      <formula>NOT(ISERROR(SEARCH("VR",C29)))</formula>
    </cfRule>
    <cfRule type="containsText" dxfId="161" priority="145" operator="containsText" text="VR, VR/">
      <formula>NOT(ISERROR(SEARCH("VR, VR/",C29)))</formula>
    </cfRule>
    <cfRule type="containsText" dxfId="160" priority="146" operator="containsText" text="VR, VR/">
      <formula>NOT(ISERROR(SEARCH("VR, VR/",C29)))</formula>
    </cfRule>
    <cfRule type="containsText" dxfId="159" priority="147" operator="containsText" text="VR,VR/">
      <formula>NOT(ISERROR(SEARCH("VR,VR/",C29)))</formula>
    </cfRule>
    <cfRule type="containsText" dxfId="158" priority="148" operator="containsText" text="BK">
      <formula>NOT(ISERROR(SEARCH("BK",C29)))</formula>
    </cfRule>
    <cfRule type="containsText" dxfId="157" priority="149" operator="containsText" text="HT">
      <formula>NOT(ISERROR(SEARCH("HT",C29)))</formula>
    </cfRule>
    <cfRule type="containsText" dxfId="156" priority="150" operator="containsText" text="MC">
      <formula>NOT(ISERROR(SEARCH("MC",C29)))</formula>
    </cfRule>
    <cfRule type="containsText" dxfId="155" priority="151" operator="containsText" text="MC">
      <formula>NOT(ISERROR(SEARCH("MC",C29)))</formula>
    </cfRule>
    <cfRule type="containsText" dxfId="154" priority="152" operator="containsText" text="VS/">
      <formula>NOT(ISERROR(SEARCH("VS/",C29)))</formula>
    </cfRule>
    <cfRule type="containsText" dxfId="153" priority="153" operator="containsText" text="VS">
      <formula>NOT(ISERROR(SEARCH("VS",C29)))</formula>
    </cfRule>
    <cfRule type="containsText" dxfId="152" priority="154" operator="containsText" text="TS">
      <formula>NOT(ISERROR(SEARCH("TS",C29)))</formula>
    </cfRule>
    <cfRule type="containsText" dxfId="151" priority="155" operator="containsText" text="NP/">
      <formula>NOT(ISERROR(SEARCH("NP/",C29)))</formula>
    </cfRule>
    <cfRule type="containsText" dxfId="150" priority="156" operator="containsText" text="NP">
      <formula>NOT(ISERROR(SEARCH("NP",C29)))</formula>
    </cfRule>
    <cfRule type="containsText" dxfId="149" priority="157" operator="containsText" text="QS/">
      <formula>NOT(ISERROR(SEARCH("QS/",C29)))</formula>
    </cfRule>
    <cfRule type="containsText" dxfId="148" priority="158" operator="containsText" text="QS">
      <formula>NOT(ISERROR(SEARCH("QS",C29)))</formula>
    </cfRule>
    <cfRule type="containsText" dxfId="147" priority="159" operator="containsText" text="QS, QS/">
      <formula>NOT(ISERROR(SEARCH("QS, QS/",C29)))</formula>
    </cfRule>
    <cfRule type="containsText" dxfId="146" priority="160" operator="containsText" text="OB/,Ô,QS,QS/">
      <formula>NOT(ISERROR(SEARCH("OB/,Ô,QS,QS/",C29)))</formula>
    </cfRule>
    <cfRule type="containsText" dxfId="145" priority="161" operator="containsText" text="OB">
      <formula>NOT(ISERROR(SEARCH("OB",C29)))</formula>
    </cfRule>
    <cfRule type="containsText" dxfId="144" priority="162" operator="containsText" text="VR,VR/">
      <formula>NOT(ISERROR(SEARCH("VR,VR/",C29)))</formula>
    </cfRule>
    <cfRule type="containsText" dxfId="143" priority="163" operator="containsText" text="VR">
      <formula>NOT(ISERROR(SEARCH("VR",C29)))</formula>
    </cfRule>
    <cfRule type="containsText" dxfId="142" priority="164" operator="containsText" text="VR">
      <formula>NOT(ISERROR(SEARCH("VR",C29)))</formula>
    </cfRule>
    <cfRule type="containsText" dxfId="141" priority="165" operator="containsText" text="VR">
      <formula>NOT(ISERROR(SEARCH("VR",C29)))</formula>
    </cfRule>
    <cfRule type="containsText" dxfId="140" priority="166" operator="containsText" text="`">
      <formula>NOT(ISERROR(SEARCH("`",C29)))</formula>
    </cfRule>
    <cfRule type="containsText" dxfId="139" priority="167" operator="containsText" text="`">
      <formula>NOT(ISERROR(SEARCH("`",C29)))</formula>
    </cfRule>
    <cfRule type="containsText" dxfId="138" priority="168" operator="containsText" text="`">
      <formula>NOT(ISERROR(SEARCH("`",C29)))</formula>
    </cfRule>
    <cfRule type="containsText" dxfId="137" priority="169" operator="containsText" text="VR">
      <formula>NOT(ISERROR(SEARCH("VR",C29)))</formula>
    </cfRule>
    <cfRule type="containsText" dxfId="136" priority="170" operator="containsText" text="`VR,VR/, Ô, OB, OB/,KP, QS, KH, HT, HT/, TS">
      <formula>NOT(ISERROR(SEARCH("`VR,VR/, Ô, OB, OB/,KP, QS, KH, HT, HT/, TS",C29)))</formula>
    </cfRule>
  </conditionalFormatting>
  <conditionalFormatting sqref="C30">
    <cfRule type="containsText" dxfId="135" priority="103" operator="containsText" text="QS">
      <formula>NOT(ISERROR(SEARCH("QS",C30)))</formula>
    </cfRule>
    <cfRule type="containsText" dxfId="134" priority="104" operator="containsText" text="MC">
      <formula>NOT(ISERROR(SEARCH("MC",C30)))</formula>
    </cfRule>
    <cfRule type="containsText" dxfId="133" priority="105" operator="containsText" text="TS">
      <formula>NOT(ISERROR(SEARCH("TS",C30)))</formula>
    </cfRule>
    <cfRule type="containsText" dxfId="132" priority="106" operator="containsText" text="HT">
      <formula>NOT(ISERROR(SEARCH("HT",C30)))</formula>
    </cfRule>
    <cfRule type="containsText" dxfId="131" priority="107" operator="containsText" text="VS">
      <formula>NOT(ISERROR(SEARCH("VS",C30)))</formula>
    </cfRule>
    <cfRule type="containsText" dxfId="130" priority="108" operator="containsText" text="NP">
      <formula>NOT(ISERROR(SEARCH("NP",C30)))</formula>
    </cfRule>
    <cfRule type="containsText" dxfId="129" priority="109" operator="containsText" text="OB">
      <formula>NOT(ISERROR(SEARCH("OB",C30)))</formula>
    </cfRule>
    <cfRule type="containsText" dxfId="128" priority="110" operator="containsText" text="VR">
      <formula>NOT(ISERROR(SEARCH("VR",C30)))</formula>
    </cfRule>
    <cfRule type="containsText" dxfId="127" priority="111" operator="containsText" text="VR, VR/">
      <formula>NOT(ISERROR(SEARCH("VR, VR/",C30)))</formula>
    </cfRule>
    <cfRule type="containsText" dxfId="126" priority="112" operator="containsText" text="VR, VR/">
      <formula>NOT(ISERROR(SEARCH("VR, VR/",C30)))</formula>
    </cfRule>
    <cfRule type="containsText" dxfId="125" priority="113" operator="containsText" text="VR,VR/">
      <formula>NOT(ISERROR(SEARCH("VR,VR/",C30)))</formula>
    </cfRule>
    <cfRule type="containsText" dxfId="124" priority="114" operator="containsText" text="BK">
      <formula>NOT(ISERROR(SEARCH("BK",C30)))</formula>
    </cfRule>
    <cfRule type="containsText" dxfId="123" priority="115" operator="containsText" text="HT">
      <formula>NOT(ISERROR(SEARCH("HT",C30)))</formula>
    </cfRule>
    <cfRule type="containsText" dxfId="122" priority="116" operator="containsText" text="MC">
      <formula>NOT(ISERROR(SEARCH("MC",C30)))</formula>
    </cfRule>
    <cfRule type="containsText" dxfId="121" priority="117" operator="containsText" text="MC">
      <formula>NOT(ISERROR(SEARCH("MC",C30)))</formula>
    </cfRule>
    <cfRule type="containsText" dxfId="120" priority="118" operator="containsText" text="VS/">
      <formula>NOT(ISERROR(SEARCH("VS/",C30)))</formula>
    </cfRule>
    <cfRule type="containsText" dxfId="119" priority="119" operator="containsText" text="VS">
      <formula>NOT(ISERROR(SEARCH("VS",C30)))</formula>
    </cfRule>
    <cfRule type="containsText" dxfId="118" priority="120" operator="containsText" text="TS">
      <formula>NOT(ISERROR(SEARCH("TS",C30)))</formula>
    </cfRule>
    <cfRule type="containsText" dxfId="117" priority="121" operator="containsText" text="NP/">
      <formula>NOT(ISERROR(SEARCH("NP/",C30)))</formula>
    </cfRule>
    <cfRule type="containsText" dxfId="116" priority="122" operator="containsText" text="NP">
      <formula>NOT(ISERROR(SEARCH("NP",C30)))</formula>
    </cfRule>
    <cfRule type="containsText" dxfId="115" priority="123" operator="containsText" text="QS/">
      <formula>NOT(ISERROR(SEARCH("QS/",C30)))</formula>
    </cfRule>
    <cfRule type="containsText" dxfId="114" priority="124" operator="containsText" text="QS">
      <formula>NOT(ISERROR(SEARCH("QS",C30)))</formula>
    </cfRule>
    <cfRule type="containsText" dxfId="113" priority="125" operator="containsText" text="QS, QS/">
      <formula>NOT(ISERROR(SEARCH("QS, QS/",C30)))</formula>
    </cfRule>
    <cfRule type="containsText" dxfId="112" priority="126" operator="containsText" text="OB/,Ô,QS,QS/">
      <formula>NOT(ISERROR(SEARCH("OB/,Ô,QS,QS/",C30)))</formula>
    </cfRule>
    <cfRule type="containsText" dxfId="111" priority="127" operator="containsText" text="OB">
      <formula>NOT(ISERROR(SEARCH("OB",C30)))</formula>
    </cfRule>
    <cfRule type="containsText" dxfId="110" priority="128" operator="containsText" text="VR,VR/">
      <formula>NOT(ISERROR(SEARCH("VR,VR/",C30)))</formula>
    </cfRule>
    <cfRule type="containsText" dxfId="109" priority="129" operator="containsText" text="VR">
      <formula>NOT(ISERROR(SEARCH("VR",C30)))</formula>
    </cfRule>
    <cfRule type="containsText" dxfId="108" priority="130" operator="containsText" text="VR">
      <formula>NOT(ISERROR(SEARCH("VR",C30)))</formula>
    </cfRule>
    <cfRule type="containsText" dxfId="107" priority="131" operator="containsText" text="VR">
      <formula>NOT(ISERROR(SEARCH("VR",C30)))</formula>
    </cfRule>
    <cfRule type="containsText" dxfId="106" priority="132" operator="containsText" text="`">
      <formula>NOT(ISERROR(SEARCH("`",C30)))</formula>
    </cfRule>
    <cfRule type="containsText" dxfId="105" priority="133" operator="containsText" text="`">
      <formula>NOT(ISERROR(SEARCH("`",C30)))</formula>
    </cfRule>
    <cfRule type="containsText" dxfId="104" priority="134" operator="containsText" text="`">
      <formula>NOT(ISERROR(SEARCH("`",C30)))</formula>
    </cfRule>
    <cfRule type="containsText" dxfId="103" priority="135" operator="containsText" text="VR">
      <formula>NOT(ISERROR(SEARCH("VR",C30)))</formula>
    </cfRule>
    <cfRule type="containsText" dxfId="102" priority="136" operator="containsText" text="`VR,VR/, Ô, OB, OB/,KP, QS, KH, HT, HT/, TS">
      <formula>NOT(ISERROR(SEARCH("`VR,VR/, Ô, OB, OB/,KP, QS, KH, HT, HT/, TS",C30)))</formula>
    </cfRule>
  </conditionalFormatting>
  <conditionalFormatting sqref="C31">
    <cfRule type="containsText" dxfId="101" priority="69" operator="containsText" text="QS">
      <formula>NOT(ISERROR(SEARCH("QS",C31)))</formula>
    </cfRule>
    <cfRule type="containsText" dxfId="100" priority="70" operator="containsText" text="MC">
      <formula>NOT(ISERROR(SEARCH("MC",C31)))</formula>
    </cfRule>
    <cfRule type="containsText" dxfId="99" priority="71" operator="containsText" text="TS">
      <formula>NOT(ISERROR(SEARCH("TS",C31)))</formula>
    </cfRule>
    <cfRule type="containsText" dxfId="98" priority="72" operator="containsText" text="HT">
      <formula>NOT(ISERROR(SEARCH("HT",C31)))</formula>
    </cfRule>
    <cfRule type="containsText" dxfId="97" priority="73" operator="containsText" text="VS">
      <formula>NOT(ISERROR(SEARCH("VS",C31)))</formula>
    </cfRule>
    <cfRule type="containsText" dxfId="96" priority="74" operator="containsText" text="NP">
      <formula>NOT(ISERROR(SEARCH("NP",C31)))</formula>
    </cfRule>
    <cfRule type="containsText" dxfId="95" priority="75" operator="containsText" text="OB">
      <formula>NOT(ISERROR(SEARCH("OB",C31)))</formula>
    </cfRule>
    <cfRule type="containsText" dxfId="94" priority="76" operator="containsText" text="VR">
      <formula>NOT(ISERROR(SEARCH("VR",C31)))</formula>
    </cfRule>
    <cfRule type="containsText" dxfId="93" priority="77" operator="containsText" text="VR, VR/">
      <formula>NOT(ISERROR(SEARCH("VR, VR/",C31)))</formula>
    </cfRule>
    <cfRule type="containsText" dxfId="92" priority="78" operator="containsText" text="VR, VR/">
      <formula>NOT(ISERROR(SEARCH("VR, VR/",C31)))</formula>
    </cfRule>
    <cfRule type="containsText" dxfId="91" priority="79" operator="containsText" text="VR,VR/">
      <formula>NOT(ISERROR(SEARCH("VR,VR/",C31)))</formula>
    </cfRule>
    <cfRule type="containsText" dxfId="90" priority="80" operator="containsText" text="BK">
      <formula>NOT(ISERROR(SEARCH("BK",C31)))</formula>
    </cfRule>
    <cfRule type="containsText" dxfId="89" priority="81" operator="containsText" text="HT">
      <formula>NOT(ISERROR(SEARCH("HT",C31)))</formula>
    </cfRule>
    <cfRule type="containsText" dxfId="88" priority="82" operator="containsText" text="MC">
      <formula>NOT(ISERROR(SEARCH("MC",C31)))</formula>
    </cfRule>
    <cfRule type="containsText" dxfId="87" priority="83" operator="containsText" text="MC">
      <formula>NOT(ISERROR(SEARCH("MC",C31)))</formula>
    </cfRule>
    <cfRule type="containsText" dxfId="86" priority="84" operator="containsText" text="VS/">
      <formula>NOT(ISERROR(SEARCH("VS/",C31)))</formula>
    </cfRule>
    <cfRule type="containsText" dxfId="85" priority="85" operator="containsText" text="VS">
      <formula>NOT(ISERROR(SEARCH("VS",C31)))</formula>
    </cfRule>
    <cfRule type="containsText" dxfId="84" priority="86" operator="containsText" text="TS">
      <formula>NOT(ISERROR(SEARCH("TS",C31)))</formula>
    </cfRule>
    <cfRule type="containsText" dxfId="83" priority="87" operator="containsText" text="NP/">
      <formula>NOT(ISERROR(SEARCH("NP/",C31)))</formula>
    </cfRule>
    <cfRule type="containsText" dxfId="82" priority="88" operator="containsText" text="NP">
      <formula>NOT(ISERROR(SEARCH("NP",C31)))</formula>
    </cfRule>
    <cfRule type="containsText" dxfId="81" priority="89" operator="containsText" text="QS/">
      <formula>NOT(ISERROR(SEARCH("QS/",C31)))</formula>
    </cfRule>
    <cfRule type="containsText" dxfId="80" priority="90" operator="containsText" text="QS">
      <formula>NOT(ISERROR(SEARCH("QS",C31)))</formula>
    </cfRule>
    <cfRule type="containsText" dxfId="79" priority="91" operator="containsText" text="QS, QS/">
      <formula>NOT(ISERROR(SEARCH("QS, QS/",C31)))</formula>
    </cfRule>
    <cfRule type="containsText" dxfId="78" priority="92" operator="containsText" text="OB/,Ô,QS,QS/">
      <formula>NOT(ISERROR(SEARCH("OB/,Ô,QS,QS/",C31)))</formula>
    </cfRule>
    <cfRule type="containsText" dxfId="77" priority="93" operator="containsText" text="OB">
      <formula>NOT(ISERROR(SEARCH("OB",C31)))</formula>
    </cfRule>
    <cfRule type="containsText" dxfId="76" priority="94" operator="containsText" text="VR,VR/">
      <formula>NOT(ISERROR(SEARCH("VR,VR/",C31)))</formula>
    </cfRule>
    <cfRule type="containsText" dxfId="75" priority="95" operator="containsText" text="VR">
      <formula>NOT(ISERROR(SEARCH("VR",C31)))</formula>
    </cfRule>
    <cfRule type="containsText" dxfId="74" priority="96" operator="containsText" text="VR">
      <formula>NOT(ISERROR(SEARCH("VR",C31)))</formula>
    </cfRule>
    <cfRule type="containsText" dxfId="73" priority="97" operator="containsText" text="VR">
      <formula>NOT(ISERROR(SEARCH("VR",C31)))</formula>
    </cfRule>
    <cfRule type="containsText" dxfId="72" priority="98" operator="containsText" text="`">
      <formula>NOT(ISERROR(SEARCH("`",C31)))</formula>
    </cfRule>
    <cfRule type="containsText" dxfId="71" priority="99" operator="containsText" text="`">
      <formula>NOT(ISERROR(SEARCH("`",C31)))</formula>
    </cfRule>
    <cfRule type="containsText" dxfId="70" priority="100" operator="containsText" text="`">
      <formula>NOT(ISERROR(SEARCH("`",C31)))</formula>
    </cfRule>
    <cfRule type="containsText" dxfId="69" priority="101" operator="containsText" text="VR">
      <formula>NOT(ISERROR(SEARCH("VR",C31)))</formula>
    </cfRule>
    <cfRule type="containsText" dxfId="68" priority="102" operator="containsText" text="`VR,VR/, Ô, OB, OB/,KP, QS, KH, HT, HT/, TS">
      <formula>NOT(ISERROR(SEARCH("`VR,VR/, Ô, OB, OB/,KP, QS, KH, HT, HT/, TS",C31)))</formula>
    </cfRule>
  </conditionalFormatting>
  <conditionalFormatting sqref="C32">
    <cfRule type="containsText" dxfId="67" priority="35" operator="containsText" text="QS">
      <formula>NOT(ISERROR(SEARCH("QS",C32)))</formula>
    </cfRule>
    <cfRule type="containsText" dxfId="66" priority="36" operator="containsText" text="MC">
      <formula>NOT(ISERROR(SEARCH("MC",C32)))</formula>
    </cfRule>
    <cfRule type="containsText" dxfId="65" priority="37" operator="containsText" text="TS">
      <formula>NOT(ISERROR(SEARCH("TS",C32)))</formula>
    </cfRule>
    <cfRule type="containsText" dxfId="64" priority="38" operator="containsText" text="HT">
      <formula>NOT(ISERROR(SEARCH("HT",C32)))</formula>
    </cfRule>
    <cfRule type="containsText" dxfId="63" priority="39" operator="containsText" text="VS">
      <formula>NOT(ISERROR(SEARCH("VS",C32)))</formula>
    </cfRule>
    <cfRule type="containsText" dxfId="62" priority="40" operator="containsText" text="NP">
      <formula>NOT(ISERROR(SEARCH("NP",C32)))</formula>
    </cfRule>
    <cfRule type="containsText" dxfId="61" priority="41" operator="containsText" text="OB">
      <formula>NOT(ISERROR(SEARCH("OB",C32)))</formula>
    </cfRule>
    <cfRule type="containsText" dxfId="60" priority="42" operator="containsText" text="VR">
      <formula>NOT(ISERROR(SEARCH("VR",C32)))</formula>
    </cfRule>
    <cfRule type="containsText" dxfId="59" priority="43" operator="containsText" text="VR, VR/">
      <formula>NOT(ISERROR(SEARCH("VR, VR/",C32)))</formula>
    </cfRule>
    <cfRule type="containsText" dxfId="58" priority="44" operator="containsText" text="VR, VR/">
      <formula>NOT(ISERROR(SEARCH("VR, VR/",C32)))</formula>
    </cfRule>
    <cfRule type="containsText" dxfId="57" priority="45" operator="containsText" text="VR,VR/">
      <formula>NOT(ISERROR(SEARCH("VR,VR/",C32)))</formula>
    </cfRule>
    <cfRule type="containsText" dxfId="56" priority="46" operator="containsText" text="BK">
      <formula>NOT(ISERROR(SEARCH("BK",C32)))</formula>
    </cfRule>
    <cfRule type="containsText" dxfId="55" priority="47" operator="containsText" text="HT">
      <formula>NOT(ISERROR(SEARCH("HT",C32)))</formula>
    </cfRule>
    <cfRule type="containsText" dxfId="54" priority="48" operator="containsText" text="MC">
      <formula>NOT(ISERROR(SEARCH("MC",C32)))</formula>
    </cfRule>
    <cfRule type="containsText" dxfId="53" priority="49" operator="containsText" text="MC">
      <formula>NOT(ISERROR(SEARCH("MC",C32)))</formula>
    </cfRule>
    <cfRule type="containsText" dxfId="52" priority="50" operator="containsText" text="VS/">
      <formula>NOT(ISERROR(SEARCH("VS/",C32)))</formula>
    </cfRule>
    <cfRule type="containsText" dxfId="51" priority="51" operator="containsText" text="VS">
      <formula>NOT(ISERROR(SEARCH("VS",C32)))</formula>
    </cfRule>
    <cfRule type="containsText" dxfId="50" priority="52" operator="containsText" text="TS">
      <formula>NOT(ISERROR(SEARCH("TS",C32)))</formula>
    </cfRule>
    <cfRule type="containsText" dxfId="49" priority="53" operator="containsText" text="NP/">
      <formula>NOT(ISERROR(SEARCH("NP/",C32)))</formula>
    </cfRule>
    <cfRule type="containsText" dxfId="48" priority="54" operator="containsText" text="NP">
      <formula>NOT(ISERROR(SEARCH("NP",C32)))</formula>
    </cfRule>
    <cfRule type="containsText" dxfId="47" priority="55" operator="containsText" text="QS/">
      <formula>NOT(ISERROR(SEARCH("QS/",C32)))</formula>
    </cfRule>
    <cfRule type="containsText" dxfId="46" priority="56" operator="containsText" text="QS">
      <formula>NOT(ISERROR(SEARCH("QS",C32)))</formula>
    </cfRule>
    <cfRule type="containsText" dxfId="45" priority="57" operator="containsText" text="QS, QS/">
      <formula>NOT(ISERROR(SEARCH("QS, QS/",C32)))</formula>
    </cfRule>
    <cfRule type="containsText" dxfId="44" priority="58" operator="containsText" text="OB/,Ô,QS,QS/">
      <formula>NOT(ISERROR(SEARCH("OB/,Ô,QS,QS/",C32)))</formula>
    </cfRule>
    <cfRule type="containsText" dxfId="43" priority="59" operator="containsText" text="OB">
      <formula>NOT(ISERROR(SEARCH("OB",C32)))</formula>
    </cfRule>
    <cfRule type="containsText" dxfId="42" priority="60" operator="containsText" text="VR,VR/">
      <formula>NOT(ISERROR(SEARCH("VR,VR/",C32)))</formula>
    </cfRule>
    <cfRule type="containsText" dxfId="41" priority="61" operator="containsText" text="VR">
      <formula>NOT(ISERROR(SEARCH("VR",C32)))</formula>
    </cfRule>
    <cfRule type="containsText" dxfId="40" priority="62" operator="containsText" text="VR">
      <formula>NOT(ISERROR(SEARCH("VR",C32)))</formula>
    </cfRule>
    <cfRule type="containsText" dxfId="39" priority="63" operator="containsText" text="VR">
      <formula>NOT(ISERROR(SEARCH("VR",C32)))</formula>
    </cfRule>
    <cfRule type="containsText" dxfId="38" priority="64" operator="containsText" text="`">
      <formula>NOT(ISERROR(SEARCH("`",C32)))</formula>
    </cfRule>
    <cfRule type="containsText" dxfId="37" priority="65" operator="containsText" text="`">
      <formula>NOT(ISERROR(SEARCH("`",C32)))</formula>
    </cfRule>
    <cfRule type="containsText" dxfId="36" priority="66" operator="containsText" text="`">
      <formula>NOT(ISERROR(SEARCH("`",C32)))</formula>
    </cfRule>
    <cfRule type="containsText" dxfId="35" priority="67" operator="containsText" text="VR">
      <formula>NOT(ISERROR(SEARCH("VR",C32)))</formula>
    </cfRule>
    <cfRule type="containsText" dxfId="34" priority="68" operator="containsText" text="`VR,VR/, Ô, OB, OB/,KP, QS, KH, HT, HT/, TS">
      <formula>NOT(ISERROR(SEARCH("`VR,VR/, Ô, OB, OB/,KP, QS, KH, HT, HT/, TS",C32)))</formula>
    </cfRule>
  </conditionalFormatting>
  <conditionalFormatting sqref="D25">
    <cfRule type="containsText" dxfId="33" priority="1" operator="containsText" text="QS">
      <formula>NOT(ISERROR(SEARCH("QS",D25)))</formula>
    </cfRule>
    <cfRule type="containsText" dxfId="32" priority="2" operator="containsText" text="MC">
      <formula>NOT(ISERROR(SEARCH("MC",D25)))</formula>
    </cfRule>
    <cfRule type="containsText" dxfId="31" priority="3" operator="containsText" text="TS">
      <formula>NOT(ISERROR(SEARCH("TS",D25)))</formula>
    </cfRule>
    <cfRule type="containsText" dxfId="30" priority="4" operator="containsText" text="HT">
      <formula>NOT(ISERROR(SEARCH("HT",D25)))</formula>
    </cfRule>
    <cfRule type="containsText" dxfId="29" priority="5" operator="containsText" text="VS">
      <formula>NOT(ISERROR(SEARCH("VS",D25)))</formula>
    </cfRule>
    <cfRule type="containsText" dxfId="28" priority="6" operator="containsText" text="NP">
      <formula>NOT(ISERROR(SEARCH("NP",D25)))</formula>
    </cfRule>
    <cfRule type="containsText" dxfId="27" priority="7" operator="containsText" text="OB">
      <formula>NOT(ISERROR(SEARCH("OB",D25)))</formula>
    </cfRule>
    <cfRule type="containsText" dxfId="26" priority="8" operator="containsText" text="VR">
      <formula>NOT(ISERROR(SEARCH("VR",D25)))</formula>
    </cfRule>
    <cfRule type="containsText" dxfId="25" priority="9" operator="containsText" text="VR, VR/">
      <formula>NOT(ISERROR(SEARCH("VR, VR/",D25)))</formula>
    </cfRule>
    <cfRule type="containsText" dxfId="24" priority="10" operator="containsText" text="VR, VR/">
      <formula>NOT(ISERROR(SEARCH("VR, VR/",D25)))</formula>
    </cfRule>
    <cfRule type="containsText" dxfId="23" priority="11" operator="containsText" text="VR,VR/">
      <formula>NOT(ISERROR(SEARCH("VR,VR/",D25)))</formula>
    </cfRule>
    <cfRule type="containsText" dxfId="22" priority="12" operator="containsText" text="BK">
      <formula>NOT(ISERROR(SEARCH("BK",D25)))</formula>
    </cfRule>
    <cfRule type="containsText" dxfId="21" priority="13" operator="containsText" text="HT">
      <formula>NOT(ISERROR(SEARCH("HT",D25)))</formula>
    </cfRule>
    <cfRule type="containsText" dxfId="20" priority="14" operator="containsText" text="MC">
      <formula>NOT(ISERROR(SEARCH("MC",D25)))</formula>
    </cfRule>
    <cfRule type="containsText" dxfId="19" priority="15" operator="containsText" text="MC">
      <formula>NOT(ISERROR(SEARCH("MC",D25)))</formula>
    </cfRule>
    <cfRule type="containsText" dxfId="18" priority="16" operator="containsText" text="VS/">
      <formula>NOT(ISERROR(SEARCH("VS/",D25)))</formula>
    </cfRule>
    <cfRule type="containsText" dxfId="17" priority="17" operator="containsText" text="VS">
      <formula>NOT(ISERROR(SEARCH("VS",D25)))</formula>
    </cfRule>
    <cfRule type="containsText" dxfId="16" priority="18" operator="containsText" text="TS">
      <formula>NOT(ISERROR(SEARCH("TS",D25)))</formula>
    </cfRule>
    <cfRule type="containsText" dxfId="15" priority="19" operator="containsText" text="NP/">
      <formula>NOT(ISERROR(SEARCH("NP/",D25)))</formula>
    </cfRule>
    <cfRule type="containsText" dxfId="14" priority="20" operator="containsText" text="NP">
      <formula>NOT(ISERROR(SEARCH("NP",D25)))</formula>
    </cfRule>
    <cfRule type="containsText" dxfId="13" priority="21" operator="containsText" text="QS/">
      <formula>NOT(ISERROR(SEARCH("QS/",D25)))</formula>
    </cfRule>
    <cfRule type="containsText" dxfId="12" priority="22" operator="containsText" text="QS">
      <formula>NOT(ISERROR(SEARCH("QS",D25)))</formula>
    </cfRule>
    <cfRule type="containsText" dxfId="11" priority="23" operator="containsText" text="QS, QS/">
      <formula>NOT(ISERROR(SEARCH("QS, QS/",D25)))</formula>
    </cfRule>
    <cfRule type="containsText" dxfId="10" priority="24" operator="containsText" text="OB/,Ô,QS,QS/">
      <formula>NOT(ISERROR(SEARCH("OB/,Ô,QS,QS/",D25)))</formula>
    </cfRule>
    <cfRule type="containsText" dxfId="9" priority="25" operator="containsText" text="OB">
      <formula>NOT(ISERROR(SEARCH("OB",D25)))</formula>
    </cfRule>
    <cfRule type="containsText" dxfId="8" priority="26" operator="containsText" text="VR,VR/">
      <formula>NOT(ISERROR(SEARCH("VR,VR/",D25)))</formula>
    </cfRule>
    <cfRule type="containsText" dxfId="7" priority="27" operator="containsText" text="VR">
      <formula>NOT(ISERROR(SEARCH("VR",D25)))</formula>
    </cfRule>
    <cfRule type="containsText" dxfId="6" priority="28" operator="containsText" text="VR">
      <formula>NOT(ISERROR(SEARCH("VR",D25)))</formula>
    </cfRule>
    <cfRule type="containsText" dxfId="5" priority="29" operator="containsText" text="VR">
      <formula>NOT(ISERROR(SEARCH("VR",D25)))</formula>
    </cfRule>
    <cfRule type="containsText" dxfId="4" priority="30" operator="containsText" text="`">
      <formula>NOT(ISERROR(SEARCH("`",D25)))</formula>
    </cfRule>
    <cfRule type="containsText" dxfId="3" priority="31" operator="containsText" text="`">
      <formula>NOT(ISERROR(SEARCH("`",D25)))</formula>
    </cfRule>
    <cfRule type="containsText" dxfId="2" priority="32" operator="containsText" text="`">
      <formula>NOT(ISERROR(SEARCH("`",D25)))</formula>
    </cfRule>
    <cfRule type="containsText" dxfId="1" priority="33" operator="containsText" text="VR">
      <formula>NOT(ISERROR(SEARCH("VR",D25)))</formula>
    </cfRule>
    <cfRule type="containsText" dxfId="0" priority="34" operator="containsText" text="`VR,VR/, Ô, OB, OB/,KP, QS, KH, HT, HT/, TS">
      <formula>NOT(ISERROR(SEARCH("`VR,VR/, Ô, OB, OB/,KP, QS, KH, HT, HT/, TS",D25)))</formula>
    </cfRule>
  </conditionalFormatting>
  <pageMargins left="0" right="0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28.04</vt:lpstr>
      <vt:lpstr>Sheet3</vt:lpstr>
      <vt:lpstr>Sheet2</vt:lpstr>
      <vt:lpstr>Sheet1</vt:lpstr>
      <vt:lpstr>'28.04'!Print_Titles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Ngoc Phu</dc:creator>
  <cp:lastModifiedBy>Trần Lê Quốc Bảo</cp:lastModifiedBy>
  <cp:lastPrinted>2021-11-13T04:09:16Z</cp:lastPrinted>
  <dcterms:created xsi:type="dcterms:W3CDTF">2020-09-03T03:36:22Z</dcterms:created>
  <dcterms:modified xsi:type="dcterms:W3CDTF">2021-11-15T04:29:00Z</dcterms:modified>
</cp:coreProperties>
</file>