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hD\EEG_Dreem\data\example_Gaetano\"/>
    </mc:Choice>
  </mc:AlternateContent>
  <xr:revisionPtr revIDLastSave="0" documentId="13_ncr:1_{06152732-2032-4DC8-81DA-D0C9597C86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havioral" sheetId="1" r:id="rId1"/>
    <sheet name="EEG" sheetId="2" r:id="rId2"/>
    <sheet name="ECG" sheetId="3" r:id="rId3"/>
    <sheet name="EDA" sheetId="4" r:id="rId4"/>
    <sheet name="RES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F6" i="5"/>
  <c r="F5" i="5"/>
  <c r="F4" i="5"/>
  <c r="F3" i="5"/>
  <c r="F2" i="5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<sst xmlns="http://schemas.openxmlformats.org/spreadsheetml/2006/main" count="191" uniqueCount="122">
  <si>
    <t>record_id</t>
  </si>
  <si>
    <t>session</t>
  </si>
  <si>
    <t>rest_start</t>
  </si>
  <si>
    <t>rest_end</t>
  </si>
  <si>
    <t>rest_fin_start</t>
  </si>
  <si>
    <t>rest_fin_end</t>
  </si>
  <si>
    <t>start_cut_F8</t>
  </si>
  <si>
    <t>start_cut_F7</t>
  </si>
  <si>
    <t>start_cut_O1</t>
  </si>
  <si>
    <t>start_cut_O2</t>
  </si>
  <si>
    <t>end_cut_F8</t>
  </si>
  <si>
    <t>ebd_cut_F7</t>
  </si>
  <si>
    <t>end_cut_O1</t>
  </si>
  <si>
    <t>end_cut_O2</t>
  </si>
  <si>
    <t>start_PSD</t>
  </si>
  <si>
    <t>end_PSD</t>
  </si>
  <si>
    <t>len_start_clean</t>
  </si>
  <si>
    <t>len_end_clean</t>
  </si>
  <si>
    <t>test32</t>
  </si>
  <si>
    <t>OK and similar to F7</t>
  </si>
  <si>
    <t>OK and similar to F8</t>
  </si>
  <si>
    <t>less OK</t>
  </si>
  <si>
    <t>~OK</t>
  </si>
  <si>
    <t>~OK and similar to F7</t>
  </si>
  <si>
    <t>~OK and similar to F8</t>
  </si>
  <si>
    <t>~OK and similar to O2</t>
  </si>
  <si>
    <t>~OK and similar to O1</t>
  </si>
  <si>
    <t>raw_OK</t>
  </si>
  <si>
    <t>96.888s</t>
  </si>
  <si>
    <t>110.736s</t>
  </si>
  <si>
    <t>F8</t>
  </si>
  <si>
    <t>best_electrode</t>
  </si>
  <si>
    <t>removed_points</t>
  </si>
  <si>
    <t>added_points</t>
  </si>
  <si>
    <t>time_added (sec)</t>
  </si>
  <si>
    <t>time_removed (sec)</t>
  </si>
  <si>
    <t>time_point</t>
  </si>
  <si>
    <t>time (sec)</t>
  </si>
  <si>
    <t>filename</t>
  </si>
  <si>
    <t>Helper</t>
  </si>
  <si>
    <t>interval_nb</t>
  </si>
  <si>
    <t>name_trigger</t>
  </si>
  <si>
    <t>heart_rate (BPM)</t>
  </si>
  <si>
    <t>HRV_RMSSD (ms)</t>
  </si>
  <si>
    <t>HRV_HF (msÂ²)</t>
  </si>
  <si>
    <t>HRV_LF (msÂ²)</t>
  </si>
  <si>
    <t>HRV_pNN50 (%)</t>
  </si>
  <si>
    <t>HRV_VLF (msÂ²)</t>
  </si>
  <si>
    <t>Rest_start</t>
  </si>
  <si>
    <t>2</t>
  </si>
  <si>
    <t>Induction</t>
  </si>
  <si>
    <t>suggestions_start</t>
  </si>
  <si>
    <t>Induction_2</t>
  </si>
  <si>
    <t>induction2_start</t>
  </si>
  <si>
    <t>Suggestion_2</t>
  </si>
  <si>
    <t>Rest_end</t>
  </si>
  <si>
    <t>retour_end</t>
  </si>
  <si>
    <t>Suggestion</t>
  </si>
  <si>
    <t>period</t>
  </si>
  <si>
    <t>interval</t>
  </si>
  <si>
    <t>trigger_name</t>
  </si>
  <si>
    <t>mean_tonic_component (ÂµS)</t>
  </si>
  <si>
    <t>number_peaks</t>
  </si>
  <si>
    <t>test32_2</t>
  </si>
  <si>
    <t xml:space="preserve">                                   </t>
  </si>
  <si>
    <t>mean_amplitude (Hz)</t>
  </si>
  <si>
    <t>max_amplitude (Hz)</t>
  </si>
  <si>
    <t>mean_rate (BPM)</t>
  </si>
  <si>
    <t>max_rate (BPM)</t>
  </si>
  <si>
    <t>symptom_severity</t>
  </si>
  <si>
    <t>relaxation</t>
  </si>
  <si>
    <t>sleep_hours</t>
  </si>
  <si>
    <t>sleep_norm</t>
  </si>
  <si>
    <t>absorption</t>
  </si>
  <si>
    <t>dissociation</t>
  </si>
  <si>
    <t>satisfaction</t>
  </si>
  <si>
    <t>symptom_severity_post</t>
  </si>
  <si>
    <t>relaxation_post</t>
  </si>
  <si>
    <t>Pain_relief</t>
  </si>
  <si>
    <t>autohypnosis_reuse</t>
  </si>
  <si>
    <t>autohypnosis_frequency</t>
  </si>
  <si>
    <t>autohypnosis_equip</t>
  </si>
  <si>
    <t>autohypnosis_needs</t>
  </si>
  <si>
    <t>caregiver_name</t>
  </si>
  <si>
    <t>other_caregiver</t>
  </si>
  <si>
    <t>caregiver_adhesion</t>
  </si>
  <si>
    <t>caregiver_absorption</t>
  </si>
  <si>
    <t>caregiver_dissociation</t>
  </si>
  <si>
    <t>caregiver_imagination</t>
  </si>
  <si>
    <t>induction</t>
  </si>
  <si>
    <t>suggestions</t>
  </si>
  <si>
    <t>remark</t>
  </si>
  <si>
    <t>expected_relief</t>
  </si>
  <si>
    <t>hypnosis_anticipation</t>
  </si>
  <si>
    <t>hypnosis_subject</t>
  </si>
  <si>
    <t>hypnosis_efficiency</t>
  </si>
  <si>
    <t>personnal_gain</t>
  </si>
  <si>
    <t>ets_gestion_1</t>
  </si>
  <si>
    <t>ets_disappearance_1</t>
  </si>
  <si>
    <t>ets_energy_1</t>
  </si>
  <si>
    <t>ets_physical_1</t>
  </si>
  <si>
    <t>ets_improvement_1</t>
  </si>
  <si>
    <t>symptom_relief</t>
  </si>
  <si>
    <t>6.4</t>
  </si>
  <si>
    <t>1.7</t>
  </si>
  <si>
    <t>5.7</t>
  </si>
  <si>
    <t>1.3</t>
  </si>
  <si>
    <t>3.7</t>
  </si>
  <si>
    <t>6.1</t>
  </si>
  <si>
    <t>0.5</t>
  </si>
  <si>
    <t>6.6</t>
  </si>
  <si>
    <t>0.8</t>
  </si>
  <si>
    <t>Yes</t>
  </si>
  <si>
    <t>Several times a week</t>
  </si>
  <si>
    <t>NA</t>
  </si>
  <si>
    <t>Mme X</t>
  </si>
  <si>
    <t>8.6</t>
  </si>
  <si>
    <t>6.8</t>
  </si>
  <si>
    <t>5.9</t>
  </si>
  <si>
    <t>6.3</t>
  </si>
  <si>
    <t xml:space="preserve">Respiration. Levitation. Comfort. </t>
  </si>
  <si>
    <t>Safe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</si>
</sst>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tabSelected="1" workbookViewId="0">
      <selection activeCell="E21" sqref="E21"/>
    </sheetView>
  </sheetViews>
  <sheetFormatPr baseColWidth="10" defaultColWidth="8.88671875" defaultRowHeight="14.4" x14ac:dyDescent="0.3"/>
  <cols>
    <col min="1" max="1" width="8.77734375" bestFit="1" customWidth="1"/>
    <col min="2" max="2" width="18.77734375" bestFit="1" customWidth="1"/>
    <col min="3" max="3" width="14.77734375" bestFit="1" customWidth="1"/>
    <col min="4" max="4" width="17" bestFit="1" customWidth="1"/>
    <col min="5" max="5" width="13.33203125" bestFit="1" customWidth="1"/>
    <col min="6" max="6" width="12.33203125" bestFit="1" customWidth="1"/>
    <col min="7" max="7" width="18.33203125" bestFit="1" customWidth="1"/>
    <col min="8" max="8" width="11.88671875" bestFit="1" customWidth="1"/>
    <col min="9" max="9" width="12.88671875" bestFit="1" customWidth="1"/>
    <col min="10" max="10" width="17.44140625" bestFit="1" customWidth="1"/>
    <col min="11" max="11" width="13.77734375" bestFit="1" customWidth="1"/>
    <col min="12" max="12" width="15.88671875" bestFit="1" customWidth="1"/>
    <col min="13" max="13" width="9.21875" bestFit="1" customWidth="1"/>
    <col min="14" max="14" width="10.77734375" bestFit="1" customWidth="1"/>
    <col min="15" max="15" width="10.5546875" bestFit="1" customWidth="1"/>
    <col min="16" max="16" width="9.77734375" bestFit="1" customWidth="1"/>
    <col min="17" max="17" width="10.6640625" bestFit="1" customWidth="1"/>
    <col min="18" max="18" width="10.44140625" bestFit="1" customWidth="1"/>
    <col min="19" max="19" width="20.5546875" bestFit="1" customWidth="1"/>
    <col min="20" max="20" width="13.77734375" bestFit="1" customWidth="1"/>
    <col min="21" max="21" width="9.6640625" bestFit="1" customWidth="1"/>
    <col min="22" max="22" width="17.33203125" bestFit="1" customWidth="1"/>
    <col min="23" max="23" width="21" bestFit="1" customWidth="1"/>
    <col min="24" max="24" width="17.33203125" bestFit="1" customWidth="1"/>
    <col min="25" max="25" width="17.6640625" bestFit="1" customWidth="1"/>
    <col min="26" max="26" width="14" bestFit="1" customWidth="1"/>
    <col min="27" max="27" width="13.88671875" bestFit="1" customWidth="1"/>
    <col min="28" max="28" width="16.88671875" bestFit="1" customWidth="1"/>
    <col min="29" max="29" width="18.33203125" bestFit="1" customWidth="1"/>
    <col min="30" max="30" width="19.21875" bestFit="1" customWidth="1"/>
    <col min="31" max="31" width="19.109375" bestFit="1" customWidth="1"/>
    <col min="32" max="32" width="28.5546875" bestFit="1" customWidth="1"/>
    <col min="33" max="33" width="10.33203125" bestFit="1" customWidth="1"/>
    <col min="34" max="34" width="6.77734375" bestFit="1" customWidth="1"/>
    <col min="35" max="35" width="13.6640625" bestFit="1" customWidth="1"/>
  </cols>
  <sheetData>
    <row r="1" spans="1:35" x14ac:dyDescent="0.3">
      <c r="A1" t="s">
        <v>0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</row>
    <row r="2" spans="1:35" s="9" customFormat="1" x14ac:dyDescent="0.3">
      <c r="A2" s="9" t="s">
        <v>63</v>
      </c>
      <c r="B2" s="9" t="s">
        <v>103</v>
      </c>
      <c r="C2" s="9" t="s">
        <v>104</v>
      </c>
      <c r="D2" s="9">
        <v>7</v>
      </c>
      <c r="E2" s="9" t="s">
        <v>105</v>
      </c>
      <c r="F2" s="9">
        <v>2</v>
      </c>
      <c r="G2" s="9">
        <v>1</v>
      </c>
      <c r="H2" s="9">
        <v>2</v>
      </c>
      <c r="I2" s="9">
        <v>1</v>
      </c>
      <c r="J2" s="9">
        <v>2</v>
      </c>
      <c r="K2" s="9" t="s">
        <v>103</v>
      </c>
      <c r="L2" s="9" t="s">
        <v>106</v>
      </c>
      <c r="M2" s="9" t="s">
        <v>107</v>
      </c>
      <c r="N2" s="9">
        <v>7</v>
      </c>
      <c r="O2" s="9">
        <v>3</v>
      </c>
      <c r="P2" s="9" t="s">
        <v>108</v>
      </c>
      <c r="Q2" s="9" t="s">
        <v>109</v>
      </c>
      <c r="R2" s="9" t="s">
        <v>110</v>
      </c>
      <c r="S2" s="9" t="s">
        <v>109</v>
      </c>
      <c r="T2" s="9">
        <v>5</v>
      </c>
      <c r="U2" s="9" t="s">
        <v>111</v>
      </c>
      <c r="V2" s="9" t="s">
        <v>112</v>
      </c>
      <c r="W2" s="9" t="s">
        <v>113</v>
      </c>
      <c r="X2" s="9" t="s">
        <v>112</v>
      </c>
      <c r="Y2" s="9" t="s">
        <v>114</v>
      </c>
      <c r="Z2" s="9" t="s">
        <v>115</v>
      </c>
      <c r="AA2" s="9" t="s">
        <v>114</v>
      </c>
      <c r="AB2" s="9" t="s">
        <v>116</v>
      </c>
      <c r="AC2" s="9" t="s">
        <v>117</v>
      </c>
      <c r="AD2" s="9" t="s">
        <v>118</v>
      </c>
      <c r="AE2" s="9" t="s">
        <v>119</v>
      </c>
      <c r="AF2" s="9" t="s">
        <v>120</v>
      </c>
      <c r="AG2" s="9" t="s">
        <v>121</v>
      </c>
      <c r="AH2" s="9" t="s">
        <v>114</v>
      </c>
      <c r="AI2" s="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7BF3-324D-4D18-AF53-DACEEF599A14}">
  <dimension ref="A1:S2"/>
  <sheetViews>
    <sheetView workbookViewId="0">
      <selection activeCell="K9" sqref="K9"/>
    </sheetView>
  </sheetViews>
  <sheetFormatPr baseColWidth="10" defaultRowHeight="14.4" x14ac:dyDescent="0.3"/>
  <cols>
    <col min="1" max="1" width="8.77734375" style="1" bestFit="1" customWidth="1"/>
    <col min="2" max="2" width="6.88671875" style="1" bestFit="1" customWidth="1"/>
    <col min="3" max="3" width="8.88671875" style="1" bestFit="1" customWidth="1"/>
    <col min="4" max="4" width="8.109375" style="1" bestFit="1" customWidth="1"/>
    <col min="5" max="5" width="12" style="1" bestFit="1" customWidth="1"/>
    <col min="6" max="6" width="11.21875" style="1" bestFit="1" customWidth="1"/>
    <col min="7" max="8" width="17.21875" style="1" bestFit="1" customWidth="1"/>
    <col min="9" max="10" width="11.6640625" style="1" bestFit="1" customWidth="1"/>
    <col min="11" max="12" width="18.21875" style="1" bestFit="1" customWidth="1"/>
    <col min="13" max="14" width="18.6640625" style="1" bestFit="1" customWidth="1"/>
    <col min="15" max="15" width="8.88671875" style="1" bestFit="1" customWidth="1"/>
    <col min="16" max="16" width="8.109375" style="1" bestFit="1" customWidth="1"/>
    <col min="17" max="17" width="14" style="1" customWidth="1"/>
    <col min="18" max="18" width="14.77734375" style="1" customWidth="1"/>
    <col min="19" max="19" width="13.44140625" style="1" customWidth="1"/>
    <col min="20" max="16384" width="11.5546875" style="1"/>
  </cols>
  <sheetData>
    <row r="1" spans="1:19" s="3" customFormat="1" ht="28.8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 t="s">
        <v>31</v>
      </c>
    </row>
    <row r="2" spans="1:19" s="2" customFormat="1" x14ac:dyDescent="0.3">
      <c r="A2" s="2" t="s">
        <v>18</v>
      </c>
      <c r="B2" s="2">
        <v>2</v>
      </c>
      <c r="C2" s="2">
        <v>156</v>
      </c>
      <c r="D2" s="2">
        <v>277</v>
      </c>
      <c r="E2" s="2">
        <v>2396</v>
      </c>
      <c r="F2" s="2">
        <v>2517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27</v>
      </c>
      <c r="Q2" s="2" t="s">
        <v>28</v>
      </c>
      <c r="R2" s="2" t="s">
        <v>29</v>
      </c>
      <c r="S2" s="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D1EE-8844-4C86-BB92-2BED4010070E}">
  <dimension ref="A1:P7"/>
  <sheetViews>
    <sheetView workbookViewId="0">
      <selection activeCell="E21" sqref="E21"/>
    </sheetView>
  </sheetViews>
  <sheetFormatPr baseColWidth="10" defaultRowHeight="14.4" x14ac:dyDescent="0.3"/>
  <cols>
    <col min="1" max="1" width="14.21875" bestFit="1" customWidth="1"/>
    <col min="2" max="2" width="12" bestFit="1" customWidth="1"/>
    <col min="3" max="3" width="14.88671875" bestFit="1" customWidth="1"/>
    <col min="4" max="4" width="17.21875" bestFit="1" customWidth="1"/>
    <col min="5" max="5" width="25.33203125" customWidth="1"/>
    <col min="6" max="6" width="8.88671875" bestFit="1" customWidth="1"/>
    <col min="7" max="7" width="8.109375" bestFit="1" customWidth="1"/>
    <col min="8" max="8" width="6.33203125" bestFit="1" customWidth="1"/>
    <col min="9" max="9" width="10.109375" bestFit="1" customWidth="1"/>
    <col min="10" max="10" width="25.6640625" customWidth="1"/>
    <col min="11" max="11" width="15" bestFit="1" customWidth="1"/>
    <col min="12" max="12" width="15.109375" bestFit="1" customWidth="1"/>
    <col min="13" max="13" width="13.21875" bestFit="1" customWidth="1"/>
    <col min="14" max="14" width="12.88671875" bestFit="1" customWidth="1"/>
    <col min="15" max="15" width="14.109375" bestFit="1" customWidth="1"/>
    <col min="16" max="16" width="14" bestFit="1" customWidth="1"/>
  </cols>
  <sheetData>
    <row r="1" spans="1:16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3">
      <c r="A2">
        <v>0</v>
      </c>
      <c r="B2">
        <v>0</v>
      </c>
      <c r="C2">
        <v>0</v>
      </c>
      <c r="D2">
        <v>0</v>
      </c>
      <c r="E2" t="s">
        <v>48</v>
      </c>
      <c r="F2">
        <v>125</v>
      </c>
      <c r="G2" t="s">
        <v>63</v>
      </c>
      <c r="H2" t="s">
        <v>49</v>
      </c>
      <c r="I2">
        <v>0</v>
      </c>
      <c r="J2" t="s">
        <v>2</v>
      </c>
      <c r="K2">
        <v>75.314247780000002</v>
      </c>
      <c r="L2">
        <v>15.69689546</v>
      </c>
      <c r="M2">
        <v>1.0373250000000001E-2</v>
      </c>
      <c r="N2">
        <v>2.9849838E-2</v>
      </c>
      <c r="O2">
        <v>0</v>
      </c>
    </row>
    <row r="3" spans="1:16" x14ac:dyDescent="0.3">
      <c r="A3">
        <v>0</v>
      </c>
      <c r="B3">
        <v>0</v>
      </c>
      <c r="C3">
        <v>0</v>
      </c>
      <c r="D3">
        <v>48.817382809999998</v>
      </c>
      <c r="E3" t="s">
        <v>50</v>
      </c>
      <c r="F3">
        <v>120</v>
      </c>
      <c r="G3" t="s">
        <v>63</v>
      </c>
      <c r="H3" t="s">
        <v>49</v>
      </c>
      <c r="I3">
        <v>0</v>
      </c>
      <c r="J3" t="s">
        <v>3</v>
      </c>
      <c r="K3">
        <v>76.442994709999994</v>
      </c>
      <c r="L3">
        <v>14.02374159</v>
      </c>
      <c r="M3">
        <v>7.627404E-3</v>
      </c>
      <c r="N3">
        <v>1.83807E-2</v>
      </c>
      <c r="O3">
        <v>0</v>
      </c>
    </row>
    <row r="4" spans="1:16" x14ac:dyDescent="0.3">
      <c r="A4">
        <v>0</v>
      </c>
      <c r="B4">
        <v>0</v>
      </c>
      <c r="C4">
        <v>0</v>
      </c>
      <c r="D4">
        <v>362.42578129999998</v>
      </c>
      <c r="E4" t="s">
        <v>57</v>
      </c>
      <c r="F4">
        <v>120</v>
      </c>
      <c r="G4" t="s">
        <v>63</v>
      </c>
      <c r="H4" t="s">
        <v>49</v>
      </c>
      <c r="I4">
        <v>0</v>
      </c>
      <c r="J4" t="s">
        <v>51</v>
      </c>
      <c r="K4">
        <v>78.919110720000006</v>
      </c>
      <c r="L4">
        <v>12.719521739999999</v>
      </c>
      <c r="M4">
        <v>8.6885639999999993E-3</v>
      </c>
      <c r="N4">
        <v>3.2641568000000003E-2</v>
      </c>
      <c r="O4">
        <v>0</v>
      </c>
    </row>
    <row r="5" spans="1:16" x14ac:dyDescent="0.3">
      <c r="A5">
        <v>0</v>
      </c>
      <c r="B5">
        <v>0</v>
      </c>
      <c r="C5">
        <v>0</v>
      </c>
      <c r="D5">
        <v>206.40625</v>
      </c>
      <c r="E5" t="s">
        <v>52</v>
      </c>
      <c r="F5">
        <v>120</v>
      </c>
      <c r="G5" t="s">
        <v>63</v>
      </c>
      <c r="H5" t="s">
        <v>49</v>
      </c>
      <c r="I5">
        <v>0</v>
      </c>
      <c r="J5" t="s">
        <v>53</v>
      </c>
      <c r="K5">
        <v>74.044119559999999</v>
      </c>
      <c r="L5">
        <v>16.00335209</v>
      </c>
      <c r="M5">
        <v>7.1404119999999996E-3</v>
      </c>
      <c r="N5">
        <v>2.4019054000000001E-2</v>
      </c>
      <c r="O5">
        <v>0</v>
      </c>
    </row>
    <row r="6" spans="1:16" x14ac:dyDescent="0.3">
      <c r="A6">
        <v>0</v>
      </c>
      <c r="B6">
        <v>0</v>
      </c>
      <c r="C6">
        <v>0</v>
      </c>
      <c r="D6">
        <v>219.63867189999999</v>
      </c>
      <c r="E6" t="s">
        <v>54</v>
      </c>
      <c r="F6">
        <v>120</v>
      </c>
      <c r="G6" t="s">
        <v>63</v>
      </c>
      <c r="H6" t="s">
        <v>49</v>
      </c>
      <c r="I6">
        <v>0</v>
      </c>
      <c r="J6" t="s">
        <v>51</v>
      </c>
      <c r="K6">
        <v>74.922302490000007</v>
      </c>
      <c r="L6">
        <v>13.88443483</v>
      </c>
      <c r="M6">
        <v>2.1607092000000001E-2</v>
      </c>
      <c r="N6">
        <v>4.0224200000000002E-2</v>
      </c>
      <c r="O6">
        <v>0</v>
      </c>
    </row>
    <row r="7" spans="1:16" x14ac:dyDescent="0.3">
      <c r="A7">
        <v>0</v>
      </c>
      <c r="B7">
        <v>0</v>
      </c>
      <c r="C7">
        <v>119.22851559999999</v>
      </c>
      <c r="D7">
        <v>571.19238280000002</v>
      </c>
      <c r="E7" t="s">
        <v>55</v>
      </c>
      <c r="F7">
        <v>120</v>
      </c>
      <c r="G7" t="s">
        <v>63</v>
      </c>
      <c r="H7" t="s">
        <v>49</v>
      </c>
      <c r="I7">
        <v>0</v>
      </c>
      <c r="J7" t="s">
        <v>56</v>
      </c>
      <c r="K7">
        <v>72.419896030000004</v>
      </c>
      <c r="L7">
        <v>16.061721769999998</v>
      </c>
      <c r="M7">
        <v>1.3315606000000001E-2</v>
      </c>
      <c r="N7">
        <v>1.5085675E-2</v>
      </c>
      <c r="O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A190-71B6-4A24-812C-0D762357C303}">
  <dimension ref="A1:J7"/>
  <sheetViews>
    <sheetView workbookViewId="0"/>
  </sheetViews>
  <sheetFormatPr baseColWidth="10" defaultRowHeight="14.4" x14ac:dyDescent="0.3"/>
  <cols>
    <col min="1" max="1" width="11.6640625" bestFit="1" customWidth="1"/>
    <col min="2" max="2" width="8.88671875" bestFit="1" customWidth="1"/>
    <col min="3" max="3" width="14.88671875" bestFit="1" customWidth="1"/>
    <col min="4" max="4" width="17.21875" bestFit="1" customWidth="1"/>
    <col min="5" max="5" width="8.109375" bestFit="1" customWidth="1"/>
    <col min="6" max="6" width="6.33203125" bestFit="1" customWidth="1"/>
    <col min="7" max="7" width="7.109375" bestFit="1" customWidth="1"/>
    <col min="8" max="8" width="15.109375" bestFit="1" customWidth="1"/>
    <col min="9" max="9" width="25.88671875" bestFit="1" customWidth="1"/>
    <col min="10" max="10" width="12.88671875" bestFit="1" customWidth="1"/>
  </cols>
  <sheetData>
    <row r="1" spans="1:10" x14ac:dyDescent="0.3">
      <c r="A1" s="8" t="s">
        <v>58</v>
      </c>
      <c r="B1" s="8" t="s">
        <v>37</v>
      </c>
      <c r="C1" s="8" t="s">
        <v>34</v>
      </c>
      <c r="D1" s="8" t="s">
        <v>35</v>
      </c>
      <c r="E1" s="8" t="s">
        <v>38</v>
      </c>
      <c r="F1" s="8" t="s">
        <v>39</v>
      </c>
      <c r="G1" s="8" t="s">
        <v>59</v>
      </c>
      <c r="H1" s="8" t="s">
        <v>60</v>
      </c>
      <c r="I1" s="8" t="s">
        <v>61</v>
      </c>
      <c r="J1" s="8" t="s">
        <v>62</v>
      </c>
    </row>
    <row r="2" spans="1:10" x14ac:dyDescent="0.3">
      <c r="A2" t="s">
        <v>48</v>
      </c>
      <c r="B2">
        <v>125</v>
      </c>
      <c r="C2">
        <v>0</v>
      </c>
      <c r="D2">
        <v>0</v>
      </c>
      <c r="E2" t="s">
        <v>63</v>
      </c>
      <c r="F2" t="str">
        <f t="shared" ref="F2:F7" si="0">RIGHT(E2,1)</f>
        <v>2</v>
      </c>
      <c r="G2">
        <v>0</v>
      </c>
      <c r="H2" t="s">
        <v>2</v>
      </c>
      <c r="I2">
        <v>1.523100377</v>
      </c>
      <c r="J2">
        <v>0</v>
      </c>
    </row>
    <row r="3" spans="1:10" x14ac:dyDescent="0.3">
      <c r="A3" t="s">
        <v>50</v>
      </c>
      <c r="B3">
        <v>120</v>
      </c>
      <c r="C3">
        <v>0</v>
      </c>
      <c r="D3">
        <v>48.81640625</v>
      </c>
      <c r="E3" t="s">
        <v>63</v>
      </c>
      <c r="F3" t="str">
        <f t="shared" si="0"/>
        <v>2</v>
      </c>
      <c r="G3">
        <v>0</v>
      </c>
      <c r="H3" t="s">
        <v>3</v>
      </c>
      <c r="I3">
        <v>1.6603561060000001</v>
      </c>
      <c r="J3">
        <v>0</v>
      </c>
    </row>
    <row r="4" spans="1:10" x14ac:dyDescent="0.3">
      <c r="A4" t="s">
        <v>57</v>
      </c>
      <c r="B4">
        <v>120</v>
      </c>
      <c r="C4">
        <v>0</v>
      </c>
      <c r="D4">
        <v>362.42578129999998</v>
      </c>
      <c r="E4" t="s">
        <v>63</v>
      </c>
      <c r="F4" t="str">
        <f t="shared" si="0"/>
        <v>2</v>
      </c>
      <c r="G4">
        <v>0</v>
      </c>
      <c r="H4" t="s">
        <v>51</v>
      </c>
      <c r="I4">
        <v>1.952076181</v>
      </c>
      <c r="J4">
        <v>0</v>
      </c>
    </row>
    <row r="5" spans="1:10" x14ac:dyDescent="0.3">
      <c r="A5" t="s">
        <v>52</v>
      </c>
      <c r="B5">
        <v>120</v>
      </c>
      <c r="C5">
        <v>0</v>
      </c>
      <c r="D5">
        <v>206.40625</v>
      </c>
      <c r="E5" t="s">
        <v>63</v>
      </c>
      <c r="F5" t="str">
        <f t="shared" si="0"/>
        <v>2</v>
      </c>
      <c r="G5">
        <v>0</v>
      </c>
      <c r="H5" t="s">
        <v>53</v>
      </c>
      <c r="I5">
        <v>2.0263203650000001</v>
      </c>
      <c r="J5">
        <v>0</v>
      </c>
    </row>
    <row r="6" spans="1:10" x14ac:dyDescent="0.3">
      <c r="A6" t="s">
        <v>54</v>
      </c>
      <c r="B6">
        <v>120</v>
      </c>
      <c r="C6">
        <v>0</v>
      </c>
      <c r="D6">
        <v>219.63867189999999</v>
      </c>
      <c r="E6" t="s">
        <v>63</v>
      </c>
      <c r="F6" t="str">
        <f t="shared" si="0"/>
        <v>2</v>
      </c>
      <c r="G6">
        <v>0</v>
      </c>
      <c r="H6" t="s">
        <v>51</v>
      </c>
      <c r="I6">
        <v>1.8445058409999999</v>
      </c>
      <c r="J6">
        <v>0</v>
      </c>
    </row>
    <row r="7" spans="1:10" x14ac:dyDescent="0.3">
      <c r="A7" t="s">
        <v>55</v>
      </c>
      <c r="B7">
        <v>120</v>
      </c>
      <c r="C7">
        <v>119.22851559999999</v>
      </c>
      <c r="D7">
        <v>571.19335939999996</v>
      </c>
      <c r="E7" t="s">
        <v>63</v>
      </c>
      <c r="F7" t="str">
        <f t="shared" si="0"/>
        <v>2</v>
      </c>
      <c r="G7">
        <v>0</v>
      </c>
      <c r="H7" t="s">
        <v>56</v>
      </c>
      <c r="I7">
        <v>1.9140941149999999</v>
      </c>
      <c r="J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7F2-2401-43A6-8257-65FB80BA0076}">
  <dimension ref="A1:L7"/>
  <sheetViews>
    <sheetView workbookViewId="0">
      <selection activeCell="D21" sqref="D21"/>
    </sheetView>
  </sheetViews>
  <sheetFormatPr baseColWidth="10" defaultRowHeight="14.4" x14ac:dyDescent="0.3"/>
  <cols>
    <col min="1" max="1" width="16.6640625" bestFit="1" customWidth="1"/>
    <col min="2" max="2" width="8.88671875" bestFit="1" customWidth="1"/>
    <col min="3" max="3" width="14.88671875" bestFit="1" customWidth="1"/>
    <col min="4" max="4" width="17.21875" bestFit="1" customWidth="1"/>
    <col min="5" max="5" width="8.109375" bestFit="1" customWidth="1"/>
    <col min="6" max="6" width="6.33203125" bestFit="1" customWidth="1"/>
    <col min="7" max="7" width="7.109375" bestFit="1" customWidth="1"/>
    <col min="8" max="8" width="15.109375" bestFit="1" customWidth="1"/>
    <col min="9" max="9" width="18.33203125" bestFit="1" customWidth="1"/>
    <col min="10" max="10" width="17.21875" bestFit="1" customWidth="1"/>
    <col min="11" max="11" width="15.21875" bestFit="1" customWidth="1"/>
    <col min="12" max="12" width="14.109375" bestFit="1" customWidth="1"/>
  </cols>
  <sheetData>
    <row r="1" spans="1:12" x14ac:dyDescent="0.3">
      <c r="A1" t="s">
        <v>64</v>
      </c>
      <c r="B1" t="s">
        <v>37</v>
      </c>
      <c r="C1" t="s">
        <v>34</v>
      </c>
      <c r="D1" t="s">
        <v>35</v>
      </c>
      <c r="E1" t="s">
        <v>38</v>
      </c>
      <c r="F1" t="s">
        <v>39</v>
      </c>
      <c r="G1" t="s">
        <v>59</v>
      </c>
      <c r="H1" t="s">
        <v>60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3">
      <c r="A2" t="s">
        <v>48</v>
      </c>
      <c r="B2">
        <v>125</v>
      </c>
      <c r="C2">
        <v>0</v>
      </c>
      <c r="D2">
        <v>0</v>
      </c>
      <c r="E2" t="s">
        <v>63</v>
      </c>
      <c r="F2" t="str">
        <f t="shared" ref="F2:F7" si="0">RIGHT(E2,1)</f>
        <v>2</v>
      </c>
      <c r="G2">
        <v>0</v>
      </c>
      <c r="H2" t="s">
        <v>2</v>
      </c>
      <c r="I2">
        <v>2.1617534969999999</v>
      </c>
      <c r="J2">
        <v>3.479337626</v>
      </c>
      <c r="K2">
        <v>11.182523870000001</v>
      </c>
      <c r="L2">
        <v>18.731707320000002</v>
      </c>
    </row>
    <row r="3" spans="1:12" x14ac:dyDescent="0.3">
      <c r="A3" t="s">
        <v>50</v>
      </c>
      <c r="B3">
        <v>120</v>
      </c>
      <c r="C3">
        <v>0</v>
      </c>
      <c r="D3">
        <v>48.81640625</v>
      </c>
      <c r="E3" t="s">
        <v>63</v>
      </c>
      <c r="F3" t="str">
        <f t="shared" si="0"/>
        <v>2</v>
      </c>
      <c r="G3">
        <v>0</v>
      </c>
      <c r="H3" t="s">
        <v>3</v>
      </c>
      <c r="I3">
        <v>1.792143142</v>
      </c>
      <c r="J3">
        <v>3.8044576139999999</v>
      </c>
      <c r="K3">
        <v>11.528318069999999</v>
      </c>
      <c r="L3">
        <v>19.541984729999999</v>
      </c>
    </row>
    <row r="4" spans="1:12" x14ac:dyDescent="0.3">
      <c r="A4" t="s">
        <v>57</v>
      </c>
      <c r="B4">
        <v>120</v>
      </c>
      <c r="C4">
        <v>0</v>
      </c>
      <c r="D4">
        <v>362.42578129999998</v>
      </c>
      <c r="E4" t="s">
        <v>63</v>
      </c>
      <c r="F4" t="str">
        <f t="shared" si="0"/>
        <v>2</v>
      </c>
      <c r="G4">
        <v>0</v>
      </c>
      <c r="H4" t="s">
        <v>51</v>
      </c>
      <c r="I4">
        <v>1.613739569</v>
      </c>
      <c r="J4">
        <v>4.1667055050000004</v>
      </c>
      <c r="K4">
        <v>12.84997838</v>
      </c>
      <c r="L4">
        <v>16.410256409999999</v>
      </c>
    </row>
    <row r="5" spans="1:12" x14ac:dyDescent="0.3">
      <c r="A5" t="s">
        <v>52</v>
      </c>
      <c r="B5">
        <v>120</v>
      </c>
      <c r="C5">
        <v>0</v>
      </c>
      <c r="D5">
        <v>206.40625</v>
      </c>
      <c r="E5" t="s">
        <v>63</v>
      </c>
      <c r="F5" t="str">
        <f t="shared" si="0"/>
        <v>2</v>
      </c>
      <c r="G5">
        <v>0</v>
      </c>
      <c r="H5" t="s">
        <v>53</v>
      </c>
      <c r="I5">
        <v>2.0776816349999998</v>
      </c>
      <c r="J5">
        <v>4.8777575909999999</v>
      </c>
      <c r="K5">
        <v>14.891430890000001</v>
      </c>
      <c r="L5">
        <v>36.355029590000001</v>
      </c>
    </row>
    <row r="6" spans="1:12" x14ac:dyDescent="0.3">
      <c r="A6" t="s">
        <v>54</v>
      </c>
      <c r="B6">
        <v>120</v>
      </c>
      <c r="C6">
        <v>0</v>
      </c>
      <c r="D6">
        <v>219.63867189999999</v>
      </c>
      <c r="E6" t="s">
        <v>63</v>
      </c>
      <c r="F6" t="str">
        <f t="shared" si="0"/>
        <v>2</v>
      </c>
      <c r="G6">
        <v>0</v>
      </c>
      <c r="H6" t="s">
        <v>51</v>
      </c>
      <c r="I6">
        <v>1.837422983</v>
      </c>
      <c r="J6">
        <v>4.085008331</v>
      </c>
      <c r="K6">
        <v>12.345159560000001</v>
      </c>
      <c r="L6">
        <v>24.227129340000001</v>
      </c>
    </row>
    <row r="7" spans="1:12" x14ac:dyDescent="0.3">
      <c r="A7" t="s">
        <v>55</v>
      </c>
      <c r="B7">
        <v>120</v>
      </c>
      <c r="C7">
        <v>119.22851559999999</v>
      </c>
      <c r="D7">
        <v>571.19335939999996</v>
      </c>
      <c r="E7" t="s">
        <v>63</v>
      </c>
      <c r="F7" t="str">
        <f t="shared" si="0"/>
        <v>2</v>
      </c>
      <c r="G7">
        <v>0</v>
      </c>
      <c r="H7" t="s">
        <v>56</v>
      </c>
      <c r="I7">
        <v>4.5145866469999998</v>
      </c>
      <c r="J7">
        <v>39.964263340000002</v>
      </c>
      <c r="K7">
        <v>11.34351184</v>
      </c>
      <c r="L7">
        <v>17.996485060000001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Behavioral</vt:lpstr>
      <vt:lpstr>EEG</vt:lpstr>
      <vt:lpstr>ECG</vt:lpstr>
      <vt:lpstr>EDA</vt:lpstr>
      <vt:lpstr>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Rimorini</dc:creator>
  <cp:lastModifiedBy>Nina Rimorini</cp:lastModifiedBy>
  <dcterms:created xsi:type="dcterms:W3CDTF">2015-06-05T18:19:34Z</dcterms:created>
  <dcterms:modified xsi:type="dcterms:W3CDTF">2025-01-22T13:14:54Z</dcterms:modified>
</cp:coreProperties>
</file>