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svg" ContentType="image/sv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8_{FB158487-387E-48A8-BD8E-CF8DD2B5AC26}" xr6:coauthVersionLast="36" xr6:coauthVersionMax="36" xr10:uidLastSave="{00000000-0000-0000-0000-000000000000}"/>
  <bookViews>
    <workbookView xWindow="0" yWindow="0" windowWidth="20490" windowHeight="9090" xr2:uid="{00000000-000D-0000-FFFF-FFFF00000000}"/>
    <workbookView xWindow="0" yWindow="0" windowWidth="19200" windowHeight="6930" xr2:uid="{E5645752-7F7D-4CA5-9DDE-C1F86F35D8BA}"/>
  </bookViews>
  <sheets>
    <sheet name="Dashboard" sheetId="1" r:id="rId1"/>
    <sheet name="Inputs" sheetId="3" r:id="rId2"/>
    <sheet name="Contacts" sheetId="4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3" l="1"/>
  <c r="G7" i="3" l="1"/>
  <c r="D8" i="3" l="1"/>
  <c r="J7" i="3"/>
  <c r="J8" i="3" s="1"/>
  <c r="G8" i="3"/>
</calcChain>
</file>

<file path=xl/sharedStrings.xml><?xml version="1.0" encoding="utf-8"?>
<sst xmlns="http://schemas.openxmlformats.org/spreadsheetml/2006/main" count="74" uniqueCount="61">
  <si>
    <t>Country</t>
  </si>
  <si>
    <t>Argentina</t>
  </si>
  <si>
    <t>Bolivia</t>
  </si>
  <si>
    <t>Chile</t>
  </si>
  <si>
    <t>Colombia</t>
  </si>
  <si>
    <t>Ecuador</t>
  </si>
  <si>
    <t>Peru</t>
  </si>
  <si>
    <t>May</t>
  </si>
  <si>
    <t>Figures in $M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</si>
  <si>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</si>
  <si>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</si>
  <si>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</si>
  <si>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</si>
  <si>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</si>
  <si>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</si>
  <si>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</si>
  <si>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</si>
  <si>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</si>
  <si>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</si>
  <si>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</si>
  <si>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Customer Satisfaction</t>
  </si>
  <si>
    <t>Sales by country 2022</t>
  </si>
  <si>
    <t>Brazil</t>
  </si>
  <si>
    <t>Score</t>
  </si>
  <si>
    <t>Customers</t>
  </si>
  <si>
    <t>Availability (95%)</t>
  </si>
  <si>
    <t>Service (53%)</t>
  </si>
  <si>
    <t>Hygene (93%)</t>
  </si>
  <si>
    <t>Quality (86%)</t>
  </si>
  <si>
    <t>Speed (54%)</t>
  </si>
  <si>
    <t>General Manager</t>
  </si>
  <si>
    <t>Email</t>
  </si>
  <si>
    <t>Amount</t>
  </si>
  <si>
    <t>Actual</t>
  </si>
  <si>
    <t>Target</t>
  </si>
  <si>
    <t>Profit</t>
  </si>
  <si>
    <t>Sales (M)</t>
  </si>
  <si>
    <t>% Complete</t>
  </si>
  <si>
    <t>Remainder</t>
  </si>
  <si>
    <t>KPIs</t>
  </si>
  <si>
    <t>Sales</t>
  </si>
  <si>
    <t>Sachin Sharma</t>
  </si>
  <si>
    <t>Priyesh Mehta</t>
  </si>
  <si>
    <t>Swati Kapoor</t>
  </si>
  <si>
    <t>Anamika Mishra</t>
  </si>
  <si>
    <t>Ayushman Singh</t>
  </si>
  <si>
    <t>Jhon Petter</t>
  </si>
  <si>
    <t>Anu@mcdonalds.com</t>
  </si>
  <si>
    <t>Swati@mcdonalds.com</t>
  </si>
  <si>
    <t>Priyesh@mcdonalds.com</t>
  </si>
  <si>
    <t>Sachin@mcdonalds.com</t>
  </si>
  <si>
    <t>Ayusingh@mcdonalds.com</t>
  </si>
  <si>
    <t>jhon@mcdonalds.com</t>
  </si>
  <si>
    <t>India</t>
  </si>
  <si>
    <t>Pakistan</t>
  </si>
  <si>
    <t>Russia</t>
  </si>
  <si>
    <t>Dubai</t>
  </si>
  <si>
    <t>Itly</t>
  </si>
  <si>
    <t>USA</t>
  </si>
  <si>
    <t>Tanshi@mcdonalds.com</t>
  </si>
  <si>
    <t>Tanshi Garg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</si>
</sst>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&quot;£&quot;* #,##0.00_-;\-&quot;£&quot;* #,##0.00_-;_-&quot;£&quot;* &quot;-&quot;??_-;_-@_-"/>
    <numFmt numFmtId="165" formatCode="_-* #,##0.00_-;\-* #,##0.00_-;_-* &quot;-&quot;??_-;_-@_-"/>
    <numFmt numFmtId="166" formatCode="_-* #,##0.0_-;\-* #,##0.0_-;_-* &quot;-&quot;??_-;_-@_-"/>
    <numFmt numFmtId="167" formatCode="_-[$$-409]* #,##0_ ;_-[$$-409]* \-#,##0\ ;_-[$$-409]* &quot;-&quot;??_ ;_-@_ "/>
  </numFmts>
  <fonts count="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7367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C00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164" fontId="2" fillId="0" borderId="0" applyFont="0" applyFill="0" applyBorder="0" applyAlignment="0" applyProtection="0"/>
    <xf numFmtId="0" fontId="1" fillId="0" borderId="0"/>
    <xf numFmtId="0" fontId="6" fillId="0" borderId="0" applyNumberFormat="0" applyFill="0" applyBorder="0" applyAlignment="0" applyProtection="0"/>
  </cellStyleXfs>
  <cellXfs count="18">
    <xf numFmtId="0" fontId="0" fillId="0" borderId="0" xfId="0"/>
    <xf numFmtId="0" fontId="0" fillId="3" borderId="0" xfId="0" applyFill="1"/>
    <xf numFmtId="0" fontId="3" fillId="0" borderId="0" xfId="0" applyFont="1"/>
    <xf numFmtId="0" fontId="4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5" fillId="0" borderId="0" xfId="3"/>
    <xf numFmtId="166" fontId="0" fillId="0" borderId="0" xfId="1" applyNumberFormat="1" applyFont="1" applyAlignment="1">
      <alignment horizontal="center"/>
    </xf>
    <xf numFmtId="9" fontId="0" fillId="0" borderId="0" xfId="2" applyFont="1"/>
    <xf numFmtId="0" fontId="3" fillId="0" borderId="1" xfId="0" applyFont="1" applyBorder="1"/>
    <xf numFmtId="167" fontId="0" fillId="0" borderId="0" xfId="1" applyNumberFormat="1" applyFont="1" applyAlignment="1">
      <alignment horizontal="center"/>
    </xf>
    <xf numFmtId="167" fontId="0" fillId="0" borderId="0" xfId="4" applyNumberFormat="1" applyFont="1" applyAlignment="1">
      <alignment horizontal="center"/>
    </xf>
    <xf numFmtId="0" fontId="0" fillId="4" borderId="0" xfId="0" applyFill="1"/>
    <xf numFmtId="0" fontId="0" fillId="5" borderId="0" xfId="0" applyFill="1"/>
    <xf numFmtId="0" fontId="4" fillId="5" borderId="0" xfId="0" applyFont="1" applyFill="1" applyAlignment="1">
      <alignment horizontal="center"/>
    </xf>
    <xf numFmtId="0" fontId="4" fillId="5" borderId="0" xfId="0" applyFont="1" applyFill="1"/>
    <xf numFmtId="0" fontId="0" fillId="4" borderId="0" xfId="0" applyFill="1" applyBorder="1"/>
    <xf numFmtId="0" fontId="0" fillId="3" borderId="0" xfId="0" applyFill="1" applyBorder="1"/>
  </cellXfs>
  <cellStyles count="7">
    <cellStyle name="Comma" xfId="1" builtinId="3"/>
    <cellStyle name="Currency" xfId="4" builtinId="4"/>
    <cellStyle name="Hyperlink" xfId="3" builtinId="8"/>
    <cellStyle name="Hyperlink 2 2" xfId="6" xr:uid="{00000000-0005-0000-0000-000003000000}"/>
    <cellStyle name="Normal" xfId="0" builtinId="0"/>
    <cellStyle name="Normal 2" xfId="5" xr:uid="{00000000-0005-0000-0000-000005000000}"/>
    <cellStyle name="Percent" xfId="2" builtinId="5"/>
  </cellStyles>
  <dxfs count="0"/>
  <tableStyles count="0" defaultTableStyle="TableStyleMedium2" defaultPivotStyle="PivotStyleLight16"/>
  <colors>
    <mruColors>
      <color rgb="FFFF3300"/>
      <color rgb="FF073673"/>
      <color rgb="FFEFCB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explosion val="5"/>
          <c:dPt>
            <c:idx val="0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BE6-404E-904B-740C558A40CC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BE6-404E-904B-740C558A40CC}"/>
              </c:ext>
            </c:extLst>
          </c:dPt>
          <c:val>
            <c:numRef>
              <c:f>Inputs!$D$7:$D$8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BE6-404E-904B-740C558A40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accent4">
          <a:lumMod val="60000"/>
          <a:lumOff val="40000"/>
        </a:schemeClr>
      </a:solidFill>
      <a:round/>
    </a:ln>
    <a:effectLst>
      <a:glow rad="63500">
        <a:schemeClr val="accent4">
          <a:alpha val="40000"/>
        </a:schemeClr>
      </a:glo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effectLst>
              <a:glow rad="63500">
                <a:schemeClr val="accent1">
                  <a:alpha val="40000"/>
                </a:schemeClr>
              </a:glow>
            </a:effectLst>
          </c:spPr>
          <c:explosion val="5"/>
          <c:dPt>
            <c:idx val="0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>
                <a:glow rad="63500">
                  <a:schemeClr val="accent1">
                    <a:alpha val="40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1-CE9B-451A-8355-F42CE28C200E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>
                <a:glow rad="63500">
                  <a:schemeClr val="accent1">
                    <a:alpha val="40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3-CE9B-451A-8355-F42CE28C200E}"/>
              </c:ext>
            </c:extLst>
          </c:dPt>
          <c:val>
            <c:numRef>
              <c:f>Inputs!$G$7:$G$8</c:f>
              <c:numCache>
                <c:formatCode>0%</c:formatCode>
                <c:ptCount val="2"/>
                <c:pt idx="0">
                  <c:v>0.89036499999999996</c:v>
                </c:pt>
                <c:pt idx="1">
                  <c:v>0.10963500000000004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E9B-451A-8355-F42CE28C20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>
          <a:glow rad="228600">
            <a:schemeClr val="accent4">
              <a:satMod val="175000"/>
              <a:alpha val="40000"/>
            </a:schemeClr>
          </a:glo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accent4">
          <a:lumMod val="60000"/>
          <a:lumOff val="40000"/>
        </a:schemeClr>
      </a:solidFill>
      <a:round/>
    </a:ln>
    <a:effectLst>
      <a:glow rad="63500">
        <a:schemeClr val="accent4">
          <a:alpha val="40000"/>
        </a:schemeClr>
      </a:glo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solidFill>
              <a:srgbClr val="C00000"/>
            </a:solidFill>
          </c:spPr>
          <c:explosion val="5"/>
          <c:dPt>
            <c:idx val="0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181-4DD9-80AF-A9988712A3B7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181-4DD9-80AF-A9988712A3B7}"/>
              </c:ext>
            </c:extLst>
          </c:dPt>
          <c:val>
            <c:numRef>
              <c:f>Inputs!$J$7:$J$8</c:f>
              <c:numCache>
                <c:formatCode>0%</c:formatCode>
                <c:ptCount val="2"/>
                <c:pt idx="0">
                  <c:v>0.87</c:v>
                </c:pt>
                <c:pt idx="1">
                  <c:v>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181-4DD9-80AF-A9988712A3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accent4">
          <a:lumMod val="60000"/>
          <a:lumOff val="40000"/>
        </a:schemeClr>
      </a:solidFill>
      <a:round/>
    </a:ln>
    <a:effectLst>
      <a:glow rad="63500">
        <a:schemeClr val="accent4">
          <a:lumMod val="60000"/>
          <a:lumOff val="40000"/>
          <a:alpha val="40000"/>
        </a:schemeClr>
      </a:glow>
    </a:effectLst>
  </c:spPr>
  <c:txPr>
    <a:bodyPr/>
    <a:lstStyle/>
    <a:p>
      <a:pPr>
        <a:defRPr lang="en-US" sz="9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chemeClr val="bg1"/>
                </a:solidFill>
              </a:rPr>
              <a:t>Sales Trends 2025-26 (In Million)</a:t>
            </a:r>
          </a:p>
        </c:rich>
      </c:tx>
      <c:layout>
        <c:manualLayout>
          <c:xMode val="edge"/>
          <c:yMode val="edge"/>
          <c:x val="2.1832011682631807E-2"/>
          <c:y val="3.6439815969128375E-2"/>
        </c:manualLayout>
      </c:layout>
      <c:overlay val="0"/>
      <c:spPr>
        <a:solidFill>
          <a:srgbClr val="C00000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774729764346657E-2"/>
          <c:y val="0.17558252441386726"/>
          <c:w val="0.90613132489795456"/>
          <c:h val="0.63420629778790416"/>
        </c:manualLayout>
      </c:layout>
      <c:lineChart>
        <c:grouping val="standard"/>
        <c:varyColors val="0"/>
        <c:ser>
          <c:idx val="0"/>
          <c:order val="0"/>
          <c:tx>
            <c:strRef>
              <c:f>Inputs!$D$12</c:f>
              <c:strCache>
                <c:ptCount val="1"/>
                <c:pt idx="0">
                  <c:v>2025</c:v>
                </c:pt>
              </c:strCache>
            </c:strRef>
          </c:tx>
          <c:spPr>
            <a:ln w="38100" cap="rnd">
              <a:solidFill>
                <a:srgbClr val="FFC000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rgbClr val="C0000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Inputs!$D$13:$D$24</c:f>
              <c:numCache>
                <c:formatCode>General</c:formatCode>
                <c:ptCount val="12"/>
                <c:pt idx="0">
                  <c:v>201.9</c:v>
                </c:pt>
                <c:pt idx="1">
                  <c:v>204.2</c:v>
                </c:pt>
                <c:pt idx="2">
                  <c:v>198.6</c:v>
                </c:pt>
                <c:pt idx="3">
                  <c:v>199.2</c:v>
                </c:pt>
                <c:pt idx="4">
                  <c:v>206.4</c:v>
                </c:pt>
                <c:pt idx="5">
                  <c:v>195.3</c:v>
                </c:pt>
                <c:pt idx="6">
                  <c:v>192.4</c:v>
                </c:pt>
                <c:pt idx="7">
                  <c:v>186.3</c:v>
                </c:pt>
                <c:pt idx="8">
                  <c:v>194.2</c:v>
                </c:pt>
                <c:pt idx="9">
                  <c:v>199</c:v>
                </c:pt>
                <c:pt idx="10">
                  <c:v>205.2</c:v>
                </c:pt>
                <c:pt idx="11">
                  <c:v>204.3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E1-4FC4-A944-95A69AC9A324}"/>
            </c:ext>
          </c:extLst>
        </c:ser>
        <c:ser>
          <c:idx val="1"/>
          <c:order val="1"/>
          <c:tx>
            <c:strRef>
              <c:f>Inputs!$E$12</c:f>
              <c:strCache>
                <c:ptCount val="1"/>
                <c:pt idx="0">
                  <c:v>2026</c:v>
                </c:pt>
              </c:strCache>
            </c:strRef>
          </c:tx>
          <c:spPr>
            <a:ln w="38100" cap="rnd">
              <a:solidFill>
                <a:srgbClr val="C00000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rgbClr val="FFC00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Inputs!$E$13:$E$24</c:f>
              <c:numCache>
                <c:formatCode>General</c:formatCode>
                <c:ptCount val="12"/>
                <c:pt idx="0">
                  <c:v>215.3</c:v>
                </c:pt>
                <c:pt idx="1">
                  <c:v>217.6</c:v>
                </c:pt>
                <c:pt idx="2">
                  <c:v>220.1</c:v>
                </c:pt>
                <c:pt idx="3">
                  <c:v>206.4</c:v>
                </c:pt>
                <c:pt idx="4">
                  <c:v>204.3</c:v>
                </c:pt>
                <c:pt idx="5">
                  <c:v>203</c:v>
                </c:pt>
                <c:pt idx="6">
                  <c:v>201.5</c:v>
                </c:pt>
                <c:pt idx="7">
                  <c:v>200.6</c:v>
                </c:pt>
                <c:pt idx="8">
                  <c:v>210.6</c:v>
                </c:pt>
                <c:pt idx="9">
                  <c:v>216.4</c:v>
                </c:pt>
                <c:pt idx="10">
                  <c:v>222.3</c:v>
                </c:pt>
                <c:pt idx="11">
                  <c:v>225.8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E1-4FC4-A944-95A69AC9A3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6436768"/>
        <c:axId val="409130736"/>
      </c:lineChart>
      <c:catAx>
        <c:axId val="416436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130736"/>
        <c:crosses val="autoZero"/>
        <c:auto val="1"/>
        <c:lblAlgn val="ctr"/>
        <c:lblOffset val="100"/>
        <c:noMultiLvlLbl val="0"/>
      </c:catAx>
      <c:valAx>
        <c:axId val="409130736"/>
        <c:scaling>
          <c:orientation val="minMax"/>
          <c:min val="18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436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accent4">
          <a:lumMod val="60000"/>
          <a:lumOff val="40000"/>
        </a:schemeClr>
      </a:solidFill>
      <a:round/>
    </a:ln>
    <a:effectLst>
      <a:glow rad="63500">
        <a:schemeClr val="accent4">
          <a:lumMod val="60000"/>
          <a:lumOff val="40000"/>
          <a:alpha val="40000"/>
        </a:schemeClr>
      </a:glow>
    </a:effectLst>
  </c:spPr>
  <c:txPr>
    <a:bodyPr/>
    <a:lstStyle/>
    <a:p>
      <a:pPr>
        <a:defRPr>
          <a:solidFill>
            <a:schemeClr val="bg1">
              <a:lumMod val="75000"/>
            </a:schemeClr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chemeClr val="bg1"/>
                </a:solidFill>
              </a:rPr>
              <a:t>Customer Satisfaction</a:t>
            </a:r>
          </a:p>
        </c:rich>
      </c:tx>
      <c:layout>
        <c:manualLayout>
          <c:xMode val="edge"/>
          <c:yMode val="edge"/>
          <c:x val="2.4589661429406391E-2"/>
          <c:y val="5.1724137931034482E-2"/>
        </c:manualLayout>
      </c:layout>
      <c:overlay val="0"/>
      <c:spPr>
        <a:solidFill>
          <a:srgbClr val="C00000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Inputs!$K$12</c:f>
              <c:strCache>
                <c:ptCount val="1"/>
                <c:pt idx="0">
                  <c:v>Score</c:v>
                </c:pt>
              </c:strCache>
            </c:strRef>
          </c:tx>
          <c:spPr>
            <a:ln w="53975" cap="rnd">
              <a:solidFill>
                <a:srgbClr val="C00000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Inputs!$J$13:$J$17</c:f>
              <c:strCache>
                <c:ptCount val="5"/>
                <c:pt idx="0">
                  <c:v>Speed (54%)</c:v>
                </c:pt>
                <c:pt idx="1">
                  <c:v>Quality (86%)</c:v>
                </c:pt>
                <c:pt idx="2">
                  <c:v>Hygene (93%)</c:v>
                </c:pt>
                <c:pt idx="3">
                  <c:v>Service (53%)</c:v>
                </c:pt>
                <c:pt idx="4">
                  <c:v>Availability (95%)</c:v>
                </c:pt>
              </c:strCache>
            </c:strRef>
          </c:cat>
          <c:val>
            <c:numRef>
              <c:f>Inputs!$K$13:$K$17</c:f>
              <c:numCache>
                <c:formatCode>0%</c:formatCode>
                <c:ptCount val="5"/>
                <c:pt idx="0">
                  <c:v>0.54</c:v>
                </c:pt>
                <c:pt idx="1">
                  <c:v>0.86</c:v>
                </c:pt>
                <c:pt idx="2">
                  <c:v>0.93</c:v>
                </c:pt>
                <c:pt idx="3">
                  <c:v>0.53</c:v>
                </c:pt>
                <c:pt idx="4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46-4A8A-9EFC-700E42BDC2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7788240"/>
        <c:axId val="409127408"/>
      </c:radarChart>
      <c:catAx>
        <c:axId val="407788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127408"/>
        <c:crosses val="autoZero"/>
        <c:auto val="1"/>
        <c:lblAlgn val="ctr"/>
        <c:lblOffset val="100"/>
        <c:noMultiLvlLbl val="0"/>
      </c:catAx>
      <c:valAx>
        <c:axId val="40912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788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accent4">
          <a:lumMod val="60000"/>
          <a:lumOff val="40000"/>
        </a:schemeClr>
      </a:solidFill>
      <a:round/>
    </a:ln>
    <a:effectLst>
      <a:glow rad="63500">
        <a:schemeClr val="accent4">
          <a:satMod val="175000"/>
          <a:alpha val="40000"/>
        </a:schemeClr>
      </a:glo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chemeClr val="bg1"/>
                </a:solidFill>
              </a:rPr>
              <a:t>Sales</a:t>
            </a:r>
            <a:r>
              <a:rPr lang="en-US" sz="1600" b="1" baseline="0">
                <a:solidFill>
                  <a:schemeClr val="bg1"/>
                </a:solidFill>
              </a:rPr>
              <a:t> By Country</a:t>
            </a:r>
            <a:endParaRPr lang="en-US" sz="1600" b="1">
              <a:solidFill>
                <a:schemeClr val="bg1"/>
              </a:solidFill>
            </a:endParaRPr>
          </a:p>
        </c:rich>
      </c:tx>
      <c:layout>
        <c:manualLayout>
          <c:xMode val="edge"/>
          <c:yMode val="edge"/>
          <c:x val="2.475317585301837E-2"/>
          <c:y val="4.1538456506546757E-2"/>
        </c:manualLayout>
      </c:layout>
      <c:overlay val="0"/>
      <c:spPr>
        <a:solidFill>
          <a:srgbClr val="C00000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8237690288713908E-2"/>
          <c:y val="0.20552305202628079"/>
          <c:w val="0.8824289763779527"/>
          <c:h val="0.687408033021437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Inputs!$H$12</c:f>
              <c:strCache>
                <c:ptCount val="1"/>
                <c:pt idx="0">
                  <c:v>Figures in $M</c:v>
                </c:pt>
              </c:strCache>
            </c:strRef>
          </c:tx>
          <c:spPr>
            <a:gradFill>
              <a:gsLst>
                <a:gs pos="37433">
                  <a:srgbClr val="C00000"/>
                </a:gs>
                <a:gs pos="99000">
                  <a:srgbClr val="FF9B00"/>
                </a:gs>
                <a:gs pos="100000">
                  <a:srgbClr val="FFC000"/>
                </a:gs>
                <a:gs pos="88000">
                  <a:srgbClr val="FF3300"/>
                </a:gs>
                <a:gs pos="100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cat>
            <c:strRef>
              <c:f>Inputs!$G$13:$G$19</c:f>
              <c:strCache>
                <c:ptCount val="7"/>
                <c:pt idx="0">
                  <c:v>Argentina</c:v>
                </c:pt>
                <c:pt idx="1">
                  <c:v>Colombia</c:v>
                </c:pt>
                <c:pt idx="2">
                  <c:v>Brazil</c:v>
                </c:pt>
                <c:pt idx="3">
                  <c:v>Ecuador</c:v>
                </c:pt>
                <c:pt idx="4">
                  <c:v>Peru</c:v>
                </c:pt>
                <c:pt idx="5">
                  <c:v>Chile</c:v>
                </c:pt>
                <c:pt idx="6">
                  <c:v>Bolivia</c:v>
                </c:pt>
              </c:strCache>
            </c:strRef>
          </c:cat>
          <c:val>
            <c:numRef>
              <c:f>Inputs!$H$13:$H$19</c:f>
              <c:numCache>
                <c:formatCode>General</c:formatCode>
                <c:ptCount val="7"/>
                <c:pt idx="0">
                  <c:v>953.3</c:v>
                </c:pt>
                <c:pt idx="1">
                  <c:v>432.4</c:v>
                </c:pt>
                <c:pt idx="2">
                  <c:v>553.20000000000005</c:v>
                </c:pt>
                <c:pt idx="3">
                  <c:v>445.1</c:v>
                </c:pt>
                <c:pt idx="4">
                  <c:v>425.1</c:v>
                </c:pt>
                <c:pt idx="5">
                  <c:v>253.6</c:v>
                </c:pt>
                <c:pt idx="6">
                  <c:v>387.5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B3-4045-AC37-B219CFA325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80769840"/>
        <c:axId val="529882912"/>
      </c:barChart>
      <c:catAx>
        <c:axId val="280769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882912"/>
        <c:crosses val="autoZero"/>
        <c:auto val="1"/>
        <c:lblAlgn val="ctr"/>
        <c:lblOffset val="100"/>
        <c:noMultiLvlLbl val="0"/>
      </c:catAx>
      <c:valAx>
        <c:axId val="52988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769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accent4">
          <a:lumMod val="60000"/>
          <a:lumOff val="40000"/>
        </a:schemeClr>
      </a:solidFill>
      <a:round/>
    </a:ln>
    <a:effectLst>
      <a:glow rad="63500">
        <a:schemeClr val="accent4">
          <a:alpha val="40000"/>
        </a:schemeClr>
      </a:glo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svg"/><Relationship Id="rId13" Type="http://schemas.openxmlformats.org/officeDocument/2006/relationships/image" Target="../media/image10.svg"/><Relationship Id="rId18" Type="http://schemas.openxmlformats.org/officeDocument/2006/relationships/chart" Target="../charts/chart2.xml"/><Relationship Id="rId3" Type="http://schemas.openxmlformats.org/officeDocument/2006/relationships/image" Target="../media/image2.svg"/><Relationship Id="rId21" Type="http://schemas.openxmlformats.org/officeDocument/2006/relationships/chart" Target="../charts/chart5.xml"/><Relationship Id="rId7" Type="http://schemas.openxmlformats.org/officeDocument/2006/relationships/image" Target="../media/image5.png"/><Relationship Id="rId12" Type="http://schemas.openxmlformats.org/officeDocument/2006/relationships/image" Target="../media/image9.png"/><Relationship Id="rId17" Type="http://schemas.openxmlformats.org/officeDocument/2006/relationships/chart" Target="../charts/chart1.xml"/><Relationship Id="rId2" Type="http://schemas.openxmlformats.org/officeDocument/2006/relationships/image" Target="../media/image1.png"/><Relationship Id="rId16" Type="http://schemas.openxmlformats.org/officeDocument/2006/relationships/image" Target="../media/image11.png"/><Relationship Id="rId20" Type="http://schemas.openxmlformats.org/officeDocument/2006/relationships/chart" Target="../charts/chart4.xml"/><Relationship Id="rId1" Type="http://schemas.openxmlformats.org/officeDocument/2006/relationships/hyperlink" Target="#Inputs!A1"/><Relationship Id="rId6" Type="http://schemas.openxmlformats.org/officeDocument/2006/relationships/image" Target="../media/image4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5" Type="http://schemas.openxmlformats.org/officeDocument/2006/relationships/hyperlink" Target="mailto:nishant@theiscale.com" TargetMode="External"/><Relationship Id="rId10" Type="http://schemas.openxmlformats.org/officeDocument/2006/relationships/image" Target="../media/image7.png"/><Relationship Id="rId19" Type="http://schemas.openxmlformats.org/officeDocument/2006/relationships/chart" Target="../charts/chart3.xml"/><Relationship Id="rId4" Type="http://schemas.openxmlformats.org/officeDocument/2006/relationships/hyperlink" Target="https://www.theiscale.com/" TargetMode="External"/><Relationship Id="rId9" Type="http://schemas.openxmlformats.org/officeDocument/2006/relationships/hyperlink" Target="https://www.mcdonalds.com/us/en-us.html" TargetMode="External"/><Relationship Id="rId14" Type="http://schemas.openxmlformats.org/officeDocument/2006/relationships/hyperlink" Target="mailto:gargtanshi500@gmail.com" TargetMode="External"/><Relationship Id="rId22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 macro="[0]!Graphic2_Click">
      <xdr:nvPicPr>
        <xdr:cNvPr id="3" name="Graphic 2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06576"/>
          <a:ext cx="463975" cy="460952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5" name="Graphic 4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73487"/>
          <a:ext cx="469232" cy="462266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7" name="Graphic 6" descr="Envelope with solid fill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164402" y="2375746"/>
          <a:ext cx="469232" cy="46397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15" name="Graphic 14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8642"/>
          <a:ext cx="644073" cy="629474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16" name="Graphic 15" descr="Question Mark with solid fill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  <xdr:twoCellAnchor editAs="oneCell">
    <xdr:from>
      <xdr:col>8</xdr:col>
      <xdr:colOff>131538</xdr:colOff>
      <xdr:row>15</xdr:row>
      <xdr:rowOff>186977</xdr:rowOff>
    </xdr:from>
    <xdr:to>
      <xdr:col>9</xdr:col>
      <xdr:colOff>307203</xdr:colOff>
      <xdr:row>20</xdr:row>
      <xdr:rowOff>167082</xdr:rowOff>
    </xdr:to>
    <xdr:pic>
      <xdr:nvPicPr>
        <xdr:cNvPr id="8" name="Graphic 14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6735538" y="3150310"/>
          <a:ext cx="1001165" cy="967883"/>
        </a:xfrm>
        <a:prstGeom prst="rect">
          <a:avLst/>
        </a:prstGeom>
      </xdr:spPr>
    </xdr:pic>
    <xdr:clientData/>
  </xdr:twoCellAnchor>
  <xdr:twoCellAnchor>
    <xdr:from>
      <xdr:col>1</xdr:col>
      <xdr:colOff>105832</xdr:colOff>
      <xdr:row>0</xdr:row>
      <xdr:rowOff>116419</xdr:rowOff>
    </xdr:from>
    <xdr:to>
      <xdr:col>15</xdr:col>
      <xdr:colOff>761999</xdr:colOff>
      <xdr:row>2</xdr:row>
      <xdr:rowOff>137584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931332" y="116419"/>
          <a:ext cx="12213167" cy="423332"/>
        </a:xfrm>
        <a:prstGeom prst="rect">
          <a:avLst/>
        </a:prstGeom>
        <a:solidFill>
          <a:srgbClr val="C00000"/>
        </a:solidFill>
        <a:ln>
          <a:noFill/>
        </a:ln>
        <a:effectLst>
          <a:glow rad="139700">
            <a:schemeClr val="accent4">
              <a:satMod val="175000"/>
              <a:alpha val="40000"/>
            </a:schemeClr>
          </a:glow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IN" sz="2800" b="1"/>
            <a:t>Dashboard : SALES</a:t>
          </a:r>
          <a:r>
            <a:rPr lang="en-IN" sz="2800" b="1" baseline="0"/>
            <a:t> REPORT McDonald's </a:t>
          </a:r>
        </a:p>
      </xdr:txBody>
    </xdr:sp>
    <xdr:clientData/>
  </xdr:twoCellAnchor>
  <xdr:twoCellAnchor>
    <xdr:from>
      <xdr:col>14</xdr:col>
      <xdr:colOff>148167</xdr:colOff>
      <xdr:row>0</xdr:row>
      <xdr:rowOff>148167</xdr:rowOff>
    </xdr:from>
    <xdr:to>
      <xdr:col>15</xdr:col>
      <xdr:colOff>529168</xdr:colOff>
      <xdr:row>2</xdr:row>
      <xdr:rowOff>84666</xdr:rowOff>
    </xdr:to>
    <xdr:sp macro="" textlink="">
      <xdr:nvSpPr>
        <xdr:cNvPr id="2" name="TextBox 1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11705167" y="148167"/>
          <a:ext cx="1206501" cy="338666"/>
        </a:xfrm>
        <a:prstGeom prst="rect">
          <a:avLst/>
        </a:prstGeom>
        <a:noFill/>
        <a:ln w="9525" cmpd="sng">
          <a:solidFill>
            <a:schemeClr val="bg1"/>
          </a:solidFill>
        </a:ln>
        <a:effectLst>
          <a:glow rad="63500">
            <a:schemeClr val="accent4">
              <a:satMod val="175000"/>
              <a:alpha val="40000"/>
            </a:schemeClr>
          </a:glo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en-IN" sz="1600" b="1">
              <a:solidFill>
                <a:schemeClr val="bg1"/>
              </a:solidFill>
            </a:rPr>
            <a:t>Tanshi</a:t>
          </a:r>
        </a:p>
      </xdr:txBody>
    </xdr:sp>
    <xdr:clientData/>
  </xdr:twoCellAnchor>
  <xdr:twoCellAnchor>
    <xdr:from>
      <xdr:col>14</xdr:col>
      <xdr:colOff>243418</xdr:colOff>
      <xdr:row>1</xdr:row>
      <xdr:rowOff>31754</xdr:rowOff>
    </xdr:from>
    <xdr:to>
      <xdr:col>14</xdr:col>
      <xdr:colOff>465669</xdr:colOff>
      <xdr:row>2</xdr:row>
      <xdr:rowOff>21166</xdr:rowOff>
    </xdr:to>
    <xdr:sp macro="" textlink="">
      <xdr:nvSpPr>
        <xdr:cNvPr id="9" name="Isosceles Triangle 8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 flipV="1">
          <a:off x="11800418" y="232837"/>
          <a:ext cx="222251" cy="190496"/>
        </a:xfrm>
        <a:prstGeom prst="triangle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 editAs="oneCell">
    <xdr:from>
      <xdr:col>7</xdr:col>
      <xdr:colOff>645583</xdr:colOff>
      <xdr:row>21</xdr:row>
      <xdr:rowOff>170430</xdr:rowOff>
    </xdr:from>
    <xdr:to>
      <xdr:col>9</xdr:col>
      <xdr:colOff>603250</xdr:colOff>
      <xdr:row>29</xdr:row>
      <xdr:rowOff>69950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24083" y="4319097"/>
          <a:ext cx="1608667" cy="1479964"/>
        </a:xfrm>
        <a:prstGeom prst="rect">
          <a:avLst/>
        </a:prstGeom>
      </xdr:spPr>
    </xdr:pic>
    <xdr:clientData/>
  </xdr:twoCellAnchor>
  <xdr:twoCellAnchor>
    <xdr:from>
      <xdr:col>1</xdr:col>
      <xdr:colOff>130161</xdr:colOff>
      <xdr:row>5</xdr:row>
      <xdr:rowOff>44684</xdr:rowOff>
    </xdr:from>
    <xdr:to>
      <xdr:col>3</xdr:col>
      <xdr:colOff>716537</xdr:colOff>
      <xdr:row>15</xdr:row>
      <xdr:rowOff>8093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AC387EA2-B2B2-4259-A2A6-C36F3526BE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4</xdr:col>
      <xdr:colOff>15256</xdr:colOff>
      <xdr:row>5</xdr:row>
      <xdr:rowOff>52879</xdr:rowOff>
    </xdr:from>
    <xdr:to>
      <xdr:col>6</xdr:col>
      <xdr:colOff>586416</xdr:colOff>
      <xdr:row>15</xdr:row>
      <xdr:rowOff>7056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DFD57D1B-3149-4CCC-A831-B08D01FEA4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6</xdr:col>
      <xdr:colOff>710634</xdr:colOff>
      <xdr:row>5</xdr:row>
      <xdr:rowOff>43044</xdr:rowOff>
    </xdr:from>
    <xdr:to>
      <xdr:col>9</xdr:col>
      <xdr:colOff>418244</xdr:colOff>
      <xdr:row>15</xdr:row>
      <xdr:rowOff>24919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67912874-965D-41E1-B4F7-8AEB37A130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</xdr:col>
      <xdr:colOff>127001</xdr:colOff>
      <xdr:row>16</xdr:row>
      <xdr:rowOff>2</xdr:rowOff>
    </xdr:from>
    <xdr:to>
      <xdr:col>7</xdr:col>
      <xdr:colOff>522111</xdr:colOff>
      <xdr:row>29</xdr:row>
      <xdr:rowOff>190499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E5851C03-8DE3-430B-B8AE-B756592A67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9</xdr:col>
      <xdr:colOff>578555</xdr:colOff>
      <xdr:row>3</xdr:row>
      <xdr:rowOff>112889</xdr:rowOff>
    </xdr:from>
    <xdr:to>
      <xdr:col>15</xdr:col>
      <xdr:colOff>500943</xdr:colOff>
      <xdr:row>15</xdr:row>
      <xdr:rowOff>42335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0E2801F1-8A70-4C2C-9736-C5DB754150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9</xdr:col>
      <xdr:colOff>691445</xdr:colOff>
      <xdr:row>16</xdr:row>
      <xdr:rowOff>0</xdr:rowOff>
    </xdr:from>
    <xdr:to>
      <xdr:col>15</xdr:col>
      <xdr:colOff>500945</xdr:colOff>
      <xdr:row>29</xdr:row>
      <xdr:rowOff>176390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F7904E84-4BA0-4D3C-A78B-8E5AA78644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</xdr:col>
      <xdr:colOff>222107</xdr:colOff>
      <xdr:row>3</xdr:row>
      <xdr:rowOff>56446</xdr:rowOff>
    </xdr:from>
    <xdr:to>
      <xdr:col>2</xdr:col>
      <xdr:colOff>63499</xdr:colOff>
      <xdr:row>4</xdr:row>
      <xdr:rowOff>183446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7E0CED98-6049-4B08-9046-40A3224195E1}"/>
            </a:ext>
          </a:extLst>
        </xdr:cNvPr>
        <xdr:cNvSpPr txBox="1"/>
      </xdr:nvSpPr>
      <xdr:spPr>
        <a:xfrm flipH="1">
          <a:off x="1047607" y="649113"/>
          <a:ext cx="666892" cy="324555"/>
        </a:xfrm>
        <a:prstGeom prst="rect">
          <a:avLst/>
        </a:prstGeom>
        <a:solidFill>
          <a:srgbClr val="C000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>
              <a:solidFill>
                <a:schemeClr val="bg1"/>
              </a:solidFill>
            </a:rPr>
            <a:t>SALE</a:t>
          </a:r>
        </a:p>
        <a:p>
          <a:endParaRPr lang="en-US" sz="1400" b="1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814760</xdr:colOff>
      <xdr:row>3</xdr:row>
      <xdr:rowOff>84670</xdr:rowOff>
    </xdr:from>
    <xdr:to>
      <xdr:col>3</xdr:col>
      <xdr:colOff>253999</xdr:colOff>
      <xdr:row>4</xdr:row>
      <xdr:rowOff>169338</xdr:rowOff>
    </xdr:to>
    <xdr:sp macro="" textlink="Inputs!D5">
      <xdr:nvSpPr>
        <xdr:cNvPr id="26" name="TextBox 25">
          <a:extLst>
            <a:ext uri="{FF2B5EF4-FFF2-40B4-BE49-F238E27FC236}">
              <a16:creationId xmlns:a16="http://schemas.microsoft.com/office/drawing/2014/main" id="{7172F7E1-BF7F-4F7D-9C18-58F49DC36FBD}"/>
            </a:ext>
          </a:extLst>
        </xdr:cNvPr>
        <xdr:cNvSpPr txBox="1"/>
      </xdr:nvSpPr>
      <xdr:spPr>
        <a:xfrm flipH="1">
          <a:off x="1640260" y="677337"/>
          <a:ext cx="1090239" cy="28222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517FCD5-0DCB-4F3D-BBB7-35A2D706A1B8}" type="TxLink">
            <a:rPr lang="en-US" sz="1600" b="1" i="0" u="none" strike="noStrike">
              <a:solidFill>
                <a:schemeClr val="bg1"/>
              </a:solidFill>
              <a:latin typeface="Calibri"/>
              <a:cs typeface="Calibri"/>
            </a:rPr>
            <a:t> $2,544 </a:t>
          </a:fld>
          <a:endParaRPr lang="en-US" sz="1600" b="1">
            <a:solidFill>
              <a:schemeClr val="bg1"/>
            </a:solidFill>
          </a:endParaRPr>
        </a:p>
      </xdr:txBody>
    </xdr:sp>
    <xdr:clientData/>
  </xdr:twoCellAnchor>
  <xdr:twoCellAnchor>
    <xdr:from>
      <xdr:col>4</xdr:col>
      <xdr:colOff>155793</xdr:colOff>
      <xdr:row>3</xdr:row>
      <xdr:rowOff>46568</xdr:rowOff>
    </xdr:from>
    <xdr:to>
      <xdr:col>5</xdr:col>
      <xdr:colOff>183443</xdr:colOff>
      <xdr:row>4</xdr:row>
      <xdr:rowOff>176389</xdr:rowOff>
    </xdr:to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AF9310C8-5639-41B4-BABD-E5743E4A5E6A}"/>
            </a:ext>
          </a:extLst>
        </xdr:cNvPr>
        <xdr:cNvSpPr txBox="1"/>
      </xdr:nvSpPr>
      <xdr:spPr>
        <a:xfrm flipH="1">
          <a:off x="3457793" y="639235"/>
          <a:ext cx="853150" cy="327376"/>
        </a:xfrm>
        <a:prstGeom prst="rect">
          <a:avLst/>
        </a:prstGeom>
        <a:solidFill>
          <a:srgbClr val="C000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>
              <a:solidFill>
                <a:schemeClr val="bg1"/>
              </a:solidFill>
              <a:latin typeface="+mn-lt"/>
              <a:ea typeface="+mn-ea"/>
              <a:cs typeface="+mn-cs"/>
            </a:rPr>
            <a:t>PROFIT</a:t>
          </a:r>
        </a:p>
        <a:p>
          <a:endParaRPr lang="en-US" sz="1400" b="1">
            <a:solidFill>
              <a:schemeClr val="bg1"/>
            </a:solidFill>
          </a:endParaRPr>
        </a:p>
      </xdr:txBody>
    </xdr:sp>
    <xdr:clientData/>
  </xdr:twoCellAnchor>
  <xdr:twoCellAnchor>
    <xdr:from>
      <xdr:col>5</xdr:col>
      <xdr:colOff>113442</xdr:colOff>
      <xdr:row>3</xdr:row>
      <xdr:rowOff>74793</xdr:rowOff>
    </xdr:from>
    <xdr:to>
      <xdr:col>6</xdr:col>
      <xdr:colOff>32452</xdr:colOff>
      <xdr:row>4</xdr:row>
      <xdr:rowOff>159461</xdr:rowOff>
    </xdr:to>
    <xdr:sp macro="" textlink="Inputs!G5">
      <xdr:nvSpPr>
        <xdr:cNvPr id="28" name="TextBox 27">
          <a:extLst>
            <a:ext uri="{FF2B5EF4-FFF2-40B4-BE49-F238E27FC236}">
              <a16:creationId xmlns:a16="http://schemas.microsoft.com/office/drawing/2014/main" id="{CE8E9549-CCC0-4620-B54E-4ACD29E00A83}"/>
            </a:ext>
          </a:extLst>
        </xdr:cNvPr>
        <xdr:cNvSpPr txBox="1"/>
      </xdr:nvSpPr>
      <xdr:spPr>
        <a:xfrm flipH="1">
          <a:off x="4240942" y="667460"/>
          <a:ext cx="744510" cy="28222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67CD325C-0E6C-4FC1-8209-FCF2E0DB4ADD}" type="TxLink">
            <a:rPr lang="en-US" sz="1600" b="1" i="0" u="none" strike="noStrike">
              <a:solidFill>
                <a:schemeClr val="bg1"/>
              </a:solidFill>
              <a:latin typeface="Calibri"/>
              <a:ea typeface="+mn-ea"/>
              <a:cs typeface="Calibri"/>
            </a:rPr>
            <a:pPr marL="0" indent="0"/>
            <a:t> $890 </a:t>
          </a:fld>
          <a:endParaRPr lang="en-US" sz="1600" b="1" i="0" u="none" strike="noStrike">
            <a:solidFill>
              <a:schemeClr val="bg1"/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7</xdr:col>
      <xdr:colOff>4793</xdr:colOff>
      <xdr:row>3</xdr:row>
      <xdr:rowOff>43748</xdr:rowOff>
    </xdr:from>
    <xdr:to>
      <xdr:col>8</xdr:col>
      <xdr:colOff>465666</xdr:colOff>
      <xdr:row>4</xdr:row>
      <xdr:rowOff>176389</xdr:rowOff>
    </xdr:to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D631D546-336F-4B74-8A55-139E95DB17C2}"/>
            </a:ext>
          </a:extLst>
        </xdr:cNvPr>
        <xdr:cNvSpPr txBox="1"/>
      </xdr:nvSpPr>
      <xdr:spPr>
        <a:xfrm flipH="1">
          <a:off x="5783293" y="636415"/>
          <a:ext cx="1286373" cy="330196"/>
        </a:xfrm>
        <a:prstGeom prst="rect">
          <a:avLst/>
        </a:prstGeom>
        <a:solidFill>
          <a:srgbClr val="C000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>
              <a:solidFill>
                <a:schemeClr val="bg1"/>
              </a:solidFill>
              <a:latin typeface="+mn-lt"/>
              <a:ea typeface="+mn-ea"/>
              <a:cs typeface="+mn-cs"/>
            </a:rPr>
            <a:t>CUSTOMERS</a:t>
          </a:r>
        </a:p>
        <a:p>
          <a:endParaRPr lang="en-US" sz="1400" b="1">
            <a:solidFill>
              <a:schemeClr val="bg1"/>
            </a:solidFill>
          </a:endParaRPr>
        </a:p>
      </xdr:txBody>
    </xdr:sp>
    <xdr:clientData/>
  </xdr:twoCellAnchor>
  <xdr:twoCellAnchor>
    <xdr:from>
      <xdr:col>8</xdr:col>
      <xdr:colOff>470450</xdr:colOff>
      <xdr:row>3</xdr:row>
      <xdr:rowOff>79028</xdr:rowOff>
    </xdr:from>
    <xdr:to>
      <xdr:col>9</xdr:col>
      <xdr:colOff>451557</xdr:colOff>
      <xdr:row>4</xdr:row>
      <xdr:rowOff>162283</xdr:rowOff>
    </xdr:to>
    <xdr:sp macro="" textlink="Inputs!J5">
      <xdr:nvSpPr>
        <xdr:cNvPr id="30" name="TextBox 29">
          <a:extLst>
            <a:ext uri="{FF2B5EF4-FFF2-40B4-BE49-F238E27FC236}">
              <a16:creationId xmlns:a16="http://schemas.microsoft.com/office/drawing/2014/main" id="{D19D1E4B-AD9E-46D7-93CA-B6BE42D308C0}"/>
            </a:ext>
          </a:extLst>
        </xdr:cNvPr>
        <xdr:cNvSpPr txBox="1"/>
      </xdr:nvSpPr>
      <xdr:spPr>
        <a:xfrm flipH="1">
          <a:off x="7074450" y="671695"/>
          <a:ext cx="806607" cy="28081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n-US" sz="1600" b="1" i="0" u="none" strike="noStrike">
              <a:solidFill>
                <a:schemeClr val="bg1"/>
              </a:solidFill>
              <a:latin typeface="Calibri"/>
              <a:ea typeface="+mn-ea"/>
              <a:cs typeface="Calibri"/>
            </a:rPr>
            <a:t>87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0.32895</cdr:x>
      <cdr:y>0.07176</cdr:y>
    </cdr:from>
    <cdr:to>
      <cdr:x>0.5984</cdr:x>
      <cdr:y>0.16435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C7C5F94E-CB6C-4D5D-99A8-1CE0771A1AE4}"/>
            </a:ext>
          </a:extLst>
        </cdr:cNvPr>
        <cdr:cNvSpPr txBox="1"/>
      </cdr:nvSpPr>
      <cdr:spPr>
        <a:xfrm xmlns:a="http://schemas.openxmlformats.org/drawingml/2006/main">
          <a:off x="739206" y="137582"/>
          <a:ext cx="605494" cy="17751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0.35882</cdr:x>
      <cdr:y>0.39515</cdr:y>
    </cdr:from>
    <cdr:to>
      <cdr:x>0.79024</cdr:x>
      <cdr:y>0.69991</cdr:y>
    </cdr:to>
    <cdr:sp macro="" textlink="Inputs!$D$7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CC77F5BB-E5F0-4A32-AA3E-3FF81485A89A}"/>
            </a:ext>
          </a:extLst>
        </cdr:cNvPr>
        <cdr:cNvSpPr txBox="1"/>
      </cdr:nvSpPr>
      <cdr:spPr>
        <a:xfrm xmlns:a="http://schemas.openxmlformats.org/drawingml/2006/main">
          <a:off x="806313" y="757610"/>
          <a:ext cx="969481" cy="58430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indent="0"/>
          <a:fld id="{7220B386-CD21-4335-89A8-E80E64BDFD03}" type="TxLink">
            <a:rPr lang="en-US" sz="2400" b="1" i="0" u="none" strike="noStrike">
              <a:solidFill>
                <a:schemeClr val="bg1"/>
              </a:solidFill>
              <a:latin typeface="Calibri"/>
              <a:ea typeface="+mn-ea"/>
              <a:cs typeface="Calibri"/>
            </a:rPr>
            <a:pPr marL="0" indent="0"/>
            <a:t>85%</a:t>
          </a:fld>
          <a:endParaRPr lang="en-US" sz="2400" b="1" i="0" u="none" strike="noStrike">
            <a:solidFill>
              <a:schemeClr val="bg1"/>
            </a:solidFill>
            <a:latin typeface="Calibri"/>
            <a:ea typeface="+mn-ea"/>
            <a:cs typeface="Calibri"/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0.3572</cdr:x>
      <cdr:y>0.39029</cdr:y>
    </cdr:from>
    <cdr:to>
      <cdr:x>0.81214</cdr:x>
      <cdr:y>0.70598</cdr:y>
    </cdr:to>
    <cdr:sp macro="" textlink="Inputs!$G$7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09E4A2E-0791-43AE-A913-49987C6D1B7B}"/>
            </a:ext>
          </a:extLst>
        </cdr:cNvPr>
        <cdr:cNvSpPr txBox="1"/>
      </cdr:nvSpPr>
      <cdr:spPr>
        <a:xfrm xmlns:a="http://schemas.openxmlformats.org/drawingml/2006/main">
          <a:off x="797248" y="744679"/>
          <a:ext cx="1015393" cy="6023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7CD5F05A-03ED-4810-9A39-C24F40DB4CA2}" type="TxLink">
            <a:rPr lang="en-US" sz="2400" b="1" i="0" u="none" strike="noStrike">
              <a:solidFill>
                <a:schemeClr val="bg1"/>
              </a:solidFill>
              <a:latin typeface="Calibri"/>
              <a:cs typeface="Calibri"/>
            </a:rPr>
            <a:pPr/>
            <a:t>89%</a:t>
          </a:fld>
          <a:endParaRPr lang="en-US" sz="2400" b="1">
            <a:solidFill>
              <a:schemeClr val="bg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0.34858</cdr:x>
      <cdr:y>0.39458</cdr:y>
    </cdr:from>
    <cdr:to>
      <cdr:x>0.93863</cdr:x>
      <cdr:y>0.97199</cdr:y>
    </cdr:to>
    <cdr:sp macro="" textlink="Inputs!$J$7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E8FA336-03E5-439A-8B52-901DA3E95471}"/>
            </a:ext>
          </a:extLst>
        </cdr:cNvPr>
        <cdr:cNvSpPr txBox="1"/>
      </cdr:nvSpPr>
      <cdr:spPr>
        <a:xfrm xmlns:a="http://schemas.openxmlformats.org/drawingml/2006/main">
          <a:off x="766447" y="763797"/>
          <a:ext cx="1297379" cy="111769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37273EA7-3147-42CE-B779-ADC96FA00476}" type="TxLink">
            <a:rPr lang="en-US" sz="2400" b="1" i="0" u="none" strike="noStrike">
              <a:solidFill>
                <a:schemeClr val="bg1"/>
              </a:solidFill>
              <a:latin typeface="Calibri"/>
              <a:cs typeface="Calibri"/>
            </a:rPr>
            <a:pPr/>
            <a:t>87%</a:t>
          </a:fld>
          <a:endParaRPr lang="en-US" sz="24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Priyesh@mcdonalds.com" TargetMode="External"/><Relationship Id="rId7" Type="http://schemas.openxmlformats.org/officeDocument/2006/relationships/hyperlink" Target="mailto:jhon@mcdonalds.com" TargetMode="External"/><Relationship Id="rId2" Type="http://schemas.openxmlformats.org/officeDocument/2006/relationships/hyperlink" Target="mailto:Sachin@mcdonalds.com" TargetMode="External"/><Relationship Id="rId1" Type="http://schemas.openxmlformats.org/officeDocument/2006/relationships/hyperlink" Target="mailto:Tanshi@mcdonalds.com" TargetMode="External"/><Relationship Id="rId6" Type="http://schemas.openxmlformats.org/officeDocument/2006/relationships/hyperlink" Target="mailto:Ayusingh@mcdonalds.com" TargetMode="External"/><Relationship Id="rId5" Type="http://schemas.openxmlformats.org/officeDocument/2006/relationships/hyperlink" Target="mailto:Anu@mcdonalds.com" TargetMode="External"/><Relationship Id="rId4" Type="http://schemas.openxmlformats.org/officeDocument/2006/relationships/hyperlink" Target="mailto:Swati@mcdonald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P31"/>
  <sheetViews>
    <sheetView showGridLines="0" tabSelected="1" zoomScale="66" zoomScaleNormal="66" workbookViewId="0">
      <selection activeCell="R11" sqref="R11"/>
    </sheetView>
    <sheetView tabSelected="1" zoomScaleNormal="100" workbookViewId="1"/>
  </sheetViews>
  <sheetFormatPr defaultColWidth="10.83203125" defaultRowHeight="15.5" x14ac:dyDescent="0.35"/>
  <cols>
    <col min="1" max="1" width="10.83203125" style="13"/>
    <col min="2" max="6" width="10.83203125" style="1"/>
    <col min="7" max="7" width="10.83203125" style="17" customWidth="1"/>
    <col min="8" max="8" width="10.83203125" style="17"/>
    <col min="9" max="13" width="10.83203125" style="1"/>
    <col min="14" max="14" width="10.83203125" style="1" customWidth="1"/>
    <col min="15" max="16" width="10.83203125" style="1"/>
    <col min="17" max="17" width="10.83203125" style="1" customWidth="1"/>
    <col min="18" max="16384" width="10.83203125" style="1"/>
  </cols>
  <sheetData>
    <row r="1" spans="2:16" x14ac:dyDescent="0.35">
      <c r="B1" s="12"/>
      <c r="C1" s="12"/>
      <c r="D1" s="12"/>
      <c r="E1" s="12"/>
      <c r="F1" s="12"/>
      <c r="G1" s="16"/>
      <c r="H1" s="16"/>
      <c r="I1" s="12"/>
      <c r="J1" s="12"/>
      <c r="K1" s="12"/>
      <c r="L1" s="12"/>
      <c r="M1" s="12"/>
      <c r="N1" s="12"/>
      <c r="O1" s="12"/>
      <c r="P1" s="12"/>
    </row>
    <row r="2" spans="2:16" x14ac:dyDescent="0.35">
      <c r="B2" s="12"/>
      <c r="C2" s="12"/>
      <c r="D2" s="12"/>
      <c r="E2" s="12"/>
      <c r="F2" s="12"/>
      <c r="G2" s="16"/>
      <c r="H2" s="16"/>
      <c r="I2" s="12"/>
      <c r="J2" s="12"/>
      <c r="K2" s="12"/>
      <c r="L2" s="12"/>
      <c r="M2" s="12"/>
      <c r="N2" s="12"/>
      <c r="O2" s="12"/>
      <c r="P2" s="12"/>
    </row>
    <row r="3" spans="2:16" x14ac:dyDescent="0.35">
      <c r="B3" s="12"/>
      <c r="C3" s="12"/>
      <c r="D3" s="12"/>
      <c r="E3" s="12"/>
      <c r="F3" s="12"/>
      <c r="G3" s="16"/>
      <c r="H3" s="16"/>
      <c r="I3" s="12"/>
      <c r="J3" s="12"/>
      <c r="K3" s="12"/>
      <c r="L3" s="12"/>
      <c r="M3" s="12"/>
      <c r="N3" s="12"/>
      <c r="O3" s="12"/>
      <c r="P3" s="12"/>
    </row>
    <row r="4" spans="2:16" x14ac:dyDescent="0.35">
      <c r="B4" s="12"/>
      <c r="C4" s="12"/>
      <c r="D4" s="12"/>
      <c r="E4" s="12"/>
      <c r="F4" s="12"/>
      <c r="G4" s="16"/>
      <c r="H4" s="16"/>
      <c r="I4" s="12"/>
      <c r="J4" s="12"/>
      <c r="K4" s="12"/>
      <c r="L4" s="12"/>
      <c r="M4" s="12"/>
      <c r="N4" s="12"/>
      <c r="O4" s="12"/>
      <c r="P4" s="12"/>
    </row>
    <row r="5" spans="2:16" x14ac:dyDescent="0.35">
      <c r="B5" s="12"/>
      <c r="C5" s="12"/>
      <c r="D5" s="12"/>
      <c r="E5" s="12"/>
      <c r="F5" s="12"/>
      <c r="G5" s="16"/>
      <c r="H5" s="16"/>
      <c r="I5" s="12"/>
      <c r="J5" s="12"/>
      <c r="K5" s="12"/>
      <c r="L5" s="12"/>
      <c r="M5" s="12"/>
      <c r="N5" s="12"/>
      <c r="O5" s="12"/>
      <c r="P5" s="12"/>
    </row>
    <row r="6" spans="2:16" x14ac:dyDescent="0.35">
      <c r="B6" s="12"/>
      <c r="C6" s="12"/>
      <c r="D6" s="12"/>
      <c r="E6" s="12"/>
      <c r="F6" s="12"/>
      <c r="G6" s="16"/>
      <c r="H6" s="16"/>
      <c r="I6" s="12"/>
      <c r="J6" s="12"/>
      <c r="K6" s="12"/>
      <c r="L6" s="12"/>
      <c r="M6" s="12"/>
      <c r="N6" s="12"/>
      <c r="O6" s="12"/>
      <c r="P6" s="12"/>
    </row>
    <row r="7" spans="2:16" x14ac:dyDescent="0.35">
      <c r="B7" s="12"/>
      <c r="C7" s="12"/>
      <c r="D7" s="12"/>
      <c r="E7" s="12"/>
      <c r="F7" s="12"/>
      <c r="G7" s="16"/>
      <c r="H7" s="16"/>
      <c r="I7" s="12"/>
      <c r="J7" s="12"/>
      <c r="K7" s="12"/>
      <c r="L7" s="12"/>
      <c r="M7" s="12"/>
      <c r="N7" s="12"/>
      <c r="O7" s="12"/>
      <c r="P7" s="12"/>
    </row>
    <row r="8" spans="2:16" x14ac:dyDescent="0.35">
      <c r="B8" s="12"/>
      <c r="C8" s="12"/>
      <c r="D8" s="12"/>
      <c r="E8" s="12"/>
      <c r="F8" s="12"/>
      <c r="G8" s="16"/>
      <c r="H8" s="16"/>
      <c r="I8" s="12"/>
      <c r="J8" s="12"/>
      <c r="K8" s="12"/>
      <c r="L8" s="12"/>
      <c r="M8" s="12"/>
      <c r="N8" s="12"/>
      <c r="O8" s="12"/>
      <c r="P8" s="12"/>
    </row>
    <row r="9" spans="2:16" x14ac:dyDescent="0.35">
      <c r="B9" s="12"/>
      <c r="C9" s="12"/>
      <c r="D9" s="12"/>
      <c r="E9" s="12"/>
      <c r="F9" s="12"/>
      <c r="G9" s="16"/>
      <c r="H9" s="16"/>
      <c r="I9" s="12"/>
      <c r="J9" s="12"/>
      <c r="K9" s="12"/>
      <c r="L9" s="12"/>
      <c r="M9" s="12"/>
      <c r="N9" s="12"/>
      <c r="O9" s="12"/>
      <c r="P9" s="12"/>
    </row>
    <row r="10" spans="2:16" x14ac:dyDescent="0.35">
      <c r="B10" s="12"/>
      <c r="C10" s="12"/>
      <c r="D10" s="12"/>
      <c r="E10" s="12"/>
      <c r="F10" s="12"/>
      <c r="G10" s="16"/>
      <c r="H10" s="16"/>
      <c r="I10" s="12"/>
      <c r="J10" s="12"/>
      <c r="K10" s="12"/>
      <c r="L10" s="12"/>
      <c r="M10" s="12"/>
      <c r="N10" s="12"/>
      <c r="O10" s="12"/>
      <c r="P10" s="12"/>
    </row>
    <row r="11" spans="2:16" x14ac:dyDescent="0.35">
      <c r="B11" s="12"/>
      <c r="C11" s="12"/>
      <c r="D11" s="12"/>
      <c r="E11" s="12"/>
      <c r="F11" s="12"/>
      <c r="G11" s="16"/>
      <c r="H11" s="16"/>
      <c r="I11" s="12"/>
      <c r="J11" s="12"/>
      <c r="K11" s="12"/>
      <c r="L11" s="12"/>
      <c r="M11" s="12"/>
      <c r="N11" s="12"/>
      <c r="O11" s="12"/>
      <c r="P11" s="12"/>
    </row>
    <row r="12" spans="2:16" x14ac:dyDescent="0.35">
      <c r="B12" s="12"/>
      <c r="C12" s="12"/>
      <c r="D12" s="12"/>
      <c r="E12" s="12"/>
      <c r="F12" s="12"/>
      <c r="G12" s="16"/>
      <c r="H12" s="16"/>
      <c r="I12" s="12"/>
      <c r="J12" s="12"/>
      <c r="K12" s="12"/>
      <c r="L12" s="12"/>
      <c r="M12" s="12"/>
      <c r="N12" s="12"/>
      <c r="O12" s="12"/>
      <c r="P12" s="12"/>
    </row>
    <row r="13" spans="2:16" x14ac:dyDescent="0.35">
      <c r="B13" s="12"/>
      <c r="C13" s="12"/>
      <c r="D13" s="12"/>
      <c r="E13" s="12"/>
      <c r="F13" s="12"/>
      <c r="G13" s="16"/>
      <c r="H13" s="16"/>
      <c r="I13" s="12"/>
      <c r="J13" s="12"/>
      <c r="K13" s="12"/>
      <c r="L13" s="12"/>
      <c r="M13" s="12"/>
      <c r="N13" s="12"/>
      <c r="O13" s="12"/>
      <c r="P13" s="12"/>
    </row>
    <row r="14" spans="2:16" x14ac:dyDescent="0.35">
      <c r="B14" s="12"/>
      <c r="C14" s="12"/>
      <c r="D14" s="12"/>
      <c r="E14" s="12"/>
      <c r="F14" s="12"/>
      <c r="G14" s="16"/>
      <c r="H14" s="16"/>
      <c r="I14" s="12"/>
      <c r="J14" s="12"/>
      <c r="K14" s="12"/>
      <c r="L14" s="12"/>
      <c r="M14" s="12"/>
      <c r="N14" s="12"/>
      <c r="O14" s="12"/>
      <c r="P14" s="12"/>
    </row>
    <row r="15" spans="2:16" x14ac:dyDescent="0.35">
      <c r="B15" s="12"/>
      <c r="C15" s="12"/>
      <c r="D15" s="12"/>
      <c r="E15" s="12"/>
      <c r="F15" s="12"/>
      <c r="G15" s="16"/>
      <c r="H15" s="16"/>
      <c r="I15" s="12"/>
      <c r="J15" s="12"/>
      <c r="K15" s="12"/>
      <c r="L15" s="12"/>
      <c r="M15" s="12"/>
      <c r="N15" s="12"/>
      <c r="O15" s="12"/>
      <c r="P15" s="12"/>
    </row>
    <row r="16" spans="2:16" x14ac:dyDescent="0.35">
      <c r="B16" s="12"/>
      <c r="C16" s="12"/>
      <c r="D16" s="12"/>
      <c r="E16" s="12"/>
      <c r="F16" s="12"/>
      <c r="G16" s="16"/>
      <c r="H16" s="16"/>
      <c r="I16" s="12"/>
      <c r="J16" s="12"/>
      <c r="K16" s="12"/>
      <c r="L16" s="12"/>
      <c r="M16" s="12"/>
      <c r="N16" s="12"/>
      <c r="O16" s="12"/>
      <c r="P16" s="12"/>
    </row>
    <row r="17" spans="2:16" x14ac:dyDescent="0.35">
      <c r="B17" s="12"/>
      <c r="C17" s="12"/>
      <c r="D17" s="12"/>
      <c r="E17" s="12"/>
      <c r="F17" s="12"/>
      <c r="G17" s="16"/>
      <c r="H17" s="16"/>
      <c r="I17" s="12"/>
      <c r="J17" s="12"/>
      <c r="K17" s="12"/>
      <c r="L17" s="12"/>
      <c r="M17" s="12"/>
      <c r="N17" s="12"/>
      <c r="O17" s="12"/>
      <c r="P17" s="12"/>
    </row>
    <row r="18" spans="2:16" x14ac:dyDescent="0.35">
      <c r="B18" s="12"/>
      <c r="C18" s="12"/>
      <c r="D18" s="12"/>
      <c r="E18" s="12"/>
      <c r="F18" s="12"/>
      <c r="G18" s="16"/>
      <c r="H18" s="16"/>
      <c r="I18" s="12"/>
      <c r="J18" s="12"/>
      <c r="K18" s="12"/>
      <c r="L18" s="12"/>
      <c r="M18" s="12"/>
      <c r="N18" s="12"/>
      <c r="O18" s="12"/>
      <c r="P18" s="12"/>
    </row>
    <row r="19" spans="2:16" x14ac:dyDescent="0.35">
      <c r="B19" s="12"/>
      <c r="C19" s="12"/>
      <c r="D19" s="12"/>
      <c r="E19" s="12"/>
      <c r="F19" s="12"/>
      <c r="G19" s="16"/>
      <c r="H19" s="16"/>
      <c r="I19" s="12"/>
      <c r="J19" s="12"/>
      <c r="K19" s="12"/>
      <c r="L19" s="12"/>
      <c r="M19" s="12"/>
      <c r="N19" s="12"/>
      <c r="O19" s="12"/>
      <c r="P19" s="12"/>
    </row>
    <row r="20" spans="2:16" x14ac:dyDescent="0.35">
      <c r="B20" s="12"/>
      <c r="C20" s="12"/>
      <c r="D20" s="12"/>
      <c r="E20" s="12"/>
      <c r="F20" s="12"/>
      <c r="G20" s="16"/>
      <c r="H20" s="16"/>
      <c r="I20" s="12"/>
      <c r="J20" s="12"/>
      <c r="K20" s="12"/>
      <c r="L20" s="12"/>
      <c r="M20" s="12"/>
      <c r="N20" s="12"/>
      <c r="O20" s="12"/>
      <c r="P20" s="12"/>
    </row>
    <row r="21" spans="2:16" x14ac:dyDescent="0.35">
      <c r="B21" s="12"/>
      <c r="C21" s="12"/>
      <c r="D21" s="12"/>
      <c r="E21" s="12"/>
      <c r="F21" s="12"/>
      <c r="G21" s="16"/>
      <c r="H21" s="16"/>
      <c r="I21" s="12"/>
      <c r="J21" s="12"/>
      <c r="K21" s="12"/>
      <c r="L21" s="12"/>
      <c r="M21" s="12"/>
      <c r="N21" s="12"/>
      <c r="O21" s="12"/>
      <c r="P21" s="12"/>
    </row>
    <row r="22" spans="2:16" x14ac:dyDescent="0.35">
      <c r="B22" s="12"/>
      <c r="C22" s="12"/>
      <c r="D22" s="12"/>
      <c r="E22" s="12"/>
      <c r="F22" s="12"/>
      <c r="G22" s="16"/>
      <c r="H22" s="16"/>
      <c r="I22" s="12"/>
      <c r="J22" s="12"/>
      <c r="K22" s="12"/>
      <c r="L22" s="12"/>
      <c r="M22" s="12"/>
      <c r="N22" s="12"/>
      <c r="O22" s="12"/>
      <c r="P22" s="12"/>
    </row>
    <row r="23" spans="2:16" x14ac:dyDescent="0.35">
      <c r="B23" s="12"/>
      <c r="C23" s="12"/>
      <c r="D23" s="12"/>
      <c r="E23" s="12"/>
      <c r="F23" s="12"/>
      <c r="G23" s="16"/>
      <c r="H23" s="16"/>
      <c r="I23" s="12"/>
      <c r="J23" s="12"/>
      <c r="K23" s="12"/>
      <c r="L23" s="12"/>
      <c r="M23" s="12"/>
      <c r="N23" s="12"/>
      <c r="O23" s="12"/>
      <c r="P23" s="12"/>
    </row>
    <row r="24" spans="2:16" x14ac:dyDescent="0.35">
      <c r="B24" s="12"/>
      <c r="C24" s="12"/>
      <c r="D24" s="12"/>
      <c r="E24" s="12"/>
      <c r="F24" s="12"/>
      <c r="G24" s="16"/>
      <c r="H24" s="16"/>
      <c r="I24" s="12"/>
      <c r="J24" s="12"/>
      <c r="K24" s="12"/>
      <c r="L24" s="12"/>
      <c r="M24" s="12"/>
      <c r="N24" s="12"/>
      <c r="O24" s="12"/>
      <c r="P24" s="12"/>
    </row>
    <row r="25" spans="2:16" x14ac:dyDescent="0.35">
      <c r="B25" s="12"/>
      <c r="C25" s="12"/>
      <c r="D25" s="12"/>
      <c r="E25" s="12"/>
      <c r="F25" s="12"/>
      <c r="G25" s="16"/>
      <c r="H25" s="16"/>
      <c r="I25" s="12"/>
      <c r="J25" s="12"/>
      <c r="K25" s="12"/>
      <c r="L25" s="12"/>
      <c r="M25" s="12"/>
      <c r="N25" s="12"/>
      <c r="O25" s="12"/>
      <c r="P25" s="12"/>
    </row>
    <row r="26" spans="2:16" x14ac:dyDescent="0.35">
      <c r="B26" s="12"/>
      <c r="C26" s="12"/>
      <c r="D26" s="12"/>
      <c r="E26" s="12"/>
      <c r="F26" s="12"/>
      <c r="G26" s="16"/>
      <c r="H26" s="16"/>
      <c r="I26" s="12"/>
      <c r="J26" s="12"/>
      <c r="K26" s="12"/>
      <c r="L26" s="12"/>
      <c r="M26" s="12"/>
      <c r="N26" s="12"/>
      <c r="O26" s="12"/>
      <c r="P26" s="12"/>
    </row>
    <row r="27" spans="2:16" x14ac:dyDescent="0.35">
      <c r="B27" s="12"/>
      <c r="C27" s="12"/>
      <c r="D27" s="12"/>
      <c r="E27" s="12"/>
      <c r="F27" s="12"/>
      <c r="G27" s="16"/>
      <c r="H27" s="16"/>
      <c r="I27" s="12"/>
      <c r="J27" s="12"/>
      <c r="K27" s="12"/>
      <c r="L27" s="12"/>
      <c r="M27" s="12"/>
      <c r="N27" s="12"/>
      <c r="O27" s="12"/>
      <c r="P27" s="12"/>
    </row>
    <row r="28" spans="2:16" x14ac:dyDescent="0.35">
      <c r="B28" s="12"/>
      <c r="C28" s="12"/>
      <c r="D28" s="12"/>
      <c r="E28" s="12"/>
      <c r="F28" s="12"/>
      <c r="G28" s="16"/>
      <c r="H28" s="16"/>
      <c r="I28" s="12"/>
      <c r="J28" s="12"/>
      <c r="K28" s="12"/>
      <c r="L28" s="12"/>
      <c r="M28" s="12"/>
      <c r="N28" s="12"/>
      <c r="O28" s="12"/>
      <c r="P28" s="12"/>
    </row>
    <row r="29" spans="2:16" x14ac:dyDescent="0.35">
      <c r="B29" s="12"/>
      <c r="C29" s="12"/>
      <c r="D29" s="12"/>
      <c r="E29" s="12"/>
      <c r="F29" s="12"/>
      <c r="G29" s="16"/>
      <c r="H29" s="16"/>
      <c r="I29" s="12"/>
      <c r="J29" s="12"/>
      <c r="K29" s="12"/>
      <c r="L29" s="12"/>
      <c r="M29" s="12"/>
      <c r="N29" s="12"/>
      <c r="O29" s="12"/>
      <c r="P29" s="12"/>
    </row>
    <row r="30" spans="2:16" x14ac:dyDescent="0.35">
      <c r="B30" s="12"/>
      <c r="C30" s="12"/>
      <c r="D30" s="12"/>
      <c r="E30" s="12"/>
      <c r="F30" s="12"/>
      <c r="G30" s="16"/>
      <c r="H30" s="16"/>
      <c r="I30" s="12"/>
      <c r="J30" s="12"/>
      <c r="K30" s="12"/>
      <c r="L30" s="12"/>
      <c r="M30" s="12"/>
      <c r="N30" s="12"/>
      <c r="O30" s="12"/>
      <c r="P30" s="12"/>
    </row>
    <row r="31" spans="2:16" x14ac:dyDescent="0.35">
      <c r="B31" s="12"/>
      <c r="C31" s="12"/>
      <c r="D31" s="12"/>
      <c r="E31" s="12"/>
      <c r="F31" s="12"/>
      <c r="G31" s="16"/>
      <c r="H31" s="16"/>
      <c r="I31" s="12"/>
      <c r="J31" s="12"/>
      <c r="K31" s="12"/>
      <c r="L31" s="12"/>
      <c r="M31" s="12"/>
      <c r="N31" s="12"/>
      <c r="O31" s="12"/>
      <c r="P31" s="12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2:K24"/>
  <sheetViews>
    <sheetView showGridLines="0" zoomScaleNormal="100" workbookViewId="0"/>
    <sheetView workbookViewId="1"/>
  </sheetViews>
  <sheetFormatPr defaultColWidth="11.08203125" defaultRowHeight="15.5" x14ac:dyDescent="0.35"/>
  <cols>
    <col min="1" max="1" width="10.83203125" customWidth="1"/>
    <col min="2" max="2" width="4" customWidth="1"/>
    <col min="3" max="3" width="14.08203125" customWidth="1"/>
    <col min="4" max="4" width="8.58203125" customWidth="1"/>
    <col min="5" max="5" width="10.08203125" customWidth="1"/>
    <col min="7" max="7" width="12.33203125" customWidth="1"/>
    <col min="8" max="8" width="13.33203125" customWidth="1"/>
    <col min="9" max="9" width="12" customWidth="1"/>
    <col min="10" max="10" width="21.25" customWidth="1"/>
  </cols>
  <sheetData>
    <row r="2" spans="3:11" x14ac:dyDescent="0.35">
      <c r="C2" s="9" t="s">
        <v>39</v>
      </c>
      <c r="D2" s="9"/>
      <c r="E2" s="9"/>
      <c r="F2" s="9"/>
      <c r="G2" s="9"/>
      <c r="H2" s="9"/>
      <c r="I2" s="9"/>
      <c r="J2" s="9"/>
    </row>
    <row r="4" spans="3:11" x14ac:dyDescent="0.35">
      <c r="C4" s="14" t="s">
        <v>36</v>
      </c>
      <c r="D4" s="14" t="s">
        <v>32</v>
      </c>
      <c r="F4" s="14" t="s">
        <v>35</v>
      </c>
      <c r="G4" s="14" t="s">
        <v>32</v>
      </c>
      <c r="I4" s="14" t="s">
        <v>24</v>
      </c>
      <c r="J4" s="14" t="s">
        <v>32</v>
      </c>
    </row>
    <row r="5" spans="3:11" x14ac:dyDescent="0.35">
      <c r="C5" t="s">
        <v>33</v>
      </c>
      <c r="D5" s="10">
        <v>2543.9</v>
      </c>
      <c r="F5" t="s">
        <v>33</v>
      </c>
      <c r="G5" s="11">
        <v>890.36500000000001</v>
      </c>
      <c r="I5" t="s">
        <v>33</v>
      </c>
      <c r="J5" s="7">
        <v>87</v>
      </c>
    </row>
    <row r="6" spans="3:11" x14ac:dyDescent="0.35">
      <c r="C6" t="s">
        <v>34</v>
      </c>
      <c r="D6" s="10">
        <v>3000</v>
      </c>
      <c r="F6" t="s">
        <v>34</v>
      </c>
      <c r="G6" s="11">
        <v>1000</v>
      </c>
      <c r="I6" t="s">
        <v>34</v>
      </c>
      <c r="J6" s="7">
        <v>100</v>
      </c>
    </row>
    <row r="7" spans="3:11" x14ac:dyDescent="0.35">
      <c r="C7" t="s">
        <v>37</v>
      </c>
      <c r="D7" s="8">
        <f>D5/D6</f>
        <v>0.84796666666666665</v>
      </c>
      <c r="F7" t="s">
        <v>37</v>
      </c>
      <c r="G7" s="8">
        <f>G5/G6</f>
        <v>0.89036499999999996</v>
      </c>
      <c r="I7" t="s">
        <v>37</v>
      </c>
      <c r="J7" s="8">
        <f>J5/J6</f>
        <v>0.87</v>
      </c>
    </row>
    <row r="8" spans="3:11" x14ac:dyDescent="0.35">
      <c r="C8" t="s">
        <v>38</v>
      </c>
      <c r="D8" s="8">
        <f>100%-D7</f>
        <v>0.15203333333333335</v>
      </c>
      <c r="F8" t="s">
        <v>38</v>
      </c>
      <c r="G8" s="8">
        <f>100%-G7</f>
        <v>0.10963500000000004</v>
      </c>
      <c r="I8" t="s">
        <v>38</v>
      </c>
      <c r="J8" s="8">
        <f>100%-J7</f>
        <v>0.13</v>
      </c>
    </row>
    <row r="10" spans="3:11" x14ac:dyDescent="0.35">
      <c r="C10" s="9" t="s">
        <v>40</v>
      </c>
      <c r="D10" s="9"/>
      <c r="E10" s="9"/>
      <c r="F10" s="9"/>
      <c r="G10" s="9"/>
      <c r="H10" s="9"/>
      <c r="J10" s="9" t="s">
        <v>20</v>
      </c>
      <c r="K10" s="9"/>
    </row>
    <row r="12" spans="3:11" x14ac:dyDescent="0.35">
      <c r="C12" s="15" t="s">
        <v>8</v>
      </c>
      <c r="D12" s="15">
        <v>2025</v>
      </c>
      <c r="E12" s="15">
        <v>2026</v>
      </c>
      <c r="G12" s="15" t="s">
        <v>21</v>
      </c>
      <c r="H12" s="15" t="s">
        <v>8</v>
      </c>
      <c r="J12" s="14" t="s">
        <v>20</v>
      </c>
      <c r="K12" s="14" t="s">
        <v>23</v>
      </c>
    </row>
    <row r="13" spans="3:11" x14ac:dyDescent="0.35">
      <c r="C13" t="s">
        <v>9</v>
      </c>
      <c r="D13">
        <v>201.9</v>
      </c>
      <c r="E13">
        <v>215.3</v>
      </c>
      <c r="G13" t="s">
        <v>1</v>
      </c>
      <c r="H13" s="4">
        <v>953.3</v>
      </c>
      <c r="J13" t="s">
        <v>29</v>
      </c>
      <c r="K13" s="5">
        <v>0.54</v>
      </c>
    </row>
    <row r="14" spans="3:11" x14ac:dyDescent="0.35">
      <c r="C14" t="s">
        <v>10</v>
      </c>
      <c r="D14">
        <v>204.2</v>
      </c>
      <c r="E14">
        <v>217.6</v>
      </c>
      <c r="G14" t="s">
        <v>4</v>
      </c>
      <c r="H14" s="4">
        <v>432.4</v>
      </c>
      <c r="J14" t="s">
        <v>28</v>
      </c>
      <c r="K14" s="5">
        <v>0.86</v>
      </c>
    </row>
    <row r="15" spans="3:11" x14ac:dyDescent="0.35">
      <c r="C15" t="s">
        <v>11</v>
      </c>
      <c r="D15">
        <v>198.6</v>
      </c>
      <c r="E15">
        <v>220.1</v>
      </c>
      <c r="G15" t="s">
        <v>22</v>
      </c>
      <c r="H15" s="4">
        <v>553.20000000000005</v>
      </c>
      <c r="J15" t="s">
        <v>27</v>
      </c>
      <c r="K15" s="5">
        <v>0.93</v>
      </c>
    </row>
    <row r="16" spans="3:11" x14ac:dyDescent="0.35">
      <c r="C16" t="s">
        <v>12</v>
      </c>
      <c r="D16">
        <v>199.2</v>
      </c>
      <c r="E16">
        <v>206.4</v>
      </c>
      <c r="G16" t="s">
        <v>5</v>
      </c>
      <c r="H16" s="4">
        <v>445.1</v>
      </c>
      <c r="J16" t="s">
        <v>26</v>
      </c>
      <c r="K16" s="5">
        <v>0.53</v>
      </c>
    </row>
    <row r="17" spans="3:11" x14ac:dyDescent="0.35">
      <c r="C17" t="s">
        <v>7</v>
      </c>
      <c r="D17">
        <v>206.4</v>
      </c>
      <c r="E17">
        <v>204.3</v>
      </c>
      <c r="G17" t="s">
        <v>6</v>
      </c>
      <c r="H17" s="4">
        <v>425.1</v>
      </c>
      <c r="J17" t="s">
        <v>25</v>
      </c>
      <c r="K17" s="5">
        <v>0.95</v>
      </c>
    </row>
    <row r="18" spans="3:11" x14ac:dyDescent="0.35">
      <c r="C18" t="s">
        <v>13</v>
      </c>
      <c r="D18">
        <v>195.3</v>
      </c>
      <c r="E18">
        <v>203</v>
      </c>
      <c r="G18" t="s">
        <v>3</v>
      </c>
      <c r="H18" s="4">
        <v>253.6</v>
      </c>
    </row>
    <row r="19" spans="3:11" x14ac:dyDescent="0.35">
      <c r="C19" t="s">
        <v>14</v>
      </c>
      <c r="D19">
        <v>192.4</v>
      </c>
      <c r="E19">
        <v>201.5</v>
      </c>
      <c r="G19" t="s">
        <v>2</v>
      </c>
      <c r="H19" s="4">
        <v>387.5</v>
      </c>
    </row>
    <row r="20" spans="3:11" x14ac:dyDescent="0.35">
      <c r="C20" t="s">
        <v>15</v>
      </c>
      <c r="D20">
        <v>186.3</v>
      </c>
      <c r="E20">
        <v>200.6</v>
      </c>
    </row>
    <row r="21" spans="3:11" x14ac:dyDescent="0.35">
      <c r="C21" t="s">
        <v>16</v>
      </c>
      <c r="D21">
        <v>194.2</v>
      </c>
      <c r="E21">
        <v>210.6</v>
      </c>
    </row>
    <row r="22" spans="3:11" x14ac:dyDescent="0.35">
      <c r="C22" t="s">
        <v>17</v>
      </c>
      <c r="D22">
        <v>199</v>
      </c>
      <c r="E22">
        <v>216.4</v>
      </c>
    </row>
    <row r="23" spans="3:11" x14ac:dyDescent="0.35">
      <c r="C23" t="s">
        <v>18</v>
      </c>
      <c r="D23">
        <v>205.2</v>
      </c>
      <c r="E23">
        <v>222.3</v>
      </c>
    </row>
    <row r="24" spans="3:11" x14ac:dyDescent="0.35">
      <c r="C24" t="s">
        <v>19</v>
      </c>
      <c r="D24">
        <v>204.3</v>
      </c>
      <c r="E24">
        <v>225.8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2:E9"/>
  <sheetViews>
    <sheetView showGridLines="0" workbookViewId="0">
      <selection activeCell="D11" sqref="D11"/>
    </sheetView>
    <sheetView workbookViewId="1"/>
  </sheetViews>
  <sheetFormatPr defaultRowHeight="15.5" x14ac:dyDescent="0.35"/>
  <cols>
    <col min="1" max="1" width="10.83203125" customWidth="1"/>
    <col min="2" max="2" width="4.33203125" customWidth="1"/>
    <col min="4" max="4" width="16.58203125" customWidth="1"/>
    <col min="5" max="5" width="25" bestFit="1" customWidth="1"/>
  </cols>
  <sheetData>
    <row r="2" spans="3:5" s="2" customFormat="1" x14ac:dyDescent="0.35">
      <c r="C2" s="3" t="s">
        <v>0</v>
      </c>
      <c r="D2" s="3" t="s">
        <v>30</v>
      </c>
      <c r="E2" s="3" t="s">
        <v>31</v>
      </c>
    </row>
    <row r="3" spans="3:5" x14ac:dyDescent="0.35">
      <c r="C3" t="s">
        <v>53</v>
      </c>
      <c r="D3" t="s">
        <v>60</v>
      </c>
      <c r="E3" s="6" t="s">
        <v>59</v>
      </c>
    </row>
    <row r="4" spans="3:5" x14ac:dyDescent="0.35">
      <c r="C4" t="s">
        <v>54</v>
      </c>
      <c r="D4" t="s">
        <v>41</v>
      </c>
      <c r="E4" s="6" t="s">
        <v>50</v>
      </c>
    </row>
    <row r="5" spans="3:5" x14ac:dyDescent="0.35">
      <c r="C5" t="s">
        <v>22</v>
      </c>
      <c r="D5" t="s">
        <v>42</v>
      </c>
      <c r="E5" s="6" t="s">
        <v>49</v>
      </c>
    </row>
    <row r="6" spans="3:5" x14ac:dyDescent="0.35">
      <c r="C6" t="s">
        <v>55</v>
      </c>
      <c r="D6" t="s">
        <v>43</v>
      </c>
      <c r="E6" s="6" t="s">
        <v>48</v>
      </c>
    </row>
    <row r="7" spans="3:5" x14ac:dyDescent="0.35">
      <c r="C7" t="s">
        <v>56</v>
      </c>
      <c r="D7" t="s">
        <v>44</v>
      </c>
      <c r="E7" s="6" t="s">
        <v>47</v>
      </c>
    </row>
    <row r="8" spans="3:5" x14ac:dyDescent="0.35">
      <c r="C8" t="s">
        <v>57</v>
      </c>
      <c r="D8" t="s">
        <v>45</v>
      </c>
      <c r="E8" s="6" t="s">
        <v>51</v>
      </c>
    </row>
    <row r="9" spans="3:5" x14ac:dyDescent="0.35">
      <c r="C9" t="s">
        <v>58</v>
      </c>
      <c r="D9" t="s">
        <v>46</v>
      </c>
      <c r="E9" s="6" t="s">
        <v>52</v>
      </c>
    </row>
  </sheetData>
  <hyperlinks>
    <hyperlink ref="E3" r:id="rId1" xr:uid="{00000000-0004-0000-0200-000000000000}"/>
    <hyperlink ref="E4" r:id="rId2" xr:uid="{00000000-0004-0000-0200-000001000000}"/>
    <hyperlink ref="E5" r:id="rId3" xr:uid="{00000000-0004-0000-0200-000002000000}"/>
    <hyperlink ref="E6" r:id="rId4" xr:uid="{00000000-0004-0000-0200-000003000000}"/>
    <hyperlink ref="E7" r:id="rId5" xr:uid="{00000000-0004-0000-0200-000004000000}"/>
    <hyperlink ref="E8" r:id="rId6" xr:uid="{00000000-0004-0000-0200-000005000000}"/>
    <hyperlink ref="E9" r:id="rId7" xr:uid="{00000000-0004-0000-0200-000006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Inputs</vt:lpstr>
      <vt:lpstr>Contacts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DELL</cp:lastModifiedBy>
  <dcterms:created xsi:type="dcterms:W3CDTF">2023-01-30T08:37:14Z</dcterms:created>
  <dcterms:modified xsi:type="dcterms:W3CDTF">2025-05-21T11:20:36Z</dcterms:modified>
</cp:coreProperties>
</file>