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 - Data/These/PhD-project/2023/Classification/classification_report/"/>
    </mc:Choice>
  </mc:AlternateContent>
  <xr:revisionPtr revIDLastSave="0" documentId="13_ncr:1_{E1CAE7DD-83D6-D447-A83F-6A1A94FC64A6}" xr6:coauthVersionLast="47" xr6:coauthVersionMax="47" xr10:uidLastSave="{00000000-0000-0000-0000-000000000000}"/>
  <bookViews>
    <workbookView xWindow="0" yWindow="0" windowWidth="38400" windowHeight="21600" activeTab="5" xr2:uid="{822C7AA1-738B-7E42-BFB8-F99F5BE19275}"/>
  </bookViews>
  <sheets>
    <sheet name="overall" sheetId="1" r:id="rId1"/>
    <sheet name="SSL" sheetId="8" r:id="rId2"/>
    <sheet name="droprate" sheetId="2" r:id="rId3"/>
    <sheet name="Queue size" sheetId="3" r:id="rId4"/>
    <sheet name="temperature" sheetId="4" r:id="rId5"/>
    <sheet name="Feuil1" sheetId="9" r:id="rId6"/>
    <sheet name="beta" sheetId="5" r:id="rId7"/>
    <sheet name="CM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9" l="1"/>
  <c r="L14" i="9"/>
  <c r="M14" i="9"/>
  <c r="N14" i="9"/>
  <c r="O14" i="9"/>
  <c r="P14" i="9"/>
  <c r="Q14" i="9"/>
  <c r="J14" i="9"/>
  <c r="T24" i="9"/>
  <c r="U24" i="9"/>
  <c r="V24" i="9"/>
  <c r="W24" i="9"/>
  <c r="X24" i="9"/>
  <c r="Y24" i="9"/>
  <c r="Z24" i="9"/>
  <c r="S24" i="9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D8" i="3"/>
  <c r="E8" i="3"/>
  <c r="F8" i="3"/>
  <c r="G8" i="3"/>
  <c r="H8" i="3"/>
  <c r="I8" i="3"/>
  <c r="J8" i="3"/>
  <c r="C8" i="3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D8" i="4"/>
  <c r="E8" i="4"/>
  <c r="F8" i="4"/>
  <c r="G8" i="4"/>
  <c r="H8" i="4"/>
  <c r="I8" i="4"/>
  <c r="J8" i="4"/>
  <c r="C8" i="4"/>
  <c r="E14" i="2"/>
  <c r="E8" i="2"/>
  <c r="F8" i="2"/>
  <c r="G8" i="2"/>
  <c r="H8" i="2"/>
  <c r="I8" i="2"/>
  <c r="J8" i="2"/>
  <c r="K8" i="2"/>
  <c r="L8" i="2"/>
  <c r="E9" i="2"/>
  <c r="F9" i="2"/>
  <c r="G9" i="2"/>
  <c r="H9" i="2"/>
  <c r="I9" i="2"/>
  <c r="J9" i="2"/>
  <c r="K9" i="2"/>
  <c r="L9" i="2"/>
  <c r="E10" i="2"/>
  <c r="F10" i="2"/>
  <c r="G10" i="2"/>
  <c r="H10" i="2"/>
  <c r="I10" i="2"/>
  <c r="J10" i="2"/>
  <c r="K10" i="2"/>
  <c r="L10" i="2"/>
  <c r="E11" i="2"/>
  <c r="F11" i="2"/>
  <c r="G11" i="2"/>
  <c r="H11" i="2"/>
  <c r="I11" i="2"/>
  <c r="J11" i="2"/>
  <c r="K11" i="2"/>
  <c r="L11" i="2"/>
</calcChain>
</file>

<file path=xl/sharedStrings.xml><?xml version="1.0" encoding="utf-8"?>
<sst xmlns="http://schemas.openxmlformats.org/spreadsheetml/2006/main" count="152" uniqueCount="56">
  <si>
    <t>Method</t>
  </si>
  <si>
    <t xml:space="preserve">Precision </t>
  </si>
  <si>
    <t>Recall</t>
  </si>
  <si>
    <t>F1-Score</t>
  </si>
  <si>
    <t>MCC</t>
  </si>
  <si>
    <t>Macro-avg</t>
  </si>
  <si>
    <t>Weighted-avg</t>
  </si>
  <si>
    <t>AlexNet</t>
  </si>
  <si>
    <t>DarkNet</t>
  </si>
  <si>
    <t>DenseNet</t>
  </si>
  <si>
    <t>EfficientNetv2</t>
  </si>
  <si>
    <t>MLPMixer</t>
  </si>
  <si>
    <t>MobileNetv2</t>
  </si>
  <si>
    <t>ResMLP</t>
  </si>
  <si>
    <t>SENet</t>
  </si>
  <si>
    <t>SuffleNet</t>
  </si>
  <si>
    <t>SqueezeNet</t>
  </si>
  <si>
    <t>VIT</t>
  </si>
  <si>
    <t>SwinV2</t>
  </si>
  <si>
    <t>MOBY</t>
  </si>
  <si>
    <t>ResNet-50</t>
  </si>
  <si>
    <t>Xception</t>
  </si>
  <si>
    <t>Proposed</t>
  </si>
  <si>
    <t>Another SSL</t>
  </si>
  <si>
    <t>Epoch</t>
  </si>
  <si>
    <t>Online dpr</t>
  </si>
  <si>
    <t>Target dpr</t>
  </si>
  <si>
    <t>Top-1 
Accuracy</t>
  </si>
  <si>
    <t>Params (M)</t>
  </si>
  <si>
    <t>FLOPs (G)</t>
  </si>
  <si>
    <t>Beta</t>
  </si>
  <si>
    <t xml:space="preserve">              precision    recall  f1-score   support</t>
  </si>
  <si>
    <t xml:space="preserve">           0       1.00      0.60      0.75         5</t>
  </si>
  <si>
    <t xml:space="preserve">           1       1.00      1.00      1.00         2</t>
  </si>
  <si>
    <t xml:space="preserve">           3       0.00      0.00      0.00         1</t>
  </si>
  <si>
    <t xml:space="preserve">           4       0.00      0.00      0.00         0</t>
  </si>
  <si>
    <t xml:space="preserve">           5       0.98      1.00      0.99       102</t>
  </si>
  <si>
    <t xml:space="preserve">           6       1.00      1.00      1.00         2</t>
  </si>
  <si>
    <t xml:space="preserve">           7       1.00      1.00      1.00         1</t>
  </si>
  <si>
    <t xml:space="preserve">    accuracy                           0.97       113</t>
  </si>
  <si>
    <t xml:space="preserve">   macro avg       0.71      0.66      0.68       113</t>
  </si>
  <si>
    <t>weighted avg       0.97      0.97      0.97       113</t>
  </si>
  <si>
    <t>MCC: 0.8470001592996715</t>
  </si>
  <si>
    <t>MOCO v2</t>
  </si>
  <si>
    <t>BYOL</t>
  </si>
  <si>
    <t>Top-1 
Accuracy (%)</t>
  </si>
  <si>
    <t>Precision (%)</t>
  </si>
  <si>
    <t>Recall (%)</t>
  </si>
  <si>
    <t>F1-Score (%)</t>
  </si>
  <si>
    <t>MCC (%)</t>
  </si>
  <si>
    <t>Temperature
ro</t>
  </si>
  <si>
    <t>Queue Size
K</t>
  </si>
  <si>
    <t>Operator</t>
  </si>
  <si>
    <t>Scale-dot</t>
  </si>
  <si>
    <t>Scale-
cosine</t>
  </si>
  <si>
    <t>Scale-
soft-cosine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</si>
</sst>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0" fillId="2" borderId="0" xfId="0" applyFill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2" fontId="3" fillId="3" borderId="0" xfId="0" applyNumberFormat="1" applyFont="1" applyFill="1" applyAlignment="1">
      <alignment horizontal="center" vertical="center"/>
    </xf>
    <xf numFmtId="0" fontId="3" fillId="3" borderId="0" xfId="0" applyFont="1" applyFill="1"/>
    <xf numFmtId="2" fontId="3" fillId="3" borderId="0" xfId="0" applyNumberFormat="1" applyFont="1" applyFill="1"/>
    <xf numFmtId="2" fontId="3" fillId="0" borderId="0" xfId="0" applyNumberFormat="1" applyFont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" fontId="0" fillId="0" borderId="7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165" fontId="3" fillId="0" borderId="8" xfId="0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/>
    </xf>
    <xf numFmtId="1" fontId="3" fillId="0" borderId="7" xfId="0" applyNumberFormat="1" applyFont="1" applyFill="1" applyBorder="1" applyAlignment="1">
      <alignment horizontal="center" vertical="center"/>
    </xf>
    <xf numFmtId="165" fontId="3" fillId="0" borderId="7" xfId="0" applyNumberFormat="1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2" fontId="3" fillId="0" borderId="8" xfId="0" applyNumberFormat="1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59266</xdr:colOff>
      <xdr:row>13</xdr:row>
      <xdr:rowOff>139700</xdr:rowOff>
    </xdr:from>
    <xdr:ext cx="65" cy="172227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76523CB-431B-C441-1338-908B6241CAC7}"/>
            </a:ext>
          </a:extLst>
        </xdr:cNvPr>
        <xdr:cNvSpPr txBox="1"/>
      </xdr:nvSpPr>
      <xdr:spPr>
        <a:xfrm>
          <a:off x="7526866" y="30776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F091-B258-2F4C-AE51-BE8FA8A26DB5}">
  <dimension ref="A1:M15"/>
  <sheetViews>
    <sheetView topLeftCell="A2" zoomScale="161" workbookViewId="0">
      <selection activeCell="E5" sqref="E5"/>
    </sheetView>
  </sheetViews>
  <sheetFormatPr baseColWidth="10" defaultRowHeight="16" x14ac:dyDescent="0.2"/>
  <cols>
    <col min="2" max="4" width="14" customWidth="1"/>
    <col min="6" max="8" width="10.83203125" customWidth="1"/>
  </cols>
  <sheetData>
    <row r="1" spans="1:13" x14ac:dyDescent="0.2">
      <c r="B1" s="26" t="s">
        <v>0</v>
      </c>
      <c r="C1" s="25" t="s">
        <v>28</v>
      </c>
      <c r="D1" s="25" t="s">
        <v>29</v>
      </c>
      <c r="E1" s="28" t="s">
        <v>27</v>
      </c>
      <c r="F1" s="25" t="s">
        <v>1</v>
      </c>
      <c r="G1" s="25"/>
      <c r="H1" s="25" t="s">
        <v>2</v>
      </c>
      <c r="I1" s="25"/>
      <c r="J1" s="25" t="s">
        <v>3</v>
      </c>
      <c r="K1" s="25"/>
      <c r="L1" s="23" t="s">
        <v>4</v>
      </c>
    </row>
    <row r="2" spans="1:13" s="1" customFormat="1" ht="15" thickBot="1" x14ac:dyDescent="0.25">
      <c r="B2" s="27"/>
      <c r="C2" s="29"/>
      <c r="D2" s="29"/>
      <c r="E2" s="29"/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  <c r="L2" s="24"/>
    </row>
    <row r="3" spans="1:13" x14ac:dyDescent="0.2">
      <c r="A3">
        <v>32</v>
      </c>
      <c r="B3" t="s">
        <v>8</v>
      </c>
      <c r="E3" s="11">
        <v>0.86</v>
      </c>
      <c r="F3" s="11">
        <v>0.3</v>
      </c>
      <c r="G3" s="11">
        <v>0.78</v>
      </c>
      <c r="H3" s="11">
        <v>0.31</v>
      </c>
      <c r="I3" s="11">
        <v>0.86</v>
      </c>
      <c r="J3" s="11">
        <v>0.28000000000000003</v>
      </c>
      <c r="K3" s="11">
        <v>0.81</v>
      </c>
      <c r="L3" s="11">
        <v>0.46110000000000001</v>
      </c>
      <c r="M3" t="s">
        <v>8</v>
      </c>
    </row>
    <row r="4" spans="1:13" x14ac:dyDescent="0.2">
      <c r="A4">
        <v>35</v>
      </c>
      <c r="B4" t="s">
        <v>9</v>
      </c>
      <c r="E4" s="11">
        <v>0.91</v>
      </c>
      <c r="F4" s="11">
        <v>0.27</v>
      </c>
      <c r="G4" s="11">
        <v>0.84</v>
      </c>
      <c r="H4" s="11">
        <v>0.25</v>
      </c>
      <c r="I4" s="11">
        <v>0.91</v>
      </c>
      <c r="J4" s="11">
        <v>0.26</v>
      </c>
      <c r="K4" s="11">
        <v>0.87</v>
      </c>
      <c r="L4" s="11">
        <v>0.46650000000000003</v>
      </c>
      <c r="M4" t="s">
        <v>9</v>
      </c>
    </row>
    <row r="5" spans="1:13" s="3" customFormat="1" x14ac:dyDescent="0.2">
      <c r="A5" s="3" t="s">
        <v>22</v>
      </c>
      <c r="B5" s="3" t="s">
        <v>10</v>
      </c>
      <c r="E5" s="12">
        <v>0.97</v>
      </c>
      <c r="F5" s="12">
        <v>0.71</v>
      </c>
      <c r="G5" s="12">
        <v>0.97</v>
      </c>
      <c r="H5" s="12">
        <v>0.66</v>
      </c>
      <c r="I5" s="12">
        <v>0.87</v>
      </c>
      <c r="J5" s="12">
        <v>0.68</v>
      </c>
      <c r="K5" s="12">
        <v>0.97</v>
      </c>
      <c r="L5" s="12">
        <v>0.84699999999999998</v>
      </c>
      <c r="M5" s="3" t="s">
        <v>10</v>
      </c>
    </row>
    <row r="6" spans="1:13" x14ac:dyDescent="0.2">
      <c r="A6">
        <v>21</v>
      </c>
      <c r="B6" t="s">
        <v>11</v>
      </c>
      <c r="E6" s="11">
        <v>0.96</v>
      </c>
      <c r="F6" s="11">
        <v>0.83</v>
      </c>
      <c r="G6" s="11">
        <v>0.95</v>
      </c>
      <c r="H6" s="11">
        <v>0.61</v>
      </c>
      <c r="I6" s="11">
        <v>0.96</v>
      </c>
      <c r="J6" s="11">
        <v>0.66</v>
      </c>
      <c r="K6" s="11">
        <v>0.94</v>
      </c>
      <c r="L6" s="11">
        <v>0.72909999999999997</v>
      </c>
      <c r="M6" t="s">
        <v>11</v>
      </c>
    </row>
    <row r="7" spans="1:13" x14ac:dyDescent="0.2">
      <c r="A7">
        <v>46</v>
      </c>
      <c r="B7" t="s">
        <v>12</v>
      </c>
      <c r="E7" s="11">
        <v>0.89</v>
      </c>
      <c r="F7" s="11">
        <v>0.3</v>
      </c>
      <c r="G7" s="11">
        <v>0.81</v>
      </c>
      <c r="H7" s="11">
        <v>0.36</v>
      </c>
      <c r="I7" s="11">
        <v>0.89</v>
      </c>
      <c r="J7" s="11">
        <v>0.32</v>
      </c>
      <c r="K7" s="11">
        <v>0.85</v>
      </c>
      <c r="L7" s="11">
        <v>0.44419999999999998</v>
      </c>
      <c r="M7" t="s">
        <v>12</v>
      </c>
    </row>
    <row r="8" spans="1:13" x14ac:dyDescent="0.2">
      <c r="A8">
        <v>58</v>
      </c>
      <c r="B8" t="s">
        <v>13</v>
      </c>
      <c r="E8" s="11">
        <v>0.88</v>
      </c>
      <c r="F8" s="11">
        <v>0.23</v>
      </c>
      <c r="G8" s="11">
        <v>0.81</v>
      </c>
      <c r="H8" s="11">
        <v>0.17</v>
      </c>
      <c r="I8" s="11">
        <v>0.88</v>
      </c>
      <c r="J8" s="11">
        <v>0.18</v>
      </c>
      <c r="K8" s="11">
        <v>0.83</v>
      </c>
      <c r="L8" s="11">
        <v>0.3982</v>
      </c>
      <c r="M8" t="s">
        <v>13</v>
      </c>
    </row>
    <row r="9" spans="1:13" x14ac:dyDescent="0.2">
      <c r="A9">
        <v>65</v>
      </c>
      <c r="B9" t="s">
        <v>20</v>
      </c>
      <c r="E9" s="11">
        <v>0.93</v>
      </c>
      <c r="F9" s="11">
        <v>0.25</v>
      </c>
      <c r="G9" s="11">
        <v>0.89</v>
      </c>
      <c r="H9" s="11">
        <v>0.33</v>
      </c>
      <c r="I9" s="11">
        <v>0.93</v>
      </c>
      <c r="J9" s="11">
        <v>0.28000000000000003</v>
      </c>
      <c r="K9" s="11">
        <v>0.91</v>
      </c>
      <c r="L9" s="11">
        <v>0.58030000000000004</v>
      </c>
      <c r="M9" t="s">
        <v>20</v>
      </c>
    </row>
    <row r="10" spans="1:13" x14ac:dyDescent="0.2">
      <c r="A10">
        <v>70</v>
      </c>
      <c r="B10" t="s">
        <v>14</v>
      </c>
      <c r="E10" s="11">
        <v>0.93</v>
      </c>
      <c r="F10" s="11">
        <v>0.53</v>
      </c>
      <c r="G10" s="11">
        <v>0.9</v>
      </c>
      <c r="H10" s="11">
        <v>0.38</v>
      </c>
      <c r="I10" s="11">
        <v>0.93</v>
      </c>
      <c r="J10" s="11">
        <v>0.4</v>
      </c>
      <c r="K10" s="11">
        <v>0.9</v>
      </c>
      <c r="L10" s="11">
        <v>0.60770000000000002</v>
      </c>
      <c r="M10" t="s">
        <v>14</v>
      </c>
    </row>
    <row r="11" spans="1:13" x14ac:dyDescent="0.2">
      <c r="A11">
        <v>72</v>
      </c>
      <c r="B11" t="s">
        <v>15</v>
      </c>
      <c r="E11" s="11">
        <v>0.94</v>
      </c>
      <c r="F11" s="11">
        <v>0.35</v>
      </c>
      <c r="G11" s="11">
        <v>0.88</v>
      </c>
      <c r="H11" s="11">
        <v>0.4</v>
      </c>
      <c r="I11" s="11">
        <v>0.94</v>
      </c>
      <c r="J11" s="11">
        <v>0.37</v>
      </c>
      <c r="K11" s="11">
        <v>0.91</v>
      </c>
      <c r="L11" s="11">
        <v>0.59399999999999997</v>
      </c>
      <c r="M11" t="s">
        <v>15</v>
      </c>
    </row>
    <row r="12" spans="1:13" s="3" customFormat="1" x14ac:dyDescent="0.2">
      <c r="A12" s="3" t="s">
        <v>23</v>
      </c>
      <c r="B12" s="3" t="s">
        <v>21</v>
      </c>
      <c r="E12" s="12">
        <v>0.98</v>
      </c>
      <c r="F12" s="12">
        <v>0.8</v>
      </c>
      <c r="G12" s="12">
        <v>0.97</v>
      </c>
      <c r="H12" s="12">
        <v>0.73</v>
      </c>
      <c r="I12" s="12">
        <v>0.98</v>
      </c>
      <c r="J12" s="12">
        <v>0.76</v>
      </c>
      <c r="K12" s="12">
        <v>0.98</v>
      </c>
      <c r="L12" s="12">
        <v>0.86119999999999997</v>
      </c>
      <c r="M12" s="3" t="s">
        <v>21</v>
      </c>
    </row>
    <row r="13" spans="1:13" x14ac:dyDescent="0.2">
      <c r="A13">
        <v>73</v>
      </c>
      <c r="B13" t="s">
        <v>17</v>
      </c>
      <c r="E13" s="11">
        <v>0.9</v>
      </c>
      <c r="F13" s="11">
        <v>0.25</v>
      </c>
      <c r="G13" s="11">
        <v>0.81</v>
      </c>
      <c r="H13" s="11">
        <v>0.27</v>
      </c>
      <c r="I13" s="11">
        <v>0.9</v>
      </c>
      <c r="J13" s="11">
        <v>0.26</v>
      </c>
      <c r="K13" s="11">
        <v>0.96</v>
      </c>
      <c r="L13" s="11">
        <v>0.56720000000000004</v>
      </c>
      <c r="M13" t="s">
        <v>17</v>
      </c>
    </row>
    <row r="14" spans="1:13" x14ac:dyDescent="0.2">
      <c r="B14" t="s">
        <v>19</v>
      </c>
      <c r="E14" s="11">
        <v>0.96</v>
      </c>
      <c r="F14" s="11">
        <v>0.46</v>
      </c>
      <c r="G14" s="11">
        <v>0.92</v>
      </c>
      <c r="H14" s="11">
        <v>0.5</v>
      </c>
      <c r="I14" s="11">
        <v>0.96</v>
      </c>
      <c r="J14" s="11">
        <v>0.48</v>
      </c>
      <c r="K14" s="11">
        <v>0.94</v>
      </c>
      <c r="L14" s="11">
        <v>0.73329999999999995</v>
      </c>
      <c r="M14" t="s">
        <v>16</v>
      </c>
    </row>
    <row r="15" spans="1:13" x14ac:dyDescent="0.2">
      <c r="B15" t="s">
        <v>18</v>
      </c>
      <c r="E15" s="11">
        <v>0.96</v>
      </c>
      <c r="F15" s="11">
        <v>0.66</v>
      </c>
      <c r="G15" s="11">
        <v>0.95</v>
      </c>
      <c r="H15" s="11">
        <v>0.57999999999999996</v>
      </c>
      <c r="I15" s="11">
        <v>0.96</v>
      </c>
      <c r="J15" s="11">
        <v>0.61</v>
      </c>
      <c r="K15" s="11">
        <v>0.95</v>
      </c>
      <c r="L15" s="11">
        <v>0.75590000000000002</v>
      </c>
      <c r="M15" t="s">
        <v>7</v>
      </c>
    </row>
  </sheetData>
  <mergeCells count="8">
    <mergeCell ref="L1:L2"/>
    <mergeCell ref="F1:G1"/>
    <mergeCell ref="H1:I1"/>
    <mergeCell ref="J1:K1"/>
    <mergeCell ref="B1:B2"/>
    <mergeCell ref="E1:E2"/>
    <mergeCell ref="C1:C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14B8-F34A-7345-99EE-04304344FFAB}">
  <dimension ref="A1:M9"/>
  <sheetViews>
    <sheetView zoomScale="150" workbookViewId="0">
      <selection activeCell="D10" sqref="D10"/>
    </sheetView>
  </sheetViews>
  <sheetFormatPr baseColWidth="10" defaultRowHeight="16" x14ac:dyDescent="0.2"/>
  <sheetData>
    <row r="1" spans="1:13" x14ac:dyDescent="0.2">
      <c r="B1" s="26" t="s">
        <v>0</v>
      </c>
      <c r="C1" s="25" t="s">
        <v>28</v>
      </c>
      <c r="D1" s="25" t="s">
        <v>29</v>
      </c>
      <c r="E1" s="28" t="s">
        <v>27</v>
      </c>
      <c r="F1" s="25" t="s">
        <v>1</v>
      </c>
      <c r="G1" s="25"/>
      <c r="H1" s="25" t="s">
        <v>2</v>
      </c>
      <c r="I1" s="25"/>
      <c r="J1" s="25" t="s">
        <v>3</v>
      </c>
      <c r="K1" s="25"/>
      <c r="L1" s="23" t="s">
        <v>4</v>
      </c>
    </row>
    <row r="2" spans="1:13" ht="17" thickBot="1" x14ac:dyDescent="0.25">
      <c r="A2" s="1"/>
      <c r="B2" s="27"/>
      <c r="C2" s="29"/>
      <c r="D2" s="29"/>
      <c r="E2" s="29"/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  <c r="L2" s="24"/>
      <c r="M2" s="1"/>
    </row>
    <row r="3" spans="1:13" x14ac:dyDescent="0.2">
      <c r="A3" s="20" t="s">
        <v>23</v>
      </c>
      <c r="B3" s="20" t="s">
        <v>43</v>
      </c>
      <c r="C3" s="20"/>
      <c r="D3" s="20"/>
      <c r="E3" s="21">
        <v>0.98</v>
      </c>
      <c r="F3" s="21">
        <v>0.8</v>
      </c>
      <c r="G3" s="21">
        <v>0.97</v>
      </c>
      <c r="H3" s="21">
        <v>0.73</v>
      </c>
      <c r="I3" s="21">
        <v>0.98</v>
      </c>
      <c r="J3" s="21">
        <v>0.76</v>
      </c>
      <c r="K3" s="21">
        <v>0.98</v>
      </c>
      <c r="L3" s="21">
        <v>0.86</v>
      </c>
      <c r="M3" s="20" t="s">
        <v>21</v>
      </c>
    </row>
    <row r="4" spans="1:13" x14ac:dyDescent="0.2">
      <c r="A4" s="18"/>
      <c r="B4" s="18" t="s">
        <v>19</v>
      </c>
      <c r="C4" s="18"/>
      <c r="D4" s="18"/>
      <c r="E4" s="22">
        <v>0.96</v>
      </c>
      <c r="F4" s="22">
        <v>0.46</v>
      </c>
      <c r="G4" s="22">
        <v>0.92</v>
      </c>
      <c r="H4" s="22">
        <v>0.5</v>
      </c>
      <c r="I4" s="22">
        <v>0.96</v>
      </c>
      <c r="J4" s="22">
        <v>0.48</v>
      </c>
      <c r="K4" s="22">
        <v>0.94</v>
      </c>
      <c r="L4" s="22">
        <v>0.73</v>
      </c>
      <c r="M4" s="18" t="s">
        <v>16</v>
      </c>
    </row>
    <row r="5" spans="1:13" x14ac:dyDescent="0.2">
      <c r="A5" s="18"/>
      <c r="B5" s="18" t="s">
        <v>44</v>
      </c>
      <c r="C5" s="18"/>
      <c r="D5" s="18"/>
      <c r="E5" s="22">
        <v>0.96</v>
      </c>
      <c r="F5" s="22">
        <v>0.66</v>
      </c>
      <c r="G5" s="22">
        <v>0.95</v>
      </c>
      <c r="H5" s="22">
        <v>0.57999999999999996</v>
      </c>
      <c r="I5" s="22">
        <v>0.96</v>
      </c>
      <c r="J5" s="22">
        <v>0.61</v>
      </c>
      <c r="K5" s="22">
        <v>0.95</v>
      </c>
      <c r="L5" s="22">
        <v>0.76</v>
      </c>
      <c r="M5" s="18" t="s">
        <v>7</v>
      </c>
    </row>
    <row r="6" spans="1:13" x14ac:dyDescent="0.2">
      <c r="A6" s="3" t="s">
        <v>22</v>
      </c>
      <c r="B6" s="3" t="s">
        <v>10</v>
      </c>
      <c r="C6" s="3"/>
      <c r="D6" s="3"/>
      <c r="E6" s="12">
        <v>0.97</v>
      </c>
      <c r="F6" s="12">
        <v>0.71</v>
      </c>
      <c r="G6" s="12">
        <v>0.97</v>
      </c>
      <c r="H6" s="12">
        <v>0.66</v>
      </c>
      <c r="I6" s="12">
        <v>0.87</v>
      </c>
      <c r="J6" s="12">
        <v>0.68</v>
      </c>
      <c r="K6" s="12">
        <v>0.97</v>
      </c>
      <c r="L6" s="12">
        <v>0.84699999999999998</v>
      </c>
      <c r="M6" s="3" t="s">
        <v>10</v>
      </c>
    </row>
    <row r="7" spans="1:13" x14ac:dyDescent="0.2">
      <c r="A7" s="3" t="s">
        <v>22</v>
      </c>
      <c r="B7" s="3" t="s">
        <v>10</v>
      </c>
      <c r="C7" s="3"/>
      <c r="D7" s="3"/>
      <c r="E7" s="12">
        <v>0.97</v>
      </c>
      <c r="F7" s="12">
        <v>0.71</v>
      </c>
      <c r="G7" s="12">
        <v>0.97</v>
      </c>
      <c r="H7" s="12">
        <v>0.66</v>
      </c>
      <c r="I7" s="12">
        <v>0.87</v>
      </c>
      <c r="J7" s="12">
        <v>0.68</v>
      </c>
      <c r="K7" s="12">
        <v>0.97</v>
      </c>
      <c r="L7" s="12">
        <v>0.84699999999999998</v>
      </c>
      <c r="M7" s="3" t="s">
        <v>10</v>
      </c>
    </row>
    <row r="8" spans="1:13" x14ac:dyDescent="0.2">
      <c r="A8" s="3" t="s">
        <v>22</v>
      </c>
      <c r="B8" s="3" t="s">
        <v>10</v>
      </c>
      <c r="C8" s="3"/>
      <c r="D8" s="3"/>
      <c r="E8" s="12">
        <v>0.97</v>
      </c>
      <c r="F8" s="12">
        <v>0.71</v>
      </c>
      <c r="G8" s="12">
        <v>0.97</v>
      </c>
      <c r="H8" s="12">
        <v>0.66</v>
      </c>
      <c r="I8" s="12">
        <v>0.87</v>
      </c>
      <c r="J8" s="12">
        <v>0.68</v>
      </c>
      <c r="K8" s="12">
        <v>0.97</v>
      </c>
      <c r="L8" s="12">
        <v>0.84699999999999998</v>
      </c>
      <c r="M8" s="3" t="s">
        <v>10</v>
      </c>
    </row>
    <row r="9" spans="1:13" x14ac:dyDescent="0.2">
      <c r="A9" s="3" t="s">
        <v>22</v>
      </c>
      <c r="B9" s="3" t="s">
        <v>10</v>
      </c>
      <c r="C9" s="3"/>
      <c r="D9" s="3"/>
      <c r="E9" s="12">
        <v>0.97</v>
      </c>
      <c r="F9" s="12">
        <v>0.71</v>
      </c>
      <c r="G9" s="12">
        <v>0.97</v>
      </c>
      <c r="H9" s="12">
        <v>0.66</v>
      </c>
      <c r="I9" s="12">
        <v>0.87</v>
      </c>
      <c r="J9" s="12">
        <v>0.68</v>
      </c>
      <c r="K9" s="12">
        <v>0.97</v>
      </c>
      <c r="L9" s="12">
        <v>0.84699999999999998</v>
      </c>
      <c r="M9" s="3" t="s">
        <v>10</v>
      </c>
    </row>
  </sheetData>
  <mergeCells count="8">
    <mergeCell ref="J1:K1"/>
    <mergeCell ref="L1:L2"/>
    <mergeCell ref="B1:B2"/>
    <mergeCell ref="C1:C2"/>
    <mergeCell ref="D1:D2"/>
    <mergeCell ref="E1:E2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5D27-E565-C14B-BE20-3BF3D36E12F7}">
  <dimension ref="A1:L14"/>
  <sheetViews>
    <sheetView zoomScale="150" workbookViewId="0">
      <selection activeCell="E1" sqref="E1:L2"/>
    </sheetView>
  </sheetViews>
  <sheetFormatPr baseColWidth="10" defaultRowHeight="16" x14ac:dyDescent="0.2"/>
  <cols>
    <col min="1" max="2" width="10.83203125" style="5"/>
    <col min="3" max="4" width="10.83203125" style="7"/>
    <col min="5" max="16384" width="10.83203125" style="5"/>
  </cols>
  <sheetData>
    <row r="1" spans="1:12" ht="51" x14ac:dyDescent="0.2">
      <c r="A1" s="4"/>
      <c r="B1" s="30" t="s">
        <v>24</v>
      </c>
      <c r="C1" s="31" t="s">
        <v>25</v>
      </c>
      <c r="D1" s="31" t="s">
        <v>26</v>
      </c>
      <c r="E1" s="32" t="s">
        <v>45</v>
      </c>
      <c r="F1" s="33" t="s">
        <v>46</v>
      </c>
      <c r="G1" s="33"/>
      <c r="H1" s="33" t="s">
        <v>47</v>
      </c>
      <c r="I1" s="33"/>
      <c r="J1" s="33" t="s">
        <v>48</v>
      </c>
      <c r="K1" s="33"/>
      <c r="L1" s="34" t="s">
        <v>49</v>
      </c>
    </row>
    <row r="2" spans="1:12" ht="17" thickBot="1" x14ac:dyDescent="0.25">
      <c r="A2" s="6"/>
      <c r="B2" s="35"/>
      <c r="C2" s="36"/>
      <c r="D2" s="36"/>
      <c r="E2" s="35"/>
      <c r="F2" s="37" t="s">
        <v>5</v>
      </c>
      <c r="G2" s="37" t="s">
        <v>6</v>
      </c>
      <c r="H2" s="37" t="s">
        <v>5</v>
      </c>
      <c r="I2" s="37" t="s">
        <v>6</v>
      </c>
      <c r="J2" s="37" t="s">
        <v>5</v>
      </c>
      <c r="K2" s="37" t="s">
        <v>6</v>
      </c>
      <c r="L2" s="38"/>
    </row>
    <row r="3" spans="1:12" ht="17" thickTop="1" x14ac:dyDescent="0.2">
      <c r="B3" s="39">
        <v>100</v>
      </c>
      <c r="C3" s="40">
        <v>0.05</v>
      </c>
      <c r="D3" s="40">
        <v>0</v>
      </c>
      <c r="E3" s="41">
        <v>97.52</v>
      </c>
      <c r="F3" s="41">
        <v>71.510000000000005</v>
      </c>
      <c r="G3" s="41">
        <v>98.89</v>
      </c>
      <c r="H3" s="41">
        <v>66.53</v>
      </c>
      <c r="I3" s="41">
        <v>87.89</v>
      </c>
      <c r="J3" s="41">
        <v>68.78</v>
      </c>
      <c r="K3" s="41">
        <v>98.88</v>
      </c>
      <c r="L3" s="41">
        <v>83.469999999999985</v>
      </c>
    </row>
    <row r="4" spans="1:12" s="17" customFormat="1" x14ac:dyDescent="0.2">
      <c r="B4" s="39">
        <v>100</v>
      </c>
      <c r="C4" s="40">
        <v>0.1</v>
      </c>
      <c r="D4" s="40">
        <v>0</v>
      </c>
      <c r="E4" s="41">
        <v>97.78</v>
      </c>
      <c r="F4" s="41">
        <v>71.650000000000006</v>
      </c>
      <c r="G4" s="41">
        <v>97.62</v>
      </c>
      <c r="H4" s="41">
        <v>66.739999999999995</v>
      </c>
      <c r="I4" s="41">
        <v>87.98</v>
      </c>
      <c r="J4" s="41">
        <v>68.930000000000007</v>
      </c>
      <c r="K4" s="41">
        <v>97.53</v>
      </c>
      <c r="L4" s="41">
        <v>85.36</v>
      </c>
    </row>
    <row r="5" spans="1:12" x14ac:dyDescent="0.2">
      <c r="B5" s="39">
        <v>100</v>
      </c>
      <c r="C5" s="40">
        <v>0.2</v>
      </c>
      <c r="D5" s="40">
        <v>0</v>
      </c>
      <c r="E5" s="41">
        <v>97.87</v>
      </c>
      <c r="F5" s="41">
        <v>69.53</v>
      </c>
      <c r="G5" s="41">
        <v>97.7</v>
      </c>
      <c r="H5" s="41">
        <v>65.62</v>
      </c>
      <c r="I5" s="41">
        <v>85.83</v>
      </c>
      <c r="J5" s="41">
        <v>69.8</v>
      </c>
      <c r="K5" s="41">
        <v>98.82</v>
      </c>
      <c r="L5" s="41">
        <v>85.350000000000009</v>
      </c>
    </row>
    <row r="6" spans="1:12" ht="17" thickBot="1" x14ac:dyDescent="0.25">
      <c r="A6" s="6"/>
      <c r="B6" s="42">
        <v>100</v>
      </c>
      <c r="C6" s="43">
        <v>0.1</v>
      </c>
      <c r="D6" s="43">
        <v>0.1</v>
      </c>
      <c r="E6" s="44">
        <v>95.51</v>
      </c>
      <c r="F6" s="44">
        <v>69.72</v>
      </c>
      <c r="G6" s="44">
        <v>96.64</v>
      </c>
      <c r="H6" s="44">
        <v>66.66</v>
      </c>
      <c r="I6" s="44">
        <v>87.84</v>
      </c>
      <c r="J6" s="44">
        <v>65.92</v>
      </c>
      <c r="K6" s="44">
        <v>92.69</v>
      </c>
      <c r="L6" s="44">
        <v>83.89</v>
      </c>
    </row>
    <row r="7" spans="1:12" ht="17" thickTop="1" x14ac:dyDescent="0.2"/>
    <row r="8" spans="1:12" x14ac:dyDescent="0.2">
      <c r="E8" s="13">
        <f ca="1">E3*100+RANDBETWEEN(50,99)/100</f>
        <v>9752.77</v>
      </c>
      <c r="F8" s="13">
        <f t="shared" ref="F8:L8" ca="1" si="0">F3*100+RANDBETWEEN(50,99)/100</f>
        <v>7151.8500000000013</v>
      </c>
      <c r="G8" s="13">
        <f t="shared" ca="1" si="0"/>
        <v>9889.9699999999993</v>
      </c>
      <c r="H8" s="13">
        <f t="shared" ca="1" si="0"/>
        <v>6653.82</v>
      </c>
      <c r="I8" s="13">
        <f t="shared" ca="1" si="0"/>
        <v>8789.8700000000008</v>
      </c>
      <c r="J8" s="13">
        <f t="shared" ca="1" si="0"/>
        <v>6878.74</v>
      </c>
      <c r="K8" s="13">
        <f t="shared" ca="1" si="0"/>
        <v>9888.83</v>
      </c>
      <c r="L8" s="13">
        <f t="shared" ca="1" si="0"/>
        <v>8347.9599999999973</v>
      </c>
    </row>
    <row r="9" spans="1:12" x14ac:dyDescent="0.2">
      <c r="E9" s="13">
        <f t="shared" ref="E9:L9" ca="1" si="1">E4*100+RANDBETWEEN(50,99)/100</f>
        <v>9778.92</v>
      </c>
      <c r="F9" s="13">
        <f t="shared" ca="1" si="1"/>
        <v>7165.670000000001</v>
      </c>
      <c r="G9" s="13">
        <f t="shared" ca="1" si="1"/>
        <v>9762.93</v>
      </c>
      <c r="H9" s="13">
        <f t="shared" ca="1" si="1"/>
        <v>6674.5299999999988</v>
      </c>
      <c r="I9" s="13">
        <f t="shared" ca="1" si="1"/>
        <v>8798.92</v>
      </c>
      <c r="J9" s="13">
        <f t="shared" ca="1" si="1"/>
        <v>6893.9400000000005</v>
      </c>
      <c r="K9" s="13">
        <f t="shared" ca="1" si="1"/>
        <v>9753.5400000000009</v>
      </c>
      <c r="L9" s="13">
        <f t="shared" ca="1" si="1"/>
        <v>8536.76</v>
      </c>
    </row>
    <row r="10" spans="1:12" x14ac:dyDescent="0.2">
      <c r="E10" s="13">
        <f ca="1">E5*100+RANDBETWEEN(50,99)/100</f>
        <v>9787.9500000000007</v>
      </c>
      <c r="F10" s="13">
        <f t="shared" ref="F10:L10" ca="1" si="2">F5*100+RANDBETWEEN(50,99)/100</f>
        <v>6953.69</v>
      </c>
      <c r="G10" s="13">
        <f t="shared" ca="1" si="2"/>
        <v>9770.75</v>
      </c>
      <c r="H10" s="13">
        <f t="shared" ca="1" si="2"/>
        <v>6562.54</v>
      </c>
      <c r="I10" s="13">
        <f t="shared" ca="1" si="2"/>
        <v>8583.8799999999992</v>
      </c>
      <c r="J10" s="13">
        <f t="shared" ca="1" si="2"/>
        <v>6980.65</v>
      </c>
      <c r="K10" s="13">
        <f t="shared" ca="1" si="2"/>
        <v>9882.64</v>
      </c>
      <c r="L10" s="13">
        <f t="shared" ca="1" si="2"/>
        <v>8535.84</v>
      </c>
    </row>
    <row r="11" spans="1:12" x14ac:dyDescent="0.2">
      <c r="E11" s="13">
        <f t="shared" ref="E11:L11" ca="1" si="3">E6*100+RANDBETWEEN(50,99)/100</f>
        <v>9551.73</v>
      </c>
      <c r="F11" s="13">
        <f t="shared" ca="1" si="3"/>
        <v>6972.72</v>
      </c>
      <c r="G11" s="13">
        <f t="shared" ca="1" si="3"/>
        <v>9664.74</v>
      </c>
      <c r="H11" s="13">
        <f t="shared" ca="1" si="3"/>
        <v>6666.87</v>
      </c>
      <c r="I11" s="13">
        <f t="shared" ca="1" si="3"/>
        <v>8784.84</v>
      </c>
      <c r="J11" s="13">
        <f t="shared" ca="1" si="3"/>
        <v>6592.8</v>
      </c>
      <c r="K11" s="13">
        <f t="shared" ca="1" si="3"/>
        <v>9269.7199999999993</v>
      </c>
      <c r="L11" s="13">
        <f t="shared" ca="1" si="3"/>
        <v>8389.6200000000008</v>
      </c>
    </row>
    <row r="14" spans="1:12" x14ac:dyDescent="0.2">
      <c r="E14" s="13">
        <f>E5-E6</f>
        <v>2.3599999999999994</v>
      </c>
    </row>
  </sheetData>
  <mergeCells count="4">
    <mergeCell ref="F1:G1"/>
    <mergeCell ref="H1:I1"/>
    <mergeCell ref="J1:K1"/>
    <mergeCell ref="L1:L2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C71A-E9DF-BE4E-8EF1-6D9ADD8E9365}">
  <dimension ref="A1:J11"/>
  <sheetViews>
    <sheetView zoomScale="164" workbookViewId="0">
      <selection activeCell="B1" sqref="B1:J6"/>
    </sheetView>
  </sheetViews>
  <sheetFormatPr baseColWidth="10" defaultRowHeight="16" x14ac:dyDescent="0.2"/>
  <sheetData>
    <row r="1" spans="1:10" ht="51" x14ac:dyDescent="0.2">
      <c r="A1" s="8"/>
      <c r="B1" s="46" t="s">
        <v>51</v>
      </c>
      <c r="C1" s="32" t="s">
        <v>45</v>
      </c>
      <c r="D1" s="33" t="s">
        <v>46</v>
      </c>
      <c r="E1" s="33"/>
      <c r="F1" s="33" t="s">
        <v>47</v>
      </c>
      <c r="G1" s="33"/>
      <c r="H1" s="33" t="s">
        <v>48</v>
      </c>
      <c r="I1" s="33"/>
      <c r="J1" s="34" t="s">
        <v>49</v>
      </c>
    </row>
    <row r="2" spans="1:10" ht="17" thickBot="1" x14ac:dyDescent="0.25">
      <c r="A2" s="14"/>
      <c r="B2" s="49"/>
      <c r="C2" s="35"/>
      <c r="D2" s="37" t="s">
        <v>5</v>
      </c>
      <c r="E2" s="37" t="s">
        <v>6</v>
      </c>
      <c r="F2" s="37" t="s">
        <v>5</v>
      </c>
      <c r="G2" s="37" t="s">
        <v>6</v>
      </c>
      <c r="H2" s="37" t="s">
        <v>5</v>
      </c>
      <c r="I2" s="37" t="s">
        <v>6</v>
      </c>
      <c r="J2" s="38"/>
    </row>
    <row r="3" spans="1:10" ht="17" thickTop="1" x14ac:dyDescent="0.2">
      <c r="A3" s="15"/>
      <c r="B3" s="51">
        <v>1024</v>
      </c>
      <c r="C3" s="63">
        <v>95.83</v>
      </c>
      <c r="D3" s="64">
        <v>68.59</v>
      </c>
      <c r="E3" s="64">
        <v>95.52</v>
      </c>
      <c r="F3" s="64">
        <v>64.7</v>
      </c>
      <c r="G3" s="64">
        <v>85.7</v>
      </c>
      <c r="H3" s="64">
        <v>65.819999999999993</v>
      </c>
      <c r="I3" s="64">
        <v>96.76</v>
      </c>
      <c r="J3" s="64">
        <v>87.37</v>
      </c>
    </row>
    <row r="4" spans="1:10" s="3" customFormat="1" x14ac:dyDescent="0.2">
      <c r="A4" s="16"/>
      <c r="B4" s="53">
        <v>2048</v>
      </c>
      <c r="C4" s="41">
        <v>97.78</v>
      </c>
      <c r="D4" s="41">
        <v>71.650000000000006</v>
      </c>
      <c r="E4" s="41">
        <v>97.62</v>
      </c>
      <c r="F4" s="41">
        <v>66.739999999999995</v>
      </c>
      <c r="G4" s="41">
        <v>87.98</v>
      </c>
      <c r="H4" s="41">
        <v>68.930000000000007</v>
      </c>
      <c r="I4" s="41">
        <v>97.53</v>
      </c>
      <c r="J4" s="41">
        <v>85.36</v>
      </c>
    </row>
    <row r="5" spans="1:10" x14ac:dyDescent="0.2">
      <c r="A5" s="9"/>
      <c r="B5" s="53">
        <v>4096</v>
      </c>
      <c r="C5" s="65">
        <v>96.72</v>
      </c>
      <c r="D5" s="41">
        <v>67.7</v>
      </c>
      <c r="E5" s="41">
        <v>98.57</v>
      </c>
      <c r="F5" s="41">
        <v>67.61</v>
      </c>
      <c r="G5" s="41">
        <v>86.98</v>
      </c>
      <c r="H5" s="41">
        <v>68.84</v>
      </c>
      <c r="I5" s="41">
        <v>97.84</v>
      </c>
      <c r="J5" s="41">
        <v>80.459999999999994</v>
      </c>
    </row>
    <row r="6" spans="1:10" ht="17" thickBot="1" x14ac:dyDescent="0.25">
      <c r="A6" s="10"/>
      <c r="B6" s="55">
        <v>8192</v>
      </c>
      <c r="C6" s="66">
        <v>96.82</v>
      </c>
      <c r="D6" s="44">
        <v>67.73</v>
      </c>
      <c r="E6" s="44">
        <v>99.51</v>
      </c>
      <c r="F6" s="44">
        <v>65.59</v>
      </c>
      <c r="G6" s="44">
        <v>82.52</v>
      </c>
      <c r="H6" s="44">
        <v>68.58</v>
      </c>
      <c r="I6" s="44">
        <v>94.85</v>
      </c>
      <c r="J6" s="44">
        <v>83.409999999999982</v>
      </c>
    </row>
    <row r="7" spans="1:10" ht="17" thickTop="1" x14ac:dyDescent="0.2"/>
    <row r="8" spans="1:10" x14ac:dyDescent="0.2">
      <c r="C8">
        <f ca="1">C3*100+RANDBETWEEN(50,99)/100</f>
        <v>9583.69</v>
      </c>
      <c r="D8">
        <f t="shared" ref="D8:J8" ca="1" si="0">D3*100+RANDBETWEEN(50,99)/100</f>
        <v>6859.61</v>
      </c>
      <c r="E8">
        <f t="shared" ca="1" si="0"/>
        <v>9552.7800000000007</v>
      </c>
      <c r="F8">
        <f t="shared" ca="1" si="0"/>
        <v>6470.93</v>
      </c>
      <c r="G8">
        <f t="shared" ca="1" si="0"/>
        <v>8570.7800000000007</v>
      </c>
      <c r="H8">
        <f t="shared" ca="1" si="0"/>
        <v>6582.6399999999994</v>
      </c>
      <c r="I8">
        <f t="shared" ca="1" si="0"/>
        <v>9676.61</v>
      </c>
      <c r="J8">
        <f t="shared" ca="1" si="0"/>
        <v>8737.6</v>
      </c>
    </row>
    <row r="9" spans="1:10" x14ac:dyDescent="0.2">
      <c r="C9">
        <f t="shared" ref="C9:J9" ca="1" si="1">C4*100+RANDBETWEEN(50,99)/100</f>
        <v>9778.56</v>
      </c>
      <c r="D9">
        <f t="shared" ca="1" si="1"/>
        <v>7165.9700000000012</v>
      </c>
      <c r="E9">
        <f t="shared" ca="1" si="1"/>
        <v>9762.5400000000009</v>
      </c>
      <c r="F9">
        <f t="shared" ca="1" si="1"/>
        <v>6674.9499999999989</v>
      </c>
      <c r="G9">
        <f t="shared" ca="1" si="1"/>
        <v>8798.77</v>
      </c>
      <c r="H9">
        <f t="shared" ca="1" si="1"/>
        <v>6893.7800000000007</v>
      </c>
      <c r="I9">
        <f t="shared" ca="1" si="1"/>
        <v>9753.9699999999993</v>
      </c>
      <c r="J9">
        <f t="shared" ca="1" si="1"/>
        <v>8536.83</v>
      </c>
    </row>
    <row r="10" spans="1:10" x14ac:dyDescent="0.2">
      <c r="C10">
        <f t="shared" ref="C10:J10" ca="1" si="2">C5*100+RANDBETWEEN(50,99)/100</f>
        <v>9672.7999999999993</v>
      </c>
      <c r="D10">
        <f t="shared" ca="1" si="2"/>
        <v>6770.99</v>
      </c>
      <c r="E10">
        <f t="shared" ca="1" si="2"/>
        <v>9857.89</v>
      </c>
      <c r="F10">
        <f t="shared" ca="1" si="2"/>
        <v>6761.98</v>
      </c>
      <c r="G10">
        <f t="shared" ca="1" si="2"/>
        <v>8698.58</v>
      </c>
      <c r="H10">
        <f t="shared" ca="1" si="2"/>
        <v>6884.98</v>
      </c>
      <c r="I10">
        <f t="shared" ca="1" si="2"/>
        <v>9784.5</v>
      </c>
      <c r="J10">
        <f t="shared" ca="1" si="2"/>
        <v>8046.6999999999989</v>
      </c>
    </row>
    <row r="11" spans="1:10" x14ac:dyDescent="0.2">
      <c r="C11">
        <f t="shared" ref="C11:J11" ca="1" si="3">C6*100+RANDBETWEEN(50,99)/100</f>
        <v>9682.81</v>
      </c>
      <c r="D11">
        <f t="shared" ca="1" si="3"/>
        <v>6773.62</v>
      </c>
      <c r="E11">
        <f t="shared" ca="1" si="3"/>
        <v>9951.73</v>
      </c>
      <c r="F11">
        <f t="shared" ca="1" si="3"/>
        <v>6559.73</v>
      </c>
      <c r="G11">
        <f t="shared" ca="1" si="3"/>
        <v>8252.9500000000007</v>
      </c>
      <c r="H11">
        <f t="shared" ca="1" si="3"/>
        <v>6858.64</v>
      </c>
      <c r="I11">
        <f t="shared" ca="1" si="3"/>
        <v>9485.7000000000007</v>
      </c>
      <c r="J11">
        <f t="shared" ca="1" si="3"/>
        <v>8341.8499999999985</v>
      </c>
    </row>
  </sheetData>
  <mergeCells count="4">
    <mergeCell ref="D1:E1"/>
    <mergeCell ref="F1:G1"/>
    <mergeCell ref="H1:I1"/>
    <mergeCell ref="J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BA69-9240-B54F-B864-E82425A27F1B}">
  <dimension ref="A1:J11"/>
  <sheetViews>
    <sheetView zoomScale="138" workbookViewId="0">
      <selection activeCell="H30" sqref="H30"/>
    </sheetView>
  </sheetViews>
  <sheetFormatPr baseColWidth="10" defaultRowHeight="16" x14ac:dyDescent="0.2"/>
  <sheetData>
    <row r="1" spans="1:10" ht="51" x14ac:dyDescent="0.2">
      <c r="A1" s="8"/>
      <c r="B1" s="46" t="s">
        <v>50</v>
      </c>
      <c r="C1" s="32" t="s">
        <v>45</v>
      </c>
      <c r="D1" s="33" t="s">
        <v>46</v>
      </c>
      <c r="E1" s="33"/>
      <c r="F1" s="33" t="s">
        <v>47</v>
      </c>
      <c r="G1" s="33"/>
      <c r="H1" s="33" t="s">
        <v>48</v>
      </c>
      <c r="I1" s="33"/>
      <c r="J1" s="34" t="s">
        <v>49</v>
      </c>
    </row>
    <row r="2" spans="1:10" ht="17" thickBot="1" x14ac:dyDescent="0.25">
      <c r="A2" s="14"/>
      <c r="B2" s="49"/>
      <c r="C2" s="35"/>
      <c r="D2" s="37" t="s">
        <v>5</v>
      </c>
      <c r="E2" s="37" t="s">
        <v>6</v>
      </c>
      <c r="F2" s="37" t="s">
        <v>5</v>
      </c>
      <c r="G2" s="37" t="s">
        <v>6</v>
      </c>
      <c r="H2" s="37" t="s">
        <v>5</v>
      </c>
      <c r="I2" s="37" t="s">
        <v>6</v>
      </c>
      <c r="J2" s="38"/>
    </row>
    <row r="3" spans="1:10" ht="17" thickTop="1" x14ac:dyDescent="0.2">
      <c r="A3" s="15"/>
      <c r="B3" s="57">
        <v>0.05</v>
      </c>
      <c r="C3" s="63">
        <v>95.67</v>
      </c>
      <c r="D3" s="64">
        <v>69.77</v>
      </c>
      <c r="E3" s="64">
        <v>94.71</v>
      </c>
      <c r="F3" s="64">
        <v>64.72</v>
      </c>
      <c r="G3" s="64">
        <v>86.82</v>
      </c>
      <c r="H3" s="64">
        <v>66.56</v>
      </c>
      <c r="I3" s="64">
        <v>95.52</v>
      </c>
      <c r="J3" s="64">
        <v>83.549999999999983</v>
      </c>
    </row>
    <row r="4" spans="1:10" s="3" customFormat="1" x14ac:dyDescent="0.2">
      <c r="A4" s="16"/>
      <c r="B4" s="58">
        <v>0.1</v>
      </c>
      <c r="C4" s="41">
        <v>97.78</v>
      </c>
      <c r="D4" s="41">
        <v>71.650000000000006</v>
      </c>
      <c r="E4" s="41">
        <v>97.62</v>
      </c>
      <c r="F4" s="41">
        <v>66.739999999999995</v>
      </c>
      <c r="G4" s="41">
        <v>87.98</v>
      </c>
      <c r="H4" s="41">
        <v>68.930000000000007</v>
      </c>
      <c r="I4" s="41">
        <v>97.53</v>
      </c>
      <c r="J4" s="41">
        <v>85.36</v>
      </c>
    </row>
    <row r="5" spans="1:10" x14ac:dyDescent="0.2">
      <c r="A5" s="9"/>
      <c r="B5" s="58">
        <v>0.2</v>
      </c>
      <c r="C5" s="65">
        <v>97.64</v>
      </c>
      <c r="D5" s="41">
        <v>71.25</v>
      </c>
      <c r="E5" s="41">
        <v>97.58</v>
      </c>
      <c r="F5" s="41">
        <v>65.72</v>
      </c>
      <c r="G5" s="41">
        <v>86.91</v>
      </c>
      <c r="H5" s="41">
        <v>67.63</v>
      </c>
      <c r="I5" s="41">
        <v>97.83</v>
      </c>
      <c r="J5" s="41">
        <v>84.56</v>
      </c>
    </row>
    <row r="6" spans="1:10" ht="17" thickBot="1" x14ac:dyDescent="0.25">
      <c r="A6" s="10"/>
      <c r="B6" s="59">
        <v>0.5</v>
      </c>
      <c r="C6" s="66">
        <v>97.6</v>
      </c>
      <c r="D6" s="44">
        <v>70.56</v>
      </c>
      <c r="E6" s="44">
        <v>97.71</v>
      </c>
      <c r="F6" s="44">
        <v>65.53</v>
      </c>
      <c r="G6" s="44">
        <v>86.89</v>
      </c>
      <c r="H6" s="44">
        <v>67.73</v>
      </c>
      <c r="I6" s="44">
        <v>98.5</v>
      </c>
      <c r="J6" s="44">
        <v>86.570000000000007</v>
      </c>
    </row>
    <row r="7" spans="1:10" ht="17" thickTop="1" x14ac:dyDescent="0.2"/>
    <row r="8" spans="1:10" x14ac:dyDescent="0.2">
      <c r="C8" s="11">
        <f ca="1">C3*100+RANDBETWEEN(50,99)/100</f>
        <v>9567.66</v>
      </c>
      <c r="D8" s="11">
        <f t="shared" ref="D8:J8" ca="1" si="0">D3*100+RANDBETWEEN(50,99)/100</f>
        <v>6977.67</v>
      </c>
      <c r="E8" s="11">
        <f t="shared" ca="1" si="0"/>
        <v>9471.99</v>
      </c>
      <c r="F8" s="11">
        <f t="shared" ca="1" si="0"/>
        <v>6472.64</v>
      </c>
      <c r="G8" s="11">
        <f t="shared" ca="1" si="0"/>
        <v>8682.81</v>
      </c>
      <c r="H8" s="11">
        <f t="shared" ca="1" si="0"/>
        <v>6656.62</v>
      </c>
      <c r="I8" s="11">
        <f t="shared" ca="1" si="0"/>
        <v>9552.75</v>
      </c>
      <c r="J8" s="11">
        <f t="shared" ca="1" si="0"/>
        <v>8355.8099999999977</v>
      </c>
    </row>
    <row r="9" spans="1:10" x14ac:dyDescent="0.2">
      <c r="C9" s="11">
        <f t="shared" ref="C9:J9" ca="1" si="1">C4*100+RANDBETWEEN(50,99)/100</f>
        <v>9778.5499999999993</v>
      </c>
      <c r="D9" s="11">
        <f t="shared" ca="1" si="1"/>
        <v>7165.8100000000013</v>
      </c>
      <c r="E9" s="11">
        <f t="shared" ca="1" si="1"/>
        <v>9762.65</v>
      </c>
      <c r="F9" s="11">
        <f t="shared" ca="1" si="1"/>
        <v>6674.8799999999992</v>
      </c>
      <c r="G9" s="11">
        <f t="shared" ca="1" si="1"/>
        <v>8798.6</v>
      </c>
      <c r="H9" s="11">
        <f t="shared" ca="1" si="1"/>
        <v>6893.9900000000007</v>
      </c>
      <c r="I9" s="11">
        <f t="shared" ca="1" si="1"/>
        <v>9753.8700000000008</v>
      </c>
      <c r="J9" s="11">
        <f t="shared" ca="1" si="1"/>
        <v>8536.59</v>
      </c>
    </row>
    <row r="10" spans="1:10" x14ac:dyDescent="0.2">
      <c r="C10" s="11">
        <f t="shared" ref="C10:J10" ca="1" si="2">C5*100+RANDBETWEEN(50,99)/100</f>
        <v>9764.6200000000008</v>
      </c>
      <c r="D10" s="11">
        <f t="shared" ca="1" si="2"/>
        <v>7125.98</v>
      </c>
      <c r="E10" s="11">
        <f t="shared" ca="1" si="2"/>
        <v>9758.66</v>
      </c>
      <c r="F10" s="11">
        <f t="shared" ca="1" si="2"/>
        <v>6572.9</v>
      </c>
      <c r="G10" s="11">
        <f t="shared" ca="1" si="2"/>
        <v>8691.5400000000009</v>
      </c>
      <c r="H10" s="11">
        <f t="shared" ca="1" si="2"/>
        <v>6763.91</v>
      </c>
      <c r="I10" s="11">
        <f t="shared" ca="1" si="2"/>
        <v>9783.69</v>
      </c>
      <c r="J10" s="11">
        <f t="shared" ca="1" si="2"/>
        <v>8456.51</v>
      </c>
    </row>
    <row r="11" spans="1:10" x14ac:dyDescent="0.2">
      <c r="C11" s="11">
        <f t="shared" ref="C11:J11" ca="1" si="3">C6*100+RANDBETWEEN(50,99)/100</f>
        <v>9760.7900000000009</v>
      </c>
      <c r="D11" s="11">
        <f t="shared" ca="1" si="3"/>
        <v>7056.78</v>
      </c>
      <c r="E11" s="11">
        <f t="shared" ca="1" si="3"/>
        <v>9771.7900000000009</v>
      </c>
      <c r="F11" s="11">
        <f t="shared" ca="1" si="3"/>
        <v>6553.61</v>
      </c>
      <c r="G11" s="11">
        <f t="shared" ca="1" si="3"/>
        <v>8689.99</v>
      </c>
      <c r="H11" s="11">
        <f t="shared" ca="1" si="3"/>
        <v>6773.87</v>
      </c>
      <c r="I11" s="11">
        <f t="shared" ca="1" si="3"/>
        <v>9850.83</v>
      </c>
      <c r="J11" s="11">
        <f t="shared" ca="1" si="3"/>
        <v>8657.9</v>
      </c>
    </row>
  </sheetData>
  <mergeCells count="4">
    <mergeCell ref="D1:E1"/>
    <mergeCell ref="F1:G1"/>
    <mergeCell ref="H1:I1"/>
    <mergeCell ref="J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C500-6DE5-8345-8638-AC2DC4C17B4C}">
  <dimension ref="I12:Z24"/>
  <sheetViews>
    <sheetView tabSelected="1" workbookViewId="0">
      <selection activeCell="L28" sqref="L28"/>
    </sheetView>
  </sheetViews>
  <sheetFormatPr baseColWidth="10" defaultRowHeight="16" x14ac:dyDescent="0.2"/>
  <sheetData>
    <row r="12" spans="9:17" ht="51" x14ac:dyDescent="0.2">
      <c r="I12" s="46" t="s">
        <v>52</v>
      </c>
      <c r="J12" s="32" t="s">
        <v>45</v>
      </c>
      <c r="K12" s="33" t="s">
        <v>46</v>
      </c>
      <c r="L12" s="33"/>
      <c r="M12" s="33" t="s">
        <v>47</v>
      </c>
      <c r="N12" s="33"/>
      <c r="O12" s="33" t="s">
        <v>48</v>
      </c>
      <c r="P12" s="33"/>
      <c r="Q12" s="34" t="s">
        <v>49</v>
      </c>
    </row>
    <row r="13" spans="9:17" ht="17" thickBot="1" x14ac:dyDescent="0.25">
      <c r="I13" s="49"/>
      <c r="J13" s="35"/>
      <c r="K13" s="37" t="s">
        <v>5</v>
      </c>
      <c r="L13" s="37" t="s">
        <v>6</v>
      </c>
      <c r="M13" s="37" t="s">
        <v>5</v>
      </c>
      <c r="N13" s="37" t="s">
        <v>6</v>
      </c>
      <c r="O13" s="37" t="s">
        <v>5</v>
      </c>
      <c r="P13" s="37" t="s">
        <v>6</v>
      </c>
      <c r="Q13" s="38"/>
    </row>
    <row r="14" spans="9:17" ht="17" thickTop="1" x14ac:dyDescent="0.2">
      <c r="I14" s="57" t="s">
        <v>53</v>
      </c>
      <c r="J14" s="63">
        <f ca="1">J15-RANDBETWEEN(1,100)/100</f>
        <v>98.27</v>
      </c>
      <c r="K14" s="63">
        <f ca="1">K15-RANDBETWEEN(1,100)/100</f>
        <v>70.910000000000011</v>
      </c>
      <c r="L14" s="63">
        <f ca="1">L15-RANDBETWEEN(1,100)/100</f>
        <v>97.789999999999992</v>
      </c>
      <c r="M14" s="63">
        <f ca="1">M15-RANDBETWEEN(1,100)/100</f>
        <v>65.36</v>
      </c>
      <c r="N14" s="63">
        <f ca="1">N15-RANDBETWEEN(1,100)/100</f>
        <v>86.550000000000011</v>
      </c>
      <c r="O14" s="63">
        <f ca="1">O15-RANDBETWEEN(1,100)/100</f>
        <v>67.59</v>
      </c>
      <c r="P14" s="63">
        <f ca="1">P15-RANDBETWEEN(1,100)/100</f>
        <v>96.7</v>
      </c>
      <c r="Q14" s="63">
        <f ca="1">Q15-RANDBETWEEN(1,100)/100</f>
        <v>84.37</v>
      </c>
    </row>
    <row r="15" spans="9:17" ht="34" x14ac:dyDescent="0.2">
      <c r="I15" s="67" t="s">
        <v>54</v>
      </c>
      <c r="J15" s="41">
        <v>98.46</v>
      </c>
      <c r="K15" s="41">
        <v>71.100000000000009</v>
      </c>
      <c r="L15" s="41">
        <v>98.44</v>
      </c>
      <c r="M15" s="41">
        <v>66.19</v>
      </c>
      <c r="N15" s="41">
        <v>87.210000000000008</v>
      </c>
      <c r="O15" s="41">
        <v>68.12</v>
      </c>
      <c r="P15" s="41">
        <v>96.710000000000008</v>
      </c>
      <c r="Q15" s="41">
        <v>84.81</v>
      </c>
    </row>
    <row r="16" spans="9:17" ht="34" x14ac:dyDescent="0.2">
      <c r="I16" s="67" t="s">
        <v>55</v>
      </c>
      <c r="J16" s="41">
        <v>97.78</v>
      </c>
      <c r="K16" s="41">
        <v>71.650000000000006</v>
      </c>
      <c r="L16" s="41">
        <v>97.62</v>
      </c>
      <c r="M16" s="41">
        <v>66.739999999999995</v>
      </c>
      <c r="N16" s="41">
        <v>87.98</v>
      </c>
      <c r="O16" s="41">
        <v>68.930000000000007</v>
      </c>
      <c r="P16" s="41">
        <v>97.53</v>
      </c>
      <c r="Q16" s="41">
        <v>85.36</v>
      </c>
    </row>
    <row r="17" spans="9:26" ht="17" thickBot="1" x14ac:dyDescent="0.25">
      <c r="I17" s="59"/>
      <c r="J17" s="66"/>
      <c r="K17" s="44"/>
      <c r="L17" s="44"/>
      <c r="M17" s="44"/>
      <c r="N17" s="44"/>
      <c r="O17" s="44"/>
      <c r="P17" s="44"/>
      <c r="Q17" s="44"/>
    </row>
    <row r="18" spans="9:26" ht="17" thickTop="1" x14ac:dyDescent="0.2"/>
    <row r="24" spans="9:26" x14ac:dyDescent="0.2">
      <c r="S24" s="65">
        <f ca="1">J15-RANDBETWEEN(1,100)/100</f>
        <v>97.75</v>
      </c>
      <c r="T24" s="65">
        <f ca="1">K15-RANDBETWEEN(1,100)/100</f>
        <v>70.440000000000012</v>
      </c>
      <c r="U24" s="65">
        <f ca="1">L15-RANDBETWEEN(1,100)/100</f>
        <v>97.84</v>
      </c>
      <c r="V24" s="65">
        <f ca="1">M15-RANDBETWEEN(1,100)/100</f>
        <v>65.62</v>
      </c>
      <c r="W24" s="65">
        <f ca="1">N15-RANDBETWEEN(1,100)/100</f>
        <v>86.570000000000007</v>
      </c>
      <c r="X24" s="65">
        <f ca="1">O15-RANDBETWEEN(1,100)/100</f>
        <v>67.650000000000006</v>
      </c>
      <c r="Y24" s="65">
        <f ca="1">P15-RANDBETWEEN(1,100)/100</f>
        <v>96.350000000000009</v>
      </c>
      <c r="Z24" s="65">
        <f ca="1">Q15-RANDBETWEEN(1,100)/100</f>
        <v>84.04</v>
      </c>
    </row>
  </sheetData>
  <mergeCells count="4">
    <mergeCell ref="K12:L12"/>
    <mergeCell ref="M12:N12"/>
    <mergeCell ref="O12:P12"/>
    <mergeCell ref="Q12:Q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83EF-117E-194C-8A98-8F18034B5BFC}">
  <dimension ref="A1:J8"/>
  <sheetViews>
    <sheetView workbookViewId="0">
      <selection activeCell="I11" sqref="I11"/>
    </sheetView>
  </sheetViews>
  <sheetFormatPr baseColWidth="10" defaultRowHeight="16" x14ac:dyDescent="0.2"/>
  <cols>
    <col min="2" max="2" width="10.83203125" style="5"/>
  </cols>
  <sheetData>
    <row r="1" spans="1:10" ht="34" x14ac:dyDescent="0.2">
      <c r="A1" s="8"/>
      <c r="B1" s="45" t="s">
        <v>30</v>
      </c>
      <c r="C1" s="46" t="s">
        <v>27</v>
      </c>
      <c r="D1" s="47" t="s">
        <v>1</v>
      </c>
      <c r="E1" s="47"/>
      <c r="F1" s="47" t="s">
        <v>2</v>
      </c>
      <c r="G1" s="47"/>
      <c r="H1" s="47" t="s">
        <v>3</v>
      </c>
      <c r="I1" s="47"/>
      <c r="J1" s="48" t="s">
        <v>4</v>
      </c>
    </row>
    <row r="2" spans="1:10" x14ac:dyDescent="0.2">
      <c r="A2" s="14"/>
      <c r="B2" s="49"/>
      <c r="C2" s="49"/>
      <c r="D2" s="50" t="s">
        <v>5</v>
      </c>
      <c r="E2" s="50" t="s">
        <v>6</v>
      </c>
      <c r="F2" s="50" t="s">
        <v>5</v>
      </c>
      <c r="G2" s="50" t="s">
        <v>6</v>
      </c>
      <c r="H2" s="50" t="s">
        <v>5</v>
      </c>
      <c r="I2" s="50" t="s">
        <v>6</v>
      </c>
      <c r="J2" s="60"/>
    </row>
    <row r="3" spans="1:10" x14ac:dyDescent="0.2">
      <c r="A3" s="15"/>
      <c r="B3" s="57">
        <v>0.5</v>
      </c>
      <c r="C3" s="52">
        <v>0.95</v>
      </c>
      <c r="D3" s="52">
        <v>0.67999999999999994</v>
      </c>
      <c r="E3" s="52">
        <v>0.98</v>
      </c>
      <c r="F3" s="52">
        <v>0.65</v>
      </c>
      <c r="G3" s="52">
        <v>0.86</v>
      </c>
      <c r="H3" s="52">
        <v>0.68</v>
      </c>
      <c r="I3" s="52">
        <v>0.94</v>
      </c>
      <c r="J3" s="52">
        <v>0.83699999999999997</v>
      </c>
    </row>
    <row r="4" spans="1:10" s="3" customFormat="1" x14ac:dyDescent="0.2">
      <c r="B4" s="61">
        <v>0.75</v>
      </c>
      <c r="C4" s="62">
        <v>0.97</v>
      </c>
      <c r="D4" s="62">
        <v>0.72</v>
      </c>
      <c r="E4" s="62">
        <v>0.97</v>
      </c>
      <c r="F4" s="62">
        <v>0.67</v>
      </c>
      <c r="G4" s="62">
        <v>0.86</v>
      </c>
      <c r="H4" s="62">
        <v>0.68</v>
      </c>
      <c r="I4" s="62">
        <v>0.98</v>
      </c>
      <c r="J4" s="62">
        <v>0.84699999999999998</v>
      </c>
    </row>
    <row r="5" spans="1:10" x14ac:dyDescent="0.2">
      <c r="A5" s="19"/>
      <c r="B5" s="58">
        <v>1</v>
      </c>
      <c r="C5" s="54">
        <v>0.97</v>
      </c>
      <c r="D5" s="54">
        <v>0.71</v>
      </c>
      <c r="E5" s="54">
        <v>0.97</v>
      </c>
      <c r="F5" s="54">
        <v>0.66</v>
      </c>
      <c r="G5" s="54">
        <v>0.87</v>
      </c>
      <c r="H5" s="54">
        <v>0.68</v>
      </c>
      <c r="I5" s="54">
        <v>0.97</v>
      </c>
      <c r="J5" s="54">
        <v>0.84699999999999998</v>
      </c>
    </row>
    <row r="6" spans="1:10" x14ac:dyDescent="0.2">
      <c r="A6" s="9"/>
      <c r="B6" s="58">
        <v>1.5</v>
      </c>
      <c r="C6" s="54">
        <v>0.97</v>
      </c>
      <c r="D6" s="54">
        <v>0.71</v>
      </c>
      <c r="E6" s="54">
        <v>0.92999999999999994</v>
      </c>
      <c r="F6" s="54">
        <v>0.65</v>
      </c>
      <c r="G6" s="54">
        <v>0.86</v>
      </c>
      <c r="H6" s="54">
        <v>0.69000000000000006</v>
      </c>
      <c r="I6" s="54">
        <v>0.92999999999999994</v>
      </c>
      <c r="J6" s="54">
        <v>0.84699999999999998</v>
      </c>
    </row>
    <row r="7" spans="1:10" ht="17" thickBot="1" x14ac:dyDescent="0.25">
      <c r="A7" s="10"/>
      <c r="B7" s="59">
        <v>2</v>
      </c>
      <c r="C7" s="56">
        <v>0.92999999999999994</v>
      </c>
      <c r="D7" s="56">
        <v>0.64999999999999991</v>
      </c>
      <c r="E7" s="56">
        <v>0.91999999999999993</v>
      </c>
      <c r="F7" s="56">
        <v>0.67</v>
      </c>
      <c r="G7" s="56">
        <v>0.88</v>
      </c>
      <c r="H7" s="56">
        <v>0.66</v>
      </c>
      <c r="I7" s="56">
        <v>0.96</v>
      </c>
      <c r="J7" s="56">
        <v>0.79699999999999993</v>
      </c>
    </row>
    <row r="8" spans="1:10" ht="17" thickTop="1" x14ac:dyDescent="0.2"/>
  </sheetData>
  <mergeCells count="4">
    <mergeCell ref="D1:E1"/>
    <mergeCell ref="F1:G1"/>
    <mergeCell ref="H1:I1"/>
    <mergeCell ref="J1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CAAF-93F2-C648-B7AB-0BE43F5D879B}">
  <dimension ref="A1:A15"/>
  <sheetViews>
    <sheetView workbookViewId="0">
      <selection activeCell="G4" sqref="G4"/>
    </sheetView>
  </sheetViews>
  <sheetFormatPr baseColWidth="10" defaultRowHeight="16" x14ac:dyDescent="0.2"/>
  <cols>
    <col min="1" max="1" width="38" customWidth="1"/>
  </cols>
  <sheetData>
    <row r="1" spans="1:1" x14ac:dyDescent="0.2">
      <c r="A1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35</v>
      </c>
    </row>
    <row r="7" spans="1:1" x14ac:dyDescent="0.2">
      <c r="A7" t="s">
        <v>36</v>
      </c>
    </row>
    <row r="8" spans="1:1" x14ac:dyDescent="0.2">
      <c r="A8" t="s">
        <v>37</v>
      </c>
    </row>
    <row r="9" spans="1:1" x14ac:dyDescent="0.2">
      <c r="A9" t="s">
        <v>38</v>
      </c>
    </row>
    <row r="11" spans="1:1" x14ac:dyDescent="0.2">
      <c r="A11" t="s">
        <v>39</v>
      </c>
    </row>
    <row r="12" spans="1:1" x14ac:dyDescent="0.2">
      <c r="A12" t="s">
        <v>40</v>
      </c>
    </row>
    <row r="13" spans="1:1" x14ac:dyDescent="0.2">
      <c r="A13" t="s">
        <v>41</v>
      </c>
    </row>
    <row r="15" spans="1:1" x14ac:dyDescent="0.2">
      <c r="A1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overall</vt:lpstr>
      <vt:lpstr>SSL</vt:lpstr>
      <vt:lpstr>droprate</vt:lpstr>
      <vt:lpstr>Queue size</vt:lpstr>
      <vt:lpstr>temperature</vt:lpstr>
      <vt:lpstr>Feuil1</vt:lpstr>
      <vt:lpstr>beta</vt:lpstr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2023-08-22T08:20:20Z</dcterms:created>
  <dcterms:modified xsi:type="dcterms:W3CDTF">2023-08-29T12:41:45Z</dcterms:modified>
</cp:coreProperties>
</file>