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Hub\cocoa2022\linear-nm-master\Chart\Chart\Image\"/>
    </mc:Choice>
  </mc:AlternateContent>
  <bookViews>
    <workbookView xWindow="0" yWindow="0" windowWidth="8265" windowHeight="6210"/>
  </bookViews>
  <sheets>
    <sheet name="out_image" sheetId="1" r:id="rId1"/>
  </sheets>
  <calcPr calcId="162913"/>
</workbook>
</file>

<file path=xl/calcChain.xml><?xml version="1.0" encoding="utf-8"?>
<calcChain xmlns="http://schemas.openxmlformats.org/spreadsheetml/2006/main">
  <c r="L5" i="1" l="1"/>
  <c r="L2" i="1"/>
  <c r="L3" i="1"/>
  <c r="L4" i="1"/>
  <c r="L1" i="1"/>
  <c r="H44" i="1"/>
  <c r="H43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G1" i="1"/>
  <c r="H1" i="1"/>
  <c r="F1" i="1"/>
  <c r="G44" i="1" l="1"/>
  <c r="G43" i="1"/>
  <c r="F44" i="1"/>
  <c r="F43" i="1"/>
</calcChain>
</file>

<file path=xl/sharedStrings.xml><?xml version="1.0" encoding="utf-8"?>
<sst xmlns="http://schemas.openxmlformats.org/spreadsheetml/2006/main" count="42" uniqueCount="7">
  <si>
    <t>SMKRANACC</t>
  </si>
  <si>
    <t>SMKDETACC</t>
  </si>
  <si>
    <t>SampleGreedy</t>
  </si>
  <si>
    <t>SMKSTREAM</t>
  </si>
  <si>
    <t>Fantom</t>
  </si>
  <si>
    <t>ALG2ACC</t>
  </si>
  <si>
    <t>ALG3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</si>
</sst>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42" applyFont="1"/>
    <xf numFmtId="165" fontId="0" fillId="0" borderId="0" xfId="42" applyNumberFormat="1" applyFont="1"/>
    <xf numFmtId="165" fontId="0" fillId="0" borderId="10" xfId="42" applyNumberFormat="1" applyFont="1" applyBorder="1"/>
    <xf numFmtId="0" fontId="0" fillId="33" borderId="0" xfId="0" applyFont="1" applyFill="1"/>
    <xf numFmtId="165" fontId="0" fillId="33" borderId="10" xfId="42" applyNumberFormat="1" applyFont="1" applyFill="1" applyBorder="1"/>
    <xf numFmtId="164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omma" xfId="42" builtinId="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C25" sqref="C25:C30"/>
    </sheetView>
  </sheetViews>
  <sheetFormatPr defaultRowHeight="15" x14ac:dyDescent="0.25"/>
  <cols>
    <col min="1" max="1" width="14.140625" bestFit="1" customWidth="1"/>
    <col min="3" max="3" width="9.140625" customWidth="1"/>
    <col min="4" max="4" width="13.28515625" style="2" bestFit="1" customWidth="1"/>
    <col min="5" max="5" width="9.140625" customWidth="1"/>
    <col min="11" max="11" width="13.28515625" style="1" bestFit="1" customWidth="1"/>
  </cols>
  <sheetData>
    <row r="1" spans="1:12" x14ac:dyDescent="0.25">
      <c r="A1" t="s">
        <v>5</v>
      </c>
      <c r="B1">
        <v>1</v>
      </c>
      <c r="C1">
        <v>448.24799999999999</v>
      </c>
      <c r="D1" s="3">
        <v>1801</v>
      </c>
      <c r="E1">
        <v>0.76700000000000002</v>
      </c>
      <c r="F1">
        <f>C1</f>
        <v>448.24799999999999</v>
      </c>
      <c r="G1">
        <f>LN(D1)</f>
        <v>7.4960973451759561</v>
      </c>
      <c r="H1">
        <f>E1</f>
        <v>0.76700000000000002</v>
      </c>
      <c r="K1" s="1">
        <v>2000</v>
      </c>
      <c r="L1">
        <f>LN(K1)</f>
        <v>7.6009024595420822</v>
      </c>
    </row>
    <row r="2" spans="1:12" x14ac:dyDescent="0.25">
      <c r="A2" t="s">
        <v>5</v>
      </c>
      <c r="B2">
        <v>2</v>
      </c>
      <c r="C2">
        <v>448.24799999999999</v>
      </c>
      <c r="D2" s="3">
        <v>1872</v>
      </c>
      <c r="E2">
        <v>0.76800000000000002</v>
      </c>
      <c r="F2">
        <f t="shared" ref="F2:F42" si="0">C2</f>
        <v>448.24799999999999</v>
      </c>
      <c r="G2">
        <f t="shared" ref="G2:G42" si="1">LN(D2)</f>
        <v>7.534762657037537</v>
      </c>
      <c r="H2">
        <f t="shared" ref="H2:H42" si="2">E2</f>
        <v>0.76800000000000002</v>
      </c>
      <c r="K2" s="1">
        <v>1500000</v>
      </c>
      <c r="L2">
        <f t="shared" ref="L2:L5" si="3">LN(K2)</f>
        <v>14.220975666072439</v>
      </c>
    </row>
    <row r="3" spans="1:12" x14ac:dyDescent="0.25">
      <c r="A3" t="s">
        <v>5</v>
      </c>
      <c r="B3">
        <v>3</v>
      </c>
      <c r="C3">
        <v>448.24799999999999</v>
      </c>
      <c r="D3" s="3">
        <v>1907</v>
      </c>
      <c r="E3">
        <v>0.77200000000000002</v>
      </c>
      <c r="F3">
        <f t="shared" si="0"/>
        <v>448.24799999999999</v>
      </c>
      <c r="G3">
        <f t="shared" si="1"/>
        <v>7.5532866056004186</v>
      </c>
      <c r="H3">
        <f t="shared" si="2"/>
        <v>0.77200000000000002</v>
      </c>
      <c r="K3" s="1">
        <v>300000</v>
      </c>
      <c r="L3">
        <f t="shared" si="3"/>
        <v>12.611537753638338</v>
      </c>
    </row>
    <row r="4" spans="1:12" x14ac:dyDescent="0.25">
      <c r="A4" t="s">
        <v>5</v>
      </c>
      <c r="B4">
        <v>4</v>
      </c>
      <c r="C4">
        <v>449.24799999999999</v>
      </c>
      <c r="D4" s="3">
        <v>1914</v>
      </c>
      <c r="E4">
        <v>0.78</v>
      </c>
      <c r="F4">
        <f t="shared" si="0"/>
        <v>449.24799999999999</v>
      </c>
      <c r="G4">
        <f t="shared" si="1"/>
        <v>7.5569505720128998</v>
      </c>
      <c r="H4">
        <f t="shared" si="2"/>
        <v>0.78</v>
      </c>
      <c r="K4" s="1">
        <v>600000</v>
      </c>
      <c r="L4">
        <f t="shared" si="3"/>
        <v>13.304684934198283</v>
      </c>
    </row>
    <row r="5" spans="1:12" x14ac:dyDescent="0.25">
      <c r="A5" t="s">
        <v>5</v>
      </c>
      <c r="B5">
        <v>5</v>
      </c>
      <c r="C5">
        <v>450.1</v>
      </c>
      <c r="D5" s="3">
        <v>1951</v>
      </c>
      <c r="E5">
        <v>0.79500000000000004</v>
      </c>
      <c r="F5">
        <f t="shared" si="0"/>
        <v>450.1</v>
      </c>
      <c r="G5">
        <f t="shared" si="1"/>
        <v>7.5760973406231109</v>
      </c>
      <c r="H5">
        <f t="shared" si="2"/>
        <v>0.79500000000000004</v>
      </c>
      <c r="K5" s="1">
        <v>10000</v>
      </c>
      <c r="L5">
        <f t="shared" si="3"/>
        <v>9.2103403719761836</v>
      </c>
    </row>
    <row r="6" spans="1:12" x14ac:dyDescent="0.25">
      <c r="A6" t="s">
        <v>5</v>
      </c>
      <c r="B6">
        <v>6</v>
      </c>
      <c r="C6">
        <v>451.3</v>
      </c>
      <c r="D6" s="3">
        <v>1970</v>
      </c>
      <c r="E6">
        <v>0.80400000000000005</v>
      </c>
      <c r="F6">
        <f t="shared" si="0"/>
        <v>451.3</v>
      </c>
      <c r="G6">
        <f t="shared" si="1"/>
        <v>7.5857888217320344</v>
      </c>
      <c r="H6">
        <f t="shared" si="2"/>
        <v>0.80400000000000005</v>
      </c>
    </row>
    <row r="7" spans="1:12" x14ac:dyDescent="0.25">
      <c r="A7" t="s">
        <v>6</v>
      </c>
      <c r="B7">
        <v>1</v>
      </c>
      <c r="C7">
        <v>446.512</v>
      </c>
      <c r="D7" s="3">
        <v>1834</v>
      </c>
      <c r="E7">
        <v>0.78200000000000003</v>
      </c>
      <c r="F7">
        <f t="shared" si="0"/>
        <v>446.512</v>
      </c>
      <c r="G7">
        <f t="shared" si="1"/>
        <v>7.51425465281641</v>
      </c>
      <c r="H7">
        <f t="shared" si="2"/>
        <v>0.78200000000000003</v>
      </c>
    </row>
    <row r="8" spans="1:12" x14ac:dyDescent="0.25">
      <c r="A8" t="s">
        <v>6</v>
      </c>
      <c r="B8">
        <v>2</v>
      </c>
      <c r="C8">
        <v>448.04300000000001</v>
      </c>
      <c r="D8" s="3">
        <v>1893</v>
      </c>
      <c r="E8">
        <v>0.81299999999999994</v>
      </c>
      <c r="F8">
        <f t="shared" si="0"/>
        <v>448.04300000000001</v>
      </c>
      <c r="G8">
        <f t="shared" si="1"/>
        <v>7.5459181512093227</v>
      </c>
      <c r="H8">
        <f t="shared" si="2"/>
        <v>0.81299999999999994</v>
      </c>
    </row>
    <row r="9" spans="1:12" x14ac:dyDescent="0.25">
      <c r="A9" t="s">
        <v>6</v>
      </c>
      <c r="B9">
        <v>3</v>
      </c>
      <c r="C9">
        <v>448.04300000000001</v>
      </c>
      <c r="D9" s="3">
        <v>1932</v>
      </c>
      <c r="E9">
        <v>0.83399999999999996</v>
      </c>
      <c r="F9">
        <f t="shared" si="0"/>
        <v>448.04300000000001</v>
      </c>
      <c r="G9">
        <f t="shared" si="1"/>
        <v>7.566311014772463</v>
      </c>
      <c r="H9">
        <f t="shared" si="2"/>
        <v>0.83399999999999996</v>
      </c>
    </row>
    <row r="10" spans="1:12" x14ac:dyDescent="0.25">
      <c r="A10" t="s">
        <v>6</v>
      </c>
      <c r="B10">
        <v>4</v>
      </c>
      <c r="C10">
        <v>449.06200000000001</v>
      </c>
      <c r="D10" s="3">
        <v>1911</v>
      </c>
      <c r="E10">
        <v>0.90100000000000002</v>
      </c>
      <c r="F10">
        <f t="shared" si="0"/>
        <v>449.06200000000001</v>
      </c>
      <c r="G10">
        <f t="shared" si="1"/>
        <v>7.5553819442402732</v>
      </c>
      <c r="H10">
        <f t="shared" si="2"/>
        <v>0.90100000000000002</v>
      </c>
    </row>
    <row r="11" spans="1:12" x14ac:dyDescent="0.25">
      <c r="A11" t="s">
        <v>6</v>
      </c>
      <c r="B11">
        <v>5</v>
      </c>
      <c r="C11">
        <v>449.36500000000001</v>
      </c>
      <c r="D11" s="3">
        <v>1626</v>
      </c>
      <c r="E11">
        <v>0.746</v>
      </c>
      <c r="F11">
        <f t="shared" si="0"/>
        <v>449.36500000000001</v>
      </c>
      <c r="G11">
        <f t="shared" si="1"/>
        <v>7.3938782901077555</v>
      </c>
      <c r="H11">
        <f t="shared" si="2"/>
        <v>0.746</v>
      </c>
    </row>
    <row r="12" spans="1:12" x14ac:dyDescent="0.25">
      <c r="A12" t="s">
        <v>6</v>
      </c>
      <c r="B12">
        <v>6</v>
      </c>
      <c r="C12">
        <v>450.2</v>
      </c>
      <c r="D12" s="3">
        <v>1677</v>
      </c>
      <c r="E12">
        <v>0.73799999999999999</v>
      </c>
      <c r="F12">
        <f t="shared" si="0"/>
        <v>450.2</v>
      </c>
      <c r="G12">
        <f t="shared" si="1"/>
        <v>7.4247617618232091</v>
      </c>
      <c r="H12">
        <f t="shared" si="2"/>
        <v>0.73799999999999999</v>
      </c>
    </row>
    <row r="13" spans="1:12" x14ac:dyDescent="0.25">
      <c r="A13" t="s">
        <v>4</v>
      </c>
      <c r="B13">
        <v>1</v>
      </c>
      <c r="C13">
        <v>444.82900000000001</v>
      </c>
      <c r="D13" s="3">
        <v>1573427</v>
      </c>
      <c r="E13">
        <v>726.96699999999998</v>
      </c>
      <c r="F13">
        <f t="shared" si="0"/>
        <v>444.82900000000001</v>
      </c>
      <c r="G13">
        <f t="shared" si="1"/>
        <v>14.268766601019861</v>
      </c>
      <c r="H13">
        <f t="shared" si="2"/>
        <v>726.96699999999998</v>
      </c>
    </row>
    <row r="14" spans="1:12" x14ac:dyDescent="0.25">
      <c r="A14" t="s">
        <v>4</v>
      </c>
      <c r="B14">
        <v>2</v>
      </c>
      <c r="C14">
        <v>444.82900000000001</v>
      </c>
      <c r="D14" s="3">
        <v>1573427</v>
      </c>
      <c r="E14">
        <v>745.75599999999997</v>
      </c>
      <c r="F14">
        <f t="shared" si="0"/>
        <v>444.82900000000001</v>
      </c>
      <c r="G14">
        <f t="shared" si="1"/>
        <v>14.268766601019861</v>
      </c>
      <c r="H14">
        <f t="shared" si="2"/>
        <v>745.75599999999997</v>
      </c>
    </row>
    <row r="15" spans="1:12" x14ac:dyDescent="0.25">
      <c r="A15" t="s">
        <v>4</v>
      </c>
      <c r="B15">
        <v>3</v>
      </c>
      <c r="C15">
        <v>444.82900000000001</v>
      </c>
      <c r="D15" s="3">
        <v>1573427</v>
      </c>
      <c r="E15">
        <v>720.71299999999997</v>
      </c>
      <c r="F15">
        <f t="shared" si="0"/>
        <v>444.82900000000001</v>
      </c>
      <c r="G15">
        <f t="shared" si="1"/>
        <v>14.268766601019861</v>
      </c>
      <c r="H15">
        <f t="shared" si="2"/>
        <v>720.71299999999997</v>
      </c>
    </row>
    <row r="16" spans="1:12" x14ac:dyDescent="0.25">
      <c r="A16" t="s">
        <v>4</v>
      </c>
      <c r="B16">
        <v>4</v>
      </c>
      <c r="C16">
        <v>444.82900000000001</v>
      </c>
      <c r="D16" s="3">
        <v>1573427</v>
      </c>
      <c r="E16">
        <v>729.04899999999998</v>
      </c>
      <c r="F16">
        <f t="shared" si="0"/>
        <v>444.82900000000001</v>
      </c>
      <c r="G16">
        <f t="shared" si="1"/>
        <v>14.268766601019861</v>
      </c>
      <c r="H16">
        <f t="shared" si="2"/>
        <v>729.04899999999998</v>
      </c>
    </row>
    <row r="17" spans="1:11" x14ac:dyDescent="0.25">
      <c r="A17" t="s">
        <v>4</v>
      </c>
      <c r="B17">
        <v>5</v>
      </c>
      <c r="C17">
        <v>444.82900000000001</v>
      </c>
      <c r="D17" s="3">
        <v>1573427</v>
      </c>
      <c r="E17">
        <v>753.08799999999997</v>
      </c>
      <c r="F17">
        <f t="shared" si="0"/>
        <v>444.82900000000001</v>
      </c>
      <c r="G17">
        <f t="shared" si="1"/>
        <v>14.268766601019861</v>
      </c>
      <c r="H17">
        <f t="shared" si="2"/>
        <v>753.08799999999997</v>
      </c>
    </row>
    <row r="18" spans="1:11" x14ac:dyDescent="0.25">
      <c r="A18" t="s">
        <v>4</v>
      </c>
      <c r="B18">
        <v>6</v>
      </c>
      <c r="C18">
        <v>444.82900000000001</v>
      </c>
      <c r="D18" s="3">
        <v>1573427</v>
      </c>
      <c r="E18">
        <v>731.08</v>
      </c>
      <c r="F18">
        <f t="shared" si="0"/>
        <v>444.82900000000001</v>
      </c>
      <c r="G18">
        <f t="shared" si="1"/>
        <v>14.268766601019861</v>
      </c>
      <c r="H18">
        <f t="shared" si="2"/>
        <v>731.08</v>
      </c>
    </row>
    <row r="19" spans="1:11" x14ac:dyDescent="0.25">
      <c r="A19" t="s">
        <v>2</v>
      </c>
      <c r="B19">
        <v>1</v>
      </c>
      <c r="C19">
        <v>448.24</v>
      </c>
      <c r="D19" s="3">
        <v>305691</v>
      </c>
      <c r="E19">
        <v>300.565</v>
      </c>
      <c r="F19">
        <f t="shared" si="0"/>
        <v>448.24</v>
      </c>
      <c r="G19">
        <f t="shared" si="1"/>
        <v>12.630330066817475</v>
      </c>
      <c r="H19">
        <f t="shared" si="2"/>
        <v>300.565</v>
      </c>
    </row>
    <row r="20" spans="1:11" x14ac:dyDescent="0.25">
      <c r="A20" t="s">
        <v>2</v>
      </c>
      <c r="B20">
        <v>2</v>
      </c>
      <c r="C20">
        <v>448.24</v>
      </c>
      <c r="D20" s="3">
        <v>305691</v>
      </c>
      <c r="E20">
        <v>344.06400000000002</v>
      </c>
      <c r="F20">
        <f t="shared" si="0"/>
        <v>448.24</v>
      </c>
      <c r="G20">
        <f t="shared" si="1"/>
        <v>12.630330066817475</v>
      </c>
      <c r="H20">
        <f t="shared" si="2"/>
        <v>344.06400000000002</v>
      </c>
    </row>
    <row r="21" spans="1:11" x14ac:dyDescent="0.25">
      <c r="A21" t="s">
        <v>2</v>
      </c>
      <c r="B21">
        <v>3</v>
      </c>
      <c r="C21">
        <v>448.24</v>
      </c>
      <c r="D21" s="3">
        <v>305691</v>
      </c>
      <c r="E21">
        <v>307.351</v>
      </c>
      <c r="F21">
        <f t="shared" si="0"/>
        <v>448.24</v>
      </c>
      <c r="G21">
        <f t="shared" si="1"/>
        <v>12.630330066817475</v>
      </c>
      <c r="H21">
        <f t="shared" si="2"/>
        <v>307.351</v>
      </c>
    </row>
    <row r="22" spans="1:11" x14ac:dyDescent="0.25">
      <c r="A22" t="s">
        <v>2</v>
      </c>
      <c r="B22">
        <v>4</v>
      </c>
      <c r="C22">
        <v>448.24</v>
      </c>
      <c r="D22" s="3">
        <v>305691</v>
      </c>
      <c r="E22">
        <v>304.21199999999999</v>
      </c>
      <c r="F22">
        <f t="shared" si="0"/>
        <v>448.24</v>
      </c>
      <c r="G22">
        <f t="shared" si="1"/>
        <v>12.630330066817475</v>
      </c>
      <c r="H22">
        <f t="shared" si="2"/>
        <v>304.21199999999999</v>
      </c>
    </row>
    <row r="23" spans="1:11" x14ac:dyDescent="0.25">
      <c r="A23" t="s">
        <v>2</v>
      </c>
      <c r="B23">
        <v>5</v>
      </c>
      <c r="C23">
        <v>448.24</v>
      </c>
      <c r="D23" s="3">
        <v>305691</v>
      </c>
      <c r="E23">
        <v>300.68799999999999</v>
      </c>
      <c r="F23">
        <f t="shared" si="0"/>
        <v>448.24</v>
      </c>
      <c r="G23">
        <f t="shared" si="1"/>
        <v>12.630330066817475</v>
      </c>
      <c r="H23">
        <f t="shared" si="2"/>
        <v>300.68799999999999</v>
      </c>
    </row>
    <row r="24" spans="1:11" x14ac:dyDescent="0.25">
      <c r="A24" t="s">
        <v>2</v>
      </c>
      <c r="B24">
        <v>6</v>
      </c>
      <c r="C24">
        <v>448.24</v>
      </c>
      <c r="D24" s="3">
        <v>305691</v>
      </c>
      <c r="E24">
        <v>317.76100000000002</v>
      </c>
      <c r="F24">
        <f t="shared" si="0"/>
        <v>448.24</v>
      </c>
      <c r="G24">
        <f t="shared" si="1"/>
        <v>12.630330066817475</v>
      </c>
      <c r="H24">
        <f t="shared" si="2"/>
        <v>317.76100000000002</v>
      </c>
    </row>
    <row r="25" spans="1:11" x14ac:dyDescent="0.25">
      <c r="A25" t="s">
        <v>1</v>
      </c>
      <c r="B25">
        <v>1</v>
      </c>
      <c r="C25">
        <v>444.82900000000001</v>
      </c>
      <c r="D25" s="3">
        <v>2132</v>
      </c>
      <c r="E25">
        <v>1.0529999999999999</v>
      </c>
      <c r="F25">
        <f t="shared" si="0"/>
        <v>444.82900000000001</v>
      </c>
      <c r="G25">
        <f t="shared" si="1"/>
        <v>7.664815785285735</v>
      </c>
      <c r="H25">
        <f t="shared" si="2"/>
        <v>1.0529999999999999</v>
      </c>
    </row>
    <row r="26" spans="1:11" x14ac:dyDescent="0.25">
      <c r="A26" t="s">
        <v>1</v>
      </c>
      <c r="B26">
        <v>2</v>
      </c>
      <c r="C26">
        <v>444.82900000000001</v>
      </c>
      <c r="D26" s="3">
        <v>3397</v>
      </c>
      <c r="E26">
        <v>2.9249999999999998</v>
      </c>
      <c r="F26">
        <f t="shared" si="0"/>
        <v>444.82900000000001</v>
      </c>
      <c r="G26">
        <f t="shared" si="1"/>
        <v>8.1306479681605843</v>
      </c>
      <c r="H26">
        <f t="shared" si="2"/>
        <v>2.9249999999999998</v>
      </c>
    </row>
    <row r="27" spans="1:11" x14ac:dyDescent="0.25">
      <c r="A27" t="s">
        <v>1</v>
      </c>
      <c r="B27">
        <v>3</v>
      </c>
      <c r="C27">
        <v>444.82900000000001</v>
      </c>
      <c r="D27" s="3">
        <v>5030</v>
      </c>
      <c r="E27">
        <v>8.3940000000000001</v>
      </c>
      <c r="F27">
        <f t="shared" si="0"/>
        <v>444.82900000000001</v>
      </c>
      <c r="G27">
        <f t="shared" si="1"/>
        <v>8.5231752630937851</v>
      </c>
      <c r="H27">
        <f t="shared" si="2"/>
        <v>8.3940000000000001</v>
      </c>
    </row>
    <row r="28" spans="1:11" x14ac:dyDescent="0.25">
      <c r="A28" t="s">
        <v>1</v>
      </c>
      <c r="B28">
        <v>4</v>
      </c>
      <c r="C28">
        <v>444.82900000000001</v>
      </c>
      <c r="D28" s="3">
        <v>6731</v>
      </c>
      <c r="E28">
        <v>13.454000000000001</v>
      </c>
      <c r="F28">
        <f t="shared" si="0"/>
        <v>444.82900000000001</v>
      </c>
      <c r="G28">
        <f t="shared" si="1"/>
        <v>8.8144790000107136</v>
      </c>
      <c r="H28">
        <f t="shared" si="2"/>
        <v>13.454000000000001</v>
      </c>
    </row>
    <row r="29" spans="1:11" x14ac:dyDescent="0.25">
      <c r="A29" t="s">
        <v>1</v>
      </c>
      <c r="B29">
        <v>5</v>
      </c>
      <c r="C29">
        <v>444.82900000000001</v>
      </c>
      <c r="D29" s="3">
        <v>8368</v>
      </c>
      <c r="E29">
        <v>20.215</v>
      </c>
      <c r="F29">
        <f t="shared" si="0"/>
        <v>444.82900000000001</v>
      </c>
      <c r="G29">
        <f t="shared" si="1"/>
        <v>9.0321701863047039</v>
      </c>
      <c r="H29">
        <f t="shared" si="2"/>
        <v>20.215</v>
      </c>
    </row>
    <row r="30" spans="1:11" x14ac:dyDescent="0.25">
      <c r="A30" t="s">
        <v>1</v>
      </c>
      <c r="B30">
        <v>6</v>
      </c>
      <c r="C30">
        <v>444.82900000000001</v>
      </c>
      <c r="D30" s="3">
        <v>12011</v>
      </c>
      <c r="E30">
        <v>43.078000000000003</v>
      </c>
      <c r="F30">
        <f t="shared" si="0"/>
        <v>444.82900000000001</v>
      </c>
      <c r="G30">
        <f t="shared" si="1"/>
        <v>9.3935781755544898</v>
      </c>
      <c r="H30">
        <f t="shared" si="2"/>
        <v>43.078000000000003</v>
      </c>
    </row>
    <row r="31" spans="1:11" s="4" customFormat="1" x14ac:dyDescent="0.25">
      <c r="A31" s="4" t="s">
        <v>0</v>
      </c>
      <c r="B31" s="4">
        <v>1</v>
      </c>
      <c r="C31" s="4">
        <v>447.43099999999998</v>
      </c>
      <c r="D31" s="5">
        <v>2046</v>
      </c>
      <c r="E31" s="4">
        <v>1.375</v>
      </c>
      <c r="F31" s="4">
        <f t="shared" si="0"/>
        <v>447.43099999999998</v>
      </c>
      <c r="G31" s="4">
        <f t="shared" si="1"/>
        <v>7.6236419465115715</v>
      </c>
      <c r="H31" s="4">
        <f t="shared" si="2"/>
        <v>1.375</v>
      </c>
      <c r="K31" s="6"/>
    </row>
    <row r="32" spans="1:11" s="4" customFormat="1" x14ac:dyDescent="0.25">
      <c r="A32" s="4" t="s">
        <v>0</v>
      </c>
      <c r="B32" s="4">
        <v>2</v>
      </c>
      <c r="C32" s="4">
        <v>447.726</v>
      </c>
      <c r="D32" s="5">
        <v>2027</v>
      </c>
      <c r="E32" s="4">
        <v>1.0529999999999999</v>
      </c>
      <c r="F32" s="4">
        <f t="shared" si="0"/>
        <v>447.726</v>
      </c>
      <c r="G32" s="4">
        <f t="shared" si="1"/>
        <v>7.6143121464519998</v>
      </c>
      <c r="H32" s="4">
        <f t="shared" si="2"/>
        <v>1.0529999999999999</v>
      </c>
      <c r="K32" s="6"/>
    </row>
    <row r="33" spans="1:11" s="4" customFormat="1" x14ac:dyDescent="0.25">
      <c r="A33" s="4" t="s">
        <v>0</v>
      </c>
      <c r="B33" s="4">
        <v>3</v>
      </c>
      <c r="C33" s="4">
        <v>448.35599999999999</v>
      </c>
      <c r="D33" s="5">
        <v>2045</v>
      </c>
      <c r="E33" s="4">
        <v>1.262</v>
      </c>
      <c r="F33" s="4">
        <f t="shared" si="0"/>
        <v>448.35599999999999</v>
      </c>
      <c r="G33" s="4">
        <f t="shared" si="1"/>
        <v>7.6231530684769018</v>
      </c>
      <c r="H33" s="4">
        <f t="shared" si="2"/>
        <v>1.262</v>
      </c>
      <c r="K33" s="6"/>
    </row>
    <row r="34" spans="1:11" s="4" customFormat="1" x14ac:dyDescent="0.25">
      <c r="A34" s="4" t="s">
        <v>0</v>
      </c>
      <c r="B34" s="4">
        <v>4</v>
      </c>
      <c r="C34" s="4">
        <v>449.27199999999999</v>
      </c>
      <c r="D34" s="5">
        <v>2122</v>
      </c>
      <c r="E34" s="4">
        <v>1.254</v>
      </c>
      <c r="F34" s="4">
        <f t="shared" si="0"/>
        <v>449.27199999999999</v>
      </c>
      <c r="G34" s="4">
        <f t="shared" si="1"/>
        <v>7.6601143191739283</v>
      </c>
      <c r="H34" s="4">
        <f t="shared" si="2"/>
        <v>1.254</v>
      </c>
      <c r="K34" s="6"/>
    </row>
    <row r="35" spans="1:11" s="4" customFormat="1" x14ac:dyDescent="0.25">
      <c r="A35" s="4" t="s">
        <v>0</v>
      </c>
      <c r="B35" s="4">
        <v>5</v>
      </c>
      <c r="C35" s="4">
        <v>449.46199999999999</v>
      </c>
      <c r="D35" s="5">
        <v>2230</v>
      </c>
      <c r="E35" s="4">
        <v>0.99</v>
      </c>
      <c r="F35" s="4">
        <f t="shared" si="0"/>
        <v>449.46199999999999</v>
      </c>
      <c r="G35" s="4">
        <f t="shared" si="1"/>
        <v>7.7097568644541647</v>
      </c>
      <c r="H35" s="4">
        <f t="shared" si="2"/>
        <v>0.99</v>
      </c>
      <c r="K35" s="6"/>
    </row>
    <row r="36" spans="1:11" s="4" customFormat="1" x14ac:dyDescent="0.25">
      <c r="A36" s="4" t="s">
        <v>0</v>
      </c>
      <c r="B36" s="4">
        <v>6</v>
      </c>
      <c r="C36" s="4">
        <v>449.90800000000002</v>
      </c>
      <c r="D36" s="5">
        <v>2389</v>
      </c>
      <c r="E36" s="4">
        <v>0.58299999999999996</v>
      </c>
      <c r="F36" s="4">
        <f t="shared" si="0"/>
        <v>449.90800000000002</v>
      </c>
      <c r="G36" s="4">
        <f t="shared" si="1"/>
        <v>7.7786301473258099</v>
      </c>
      <c r="H36" s="4">
        <f t="shared" si="2"/>
        <v>0.58299999999999996</v>
      </c>
      <c r="K36" s="6"/>
    </row>
    <row r="37" spans="1:11" x14ac:dyDescent="0.25">
      <c r="A37" t="s">
        <v>3</v>
      </c>
      <c r="B37">
        <v>1</v>
      </c>
      <c r="C37">
        <v>448.00700000000001</v>
      </c>
      <c r="D37" s="3">
        <v>530394</v>
      </c>
      <c r="E37">
        <v>251.69200000000001</v>
      </c>
      <c r="F37">
        <f t="shared" si="0"/>
        <v>448.00700000000001</v>
      </c>
      <c r="G37">
        <f t="shared" si="1"/>
        <v>13.181375405572611</v>
      </c>
      <c r="H37">
        <f t="shared" si="2"/>
        <v>251.69200000000001</v>
      </c>
    </row>
    <row r="38" spans="1:11" x14ac:dyDescent="0.25">
      <c r="A38" t="s">
        <v>3</v>
      </c>
      <c r="B38">
        <v>2</v>
      </c>
      <c r="C38">
        <v>448.00700000000001</v>
      </c>
      <c r="D38" s="3">
        <v>572330</v>
      </c>
      <c r="E38">
        <v>274.63900000000001</v>
      </c>
      <c r="F38">
        <f t="shared" si="0"/>
        <v>448.00700000000001</v>
      </c>
      <c r="G38">
        <f t="shared" si="1"/>
        <v>13.257471027082719</v>
      </c>
      <c r="H38">
        <f t="shared" si="2"/>
        <v>274.63900000000001</v>
      </c>
    </row>
    <row r="39" spans="1:11" x14ac:dyDescent="0.25">
      <c r="A39" t="s">
        <v>3</v>
      </c>
      <c r="B39">
        <v>3</v>
      </c>
      <c r="C39">
        <v>448.00700000000001</v>
      </c>
      <c r="D39" s="3">
        <v>596872</v>
      </c>
      <c r="E39">
        <v>287.654</v>
      </c>
      <c r="F39">
        <f t="shared" si="0"/>
        <v>448.00700000000001</v>
      </c>
      <c r="G39">
        <f t="shared" si="1"/>
        <v>13.299457964026489</v>
      </c>
      <c r="H39">
        <f t="shared" si="2"/>
        <v>287.654</v>
      </c>
    </row>
    <row r="40" spans="1:11" x14ac:dyDescent="0.25">
      <c r="A40" t="s">
        <v>3</v>
      </c>
      <c r="B40">
        <v>4</v>
      </c>
      <c r="C40">
        <v>448.00700000000001</v>
      </c>
      <c r="D40" s="3">
        <v>614272</v>
      </c>
      <c r="E40">
        <v>291.98700000000002</v>
      </c>
      <c r="F40">
        <f t="shared" si="0"/>
        <v>448.00700000000001</v>
      </c>
      <c r="G40">
        <f t="shared" si="1"/>
        <v>13.328193105777864</v>
      </c>
      <c r="H40">
        <f t="shared" si="2"/>
        <v>291.98700000000002</v>
      </c>
    </row>
    <row r="41" spans="1:11" x14ac:dyDescent="0.25">
      <c r="A41" t="s">
        <v>3</v>
      </c>
      <c r="B41">
        <v>5</v>
      </c>
      <c r="C41">
        <v>448.00700000000001</v>
      </c>
      <c r="D41" s="3">
        <v>627776</v>
      </c>
      <c r="E41">
        <v>304.53899999999999</v>
      </c>
      <c r="F41">
        <f t="shared" si="0"/>
        <v>448.00700000000001</v>
      </c>
      <c r="G41">
        <f t="shared" si="1"/>
        <v>13.349938693923988</v>
      </c>
      <c r="H41">
        <f t="shared" si="2"/>
        <v>304.53899999999999</v>
      </c>
    </row>
    <row r="42" spans="1:11" x14ac:dyDescent="0.25">
      <c r="A42" t="s">
        <v>3</v>
      </c>
      <c r="B42">
        <v>6</v>
      </c>
      <c r="C42">
        <v>448.00700000000001</v>
      </c>
      <c r="D42" s="3">
        <v>638806</v>
      </c>
      <c r="E42">
        <v>321.31799999999998</v>
      </c>
      <c r="F42">
        <f t="shared" si="0"/>
        <v>448.00700000000001</v>
      </c>
      <c r="G42">
        <f t="shared" si="1"/>
        <v>13.36735608789003</v>
      </c>
      <c r="H42">
        <f t="shared" si="2"/>
        <v>321.31799999999998</v>
      </c>
    </row>
    <row r="43" spans="1:11" x14ac:dyDescent="0.25">
      <c r="F43">
        <f>MIN(F1:F42)</f>
        <v>444.82900000000001</v>
      </c>
      <c r="G43">
        <f t="shared" ref="G43:H43" si="4">MIN(G1:G42)</f>
        <v>7.3938782901077555</v>
      </c>
      <c r="H43">
        <f t="shared" si="4"/>
        <v>0.58299999999999996</v>
      </c>
    </row>
    <row r="44" spans="1:11" x14ac:dyDescent="0.25">
      <c r="F44">
        <f>MAX(F1:F42)</f>
        <v>451.3</v>
      </c>
      <c r="G44">
        <f t="shared" ref="G44:H44" si="5">MAX(G1:G42)</f>
        <v>14.268766601019861</v>
      </c>
      <c r="H44">
        <f t="shared" si="5"/>
        <v>753.08799999999997</v>
      </c>
    </row>
  </sheetData>
  <sortState ref="A1:E153">
    <sortCondition ref="A1:A153"/>
    <sortCondition ref="B1:B153"/>
    <sortCondition descending="1" ref="C1:C153"/>
  </sortState>
  <pageMargins left="0.7" right="0.7" top="0.75" bottom="0.75" header="0.3" footer="0.3"/>
  <pageSetup orientation="portrait" r:id="rId1"/>
  <ignoredErrors>
    <ignoredError sqref="G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TAN TRAN DINH</cp:lastModifiedBy>
  <dcterms:created xsi:type="dcterms:W3CDTF">2022-12-23T08:59:26Z</dcterms:created>
  <dcterms:modified xsi:type="dcterms:W3CDTF">2022-12-26T09:17:46Z</dcterms:modified>
</cp:coreProperties>
</file>