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Tanu Skill\New Folder (2\"/>
    </mc:Choice>
  </mc:AlternateContent>
  <bookViews>
    <workbookView xWindow="0" yWindow="735" windowWidth="29400" windowHeight="16875" activeTab="3"/>
  </bookViews>
  <sheets>
    <sheet name="Session Details" sheetId="1" r:id="rId1"/>
    <sheet name="Channel wise traffic" sheetId="2" r:id="rId2"/>
    <sheet name="Supporting Data" sheetId="3" r:id="rId3"/>
    <sheet name="Month wise High and Low" sheetId="6" r:id="rId4"/>
    <sheet name="Channel wise traffic analysis" sheetId="7" r:id="rId5"/>
    <sheet name="Insights" sheetId="8" r:id="rId6"/>
    <sheet name="Date wise Hypothesis analysis" sheetId="9" r:id="rId7"/>
  </sheets>
  <definedNames>
    <definedName name="_xlnm._FilterDatabase" localSheetId="1" hidden="1">'Channel wise traffic'!$B$4:$K$371</definedName>
    <definedName name="_xlnm._FilterDatabase" localSheetId="6" hidden="1">'Date wise Hypothesis analysis'!$A$5:$T$5</definedName>
    <definedName name="_xlnm._FilterDatabase" localSheetId="0" hidden="1">'Session Details'!$A$4:$S$371</definedName>
    <definedName name="_xlnm._FilterDatabase" localSheetId="2" hidden="1">'Supporting Data'!$B$4:$S$370</definedName>
  </definedNames>
  <calcPr calcId="162913"/>
  <pivotCaches>
    <pivotCache cacheId="7" r:id="rId8"/>
    <pivotCache cacheId="1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3" l="1"/>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12" i="3"/>
  <c r="H14" i="2"/>
  <c r="I14" i="2"/>
  <c r="J14" i="2"/>
  <c r="H15" i="2"/>
  <c r="I15" i="2"/>
  <c r="J15" i="2"/>
  <c r="H16" i="2"/>
  <c r="I16" i="2"/>
  <c r="J16" i="2"/>
  <c r="H17" i="2"/>
  <c r="I17" i="2"/>
  <c r="J17" i="2"/>
  <c r="H18" i="2"/>
  <c r="I18" i="2"/>
  <c r="J18" i="2"/>
  <c r="H19" i="2"/>
  <c r="I19" i="2"/>
  <c r="J19" i="2"/>
  <c r="H20" i="2"/>
  <c r="I20" i="2"/>
  <c r="J20" i="2"/>
  <c r="H21" i="2"/>
  <c r="I21" i="2"/>
  <c r="J21" i="2"/>
  <c r="H22" i="2"/>
  <c r="I22" i="2"/>
  <c r="J22" i="2"/>
  <c r="H23" i="2"/>
  <c r="I23" i="2"/>
  <c r="J23" i="2"/>
  <c r="H24" i="2"/>
  <c r="I24" i="2"/>
  <c r="J24" i="2"/>
  <c r="H25" i="2"/>
  <c r="I25" i="2"/>
  <c r="J25" i="2"/>
  <c r="H26" i="2"/>
  <c r="I26" i="2"/>
  <c r="J26" i="2"/>
  <c r="H27" i="2"/>
  <c r="I27" i="2"/>
  <c r="J27" i="2"/>
  <c r="H28" i="2"/>
  <c r="I28" i="2"/>
  <c r="J28" i="2"/>
  <c r="H29" i="2"/>
  <c r="I29" i="2"/>
  <c r="J29" i="2"/>
  <c r="H30" i="2"/>
  <c r="I30" i="2"/>
  <c r="J30" i="2"/>
  <c r="H31" i="2"/>
  <c r="I31" i="2"/>
  <c r="J31" i="2"/>
  <c r="H32" i="2"/>
  <c r="I32" i="2"/>
  <c r="J32" i="2"/>
  <c r="H33" i="2"/>
  <c r="I33" i="2"/>
  <c r="J33" i="2"/>
  <c r="H34" i="2"/>
  <c r="I34" i="2"/>
  <c r="J34" i="2"/>
  <c r="H35" i="2"/>
  <c r="I35" i="2"/>
  <c r="J35" i="2"/>
  <c r="H36" i="2"/>
  <c r="I36" i="2"/>
  <c r="J36" i="2"/>
  <c r="H37" i="2"/>
  <c r="I37" i="2"/>
  <c r="J37" i="2"/>
  <c r="H38" i="2"/>
  <c r="I38" i="2"/>
  <c r="J38" i="2"/>
  <c r="H39" i="2"/>
  <c r="I39" i="2"/>
  <c r="J39" i="2"/>
  <c r="H40" i="2"/>
  <c r="I40" i="2"/>
  <c r="J40" i="2"/>
  <c r="H41" i="2"/>
  <c r="I41" i="2"/>
  <c r="J41" i="2"/>
  <c r="H42" i="2"/>
  <c r="I42" i="2"/>
  <c r="J42" i="2"/>
  <c r="H43" i="2"/>
  <c r="I43" i="2"/>
  <c r="J43" i="2"/>
  <c r="H44" i="2"/>
  <c r="I44" i="2"/>
  <c r="J44" i="2"/>
  <c r="H45" i="2"/>
  <c r="I45" i="2"/>
  <c r="J45" i="2"/>
  <c r="H46" i="2"/>
  <c r="I46" i="2"/>
  <c r="J46" i="2"/>
  <c r="H47" i="2"/>
  <c r="I47" i="2"/>
  <c r="J47" i="2"/>
  <c r="H48" i="2"/>
  <c r="I48" i="2"/>
  <c r="J48" i="2"/>
  <c r="H49" i="2"/>
  <c r="I49" i="2"/>
  <c r="J49" i="2"/>
  <c r="H50" i="2"/>
  <c r="I50" i="2"/>
  <c r="J50" i="2"/>
  <c r="H51" i="2"/>
  <c r="I51" i="2"/>
  <c r="J51" i="2"/>
  <c r="H52" i="2"/>
  <c r="I52" i="2"/>
  <c r="J52" i="2"/>
  <c r="H53" i="2"/>
  <c r="I53" i="2"/>
  <c r="J53" i="2"/>
  <c r="H54" i="2"/>
  <c r="I54" i="2"/>
  <c r="J54" i="2"/>
  <c r="H55" i="2"/>
  <c r="I55" i="2"/>
  <c r="J55" i="2"/>
  <c r="H56" i="2"/>
  <c r="I56" i="2"/>
  <c r="J56" i="2"/>
  <c r="H57" i="2"/>
  <c r="I57" i="2"/>
  <c r="J57" i="2"/>
  <c r="H58" i="2"/>
  <c r="I58" i="2"/>
  <c r="J58" i="2"/>
  <c r="H59" i="2"/>
  <c r="I59" i="2"/>
  <c r="J59" i="2"/>
  <c r="H60" i="2"/>
  <c r="I60" i="2"/>
  <c r="J60" i="2"/>
  <c r="H61" i="2"/>
  <c r="I61" i="2"/>
  <c r="J61" i="2"/>
  <c r="H62" i="2"/>
  <c r="I62" i="2"/>
  <c r="J62" i="2"/>
  <c r="H63" i="2"/>
  <c r="I63" i="2"/>
  <c r="J63" i="2"/>
  <c r="H64" i="2"/>
  <c r="I64" i="2"/>
  <c r="J64" i="2"/>
  <c r="H65" i="2"/>
  <c r="I65" i="2"/>
  <c r="J65" i="2"/>
  <c r="H66" i="2"/>
  <c r="I66" i="2"/>
  <c r="J66" i="2"/>
  <c r="H67" i="2"/>
  <c r="I67" i="2"/>
  <c r="J67" i="2"/>
  <c r="H68" i="2"/>
  <c r="I68" i="2"/>
  <c r="J68" i="2"/>
  <c r="H69" i="2"/>
  <c r="I69" i="2"/>
  <c r="J69" i="2"/>
  <c r="H70" i="2"/>
  <c r="I70" i="2"/>
  <c r="J70" i="2"/>
  <c r="H71" i="2"/>
  <c r="I71" i="2"/>
  <c r="J71" i="2"/>
  <c r="H72" i="2"/>
  <c r="I72" i="2"/>
  <c r="J72" i="2"/>
  <c r="H73" i="2"/>
  <c r="I73" i="2"/>
  <c r="J73" i="2"/>
  <c r="H74" i="2"/>
  <c r="I74" i="2"/>
  <c r="J74" i="2"/>
  <c r="H75" i="2"/>
  <c r="I75" i="2"/>
  <c r="J75" i="2"/>
  <c r="H76" i="2"/>
  <c r="I76" i="2"/>
  <c r="J76" i="2"/>
  <c r="H77" i="2"/>
  <c r="I77" i="2"/>
  <c r="J77" i="2"/>
  <c r="H78" i="2"/>
  <c r="I78" i="2"/>
  <c r="J78" i="2"/>
  <c r="H79" i="2"/>
  <c r="I79" i="2"/>
  <c r="J79" i="2"/>
  <c r="H80" i="2"/>
  <c r="I80" i="2"/>
  <c r="J80" i="2"/>
  <c r="H81" i="2"/>
  <c r="I81" i="2"/>
  <c r="J81" i="2"/>
  <c r="H82" i="2"/>
  <c r="I82" i="2"/>
  <c r="J82" i="2"/>
  <c r="H83" i="2"/>
  <c r="I83" i="2"/>
  <c r="J83" i="2"/>
  <c r="H84" i="2"/>
  <c r="I84" i="2"/>
  <c r="J84" i="2"/>
  <c r="H85" i="2"/>
  <c r="I85" i="2"/>
  <c r="J85" i="2"/>
  <c r="H86" i="2"/>
  <c r="I86" i="2"/>
  <c r="J86" i="2"/>
  <c r="H87" i="2"/>
  <c r="I87" i="2"/>
  <c r="J87" i="2"/>
  <c r="H88" i="2"/>
  <c r="I88" i="2"/>
  <c r="J88" i="2"/>
  <c r="H89" i="2"/>
  <c r="I89" i="2"/>
  <c r="J89" i="2"/>
  <c r="H90" i="2"/>
  <c r="I90" i="2"/>
  <c r="J90" i="2"/>
  <c r="H91" i="2"/>
  <c r="I91" i="2"/>
  <c r="J91" i="2"/>
  <c r="H92" i="2"/>
  <c r="I92" i="2"/>
  <c r="J92" i="2"/>
  <c r="H93" i="2"/>
  <c r="I93" i="2"/>
  <c r="J93" i="2"/>
  <c r="H94" i="2"/>
  <c r="I94" i="2"/>
  <c r="J94" i="2"/>
  <c r="H95" i="2"/>
  <c r="I95" i="2"/>
  <c r="J95" i="2"/>
  <c r="H96" i="2"/>
  <c r="I96" i="2"/>
  <c r="J96" i="2"/>
  <c r="H97" i="2"/>
  <c r="I97" i="2"/>
  <c r="J97" i="2"/>
  <c r="H98" i="2"/>
  <c r="I98" i="2"/>
  <c r="J98" i="2"/>
  <c r="H99" i="2"/>
  <c r="I99" i="2"/>
  <c r="J99" i="2"/>
  <c r="H100" i="2"/>
  <c r="I100" i="2"/>
  <c r="J100" i="2"/>
  <c r="H101" i="2"/>
  <c r="I101" i="2"/>
  <c r="J101" i="2"/>
  <c r="H102" i="2"/>
  <c r="I102" i="2"/>
  <c r="J102" i="2"/>
  <c r="H103" i="2"/>
  <c r="I103" i="2"/>
  <c r="J103" i="2"/>
  <c r="H104" i="2"/>
  <c r="I104" i="2"/>
  <c r="J104" i="2"/>
  <c r="H105" i="2"/>
  <c r="I105" i="2"/>
  <c r="J105" i="2"/>
  <c r="H106" i="2"/>
  <c r="I106" i="2"/>
  <c r="J106" i="2"/>
  <c r="H107" i="2"/>
  <c r="I107" i="2"/>
  <c r="J107" i="2"/>
  <c r="H108" i="2"/>
  <c r="I108" i="2"/>
  <c r="J108" i="2"/>
  <c r="H109" i="2"/>
  <c r="I109" i="2"/>
  <c r="J109" i="2"/>
  <c r="H110" i="2"/>
  <c r="I110" i="2"/>
  <c r="J110" i="2"/>
  <c r="H111" i="2"/>
  <c r="I111" i="2"/>
  <c r="J111" i="2"/>
  <c r="H112" i="2"/>
  <c r="I112" i="2"/>
  <c r="J112" i="2"/>
  <c r="H113" i="2"/>
  <c r="I113" i="2"/>
  <c r="J113" i="2"/>
  <c r="H114" i="2"/>
  <c r="I114" i="2"/>
  <c r="J114" i="2"/>
  <c r="H115" i="2"/>
  <c r="I115" i="2"/>
  <c r="J115" i="2"/>
  <c r="H116" i="2"/>
  <c r="I116" i="2"/>
  <c r="J116" i="2"/>
  <c r="H117" i="2"/>
  <c r="I117" i="2"/>
  <c r="J117" i="2"/>
  <c r="H118" i="2"/>
  <c r="I118" i="2"/>
  <c r="J118" i="2"/>
  <c r="H119" i="2"/>
  <c r="I119" i="2"/>
  <c r="J119" i="2"/>
  <c r="H120" i="2"/>
  <c r="I120" i="2"/>
  <c r="J120" i="2"/>
  <c r="H121" i="2"/>
  <c r="I121" i="2"/>
  <c r="J121" i="2"/>
  <c r="H122" i="2"/>
  <c r="I122" i="2"/>
  <c r="J122" i="2"/>
  <c r="H123" i="2"/>
  <c r="I123" i="2"/>
  <c r="J123" i="2"/>
  <c r="H124" i="2"/>
  <c r="I124" i="2"/>
  <c r="J124" i="2"/>
  <c r="H125" i="2"/>
  <c r="I125" i="2"/>
  <c r="J125" i="2"/>
  <c r="H126" i="2"/>
  <c r="I126" i="2"/>
  <c r="J126" i="2"/>
  <c r="H127" i="2"/>
  <c r="I127" i="2"/>
  <c r="J127" i="2"/>
  <c r="H128" i="2"/>
  <c r="I128" i="2"/>
  <c r="J128" i="2"/>
  <c r="H129" i="2"/>
  <c r="I129" i="2"/>
  <c r="J129" i="2"/>
  <c r="H130" i="2"/>
  <c r="I130" i="2"/>
  <c r="J130" i="2"/>
  <c r="H131" i="2"/>
  <c r="I131" i="2"/>
  <c r="J131" i="2"/>
  <c r="H132" i="2"/>
  <c r="I132" i="2"/>
  <c r="J132" i="2"/>
  <c r="H133" i="2"/>
  <c r="I133" i="2"/>
  <c r="J133" i="2"/>
  <c r="H134" i="2"/>
  <c r="I134" i="2"/>
  <c r="J134" i="2"/>
  <c r="H135" i="2"/>
  <c r="I135" i="2"/>
  <c r="J135" i="2"/>
  <c r="H136" i="2"/>
  <c r="I136" i="2"/>
  <c r="J136" i="2"/>
  <c r="H137" i="2"/>
  <c r="I137" i="2"/>
  <c r="J137" i="2"/>
  <c r="H138" i="2"/>
  <c r="I138" i="2"/>
  <c r="J138" i="2"/>
  <c r="H139" i="2"/>
  <c r="I139" i="2"/>
  <c r="J139" i="2"/>
  <c r="H140" i="2"/>
  <c r="I140" i="2"/>
  <c r="J140" i="2"/>
  <c r="H141" i="2"/>
  <c r="I141" i="2"/>
  <c r="J141" i="2"/>
  <c r="H142" i="2"/>
  <c r="I142" i="2"/>
  <c r="J142" i="2"/>
  <c r="H143" i="2"/>
  <c r="I143" i="2"/>
  <c r="J143" i="2"/>
  <c r="H144" i="2"/>
  <c r="I144" i="2"/>
  <c r="J144" i="2"/>
  <c r="H145" i="2"/>
  <c r="I145" i="2"/>
  <c r="J145" i="2"/>
  <c r="H146" i="2"/>
  <c r="I146" i="2"/>
  <c r="J146" i="2"/>
  <c r="H147" i="2"/>
  <c r="I147" i="2"/>
  <c r="J147" i="2"/>
  <c r="H148" i="2"/>
  <c r="I148" i="2"/>
  <c r="J148" i="2"/>
  <c r="H149" i="2"/>
  <c r="I149" i="2"/>
  <c r="J149" i="2"/>
  <c r="H150" i="2"/>
  <c r="I150" i="2"/>
  <c r="J150" i="2"/>
  <c r="H151" i="2"/>
  <c r="I151" i="2"/>
  <c r="J151" i="2"/>
  <c r="H152" i="2"/>
  <c r="I152" i="2"/>
  <c r="J152" i="2"/>
  <c r="H153" i="2"/>
  <c r="I153" i="2"/>
  <c r="J153" i="2"/>
  <c r="H154" i="2"/>
  <c r="I154" i="2"/>
  <c r="J154" i="2"/>
  <c r="H155" i="2"/>
  <c r="I155" i="2"/>
  <c r="J155" i="2"/>
  <c r="H156" i="2"/>
  <c r="I156" i="2"/>
  <c r="J156" i="2"/>
  <c r="H157" i="2"/>
  <c r="I157" i="2"/>
  <c r="J157" i="2"/>
  <c r="H158" i="2"/>
  <c r="I158" i="2"/>
  <c r="J158" i="2"/>
  <c r="H159" i="2"/>
  <c r="I159" i="2"/>
  <c r="J159" i="2"/>
  <c r="H160" i="2"/>
  <c r="I160" i="2"/>
  <c r="J160" i="2"/>
  <c r="H161" i="2"/>
  <c r="I161" i="2"/>
  <c r="J161" i="2"/>
  <c r="H162" i="2"/>
  <c r="I162" i="2"/>
  <c r="J162" i="2"/>
  <c r="H163" i="2"/>
  <c r="I163" i="2"/>
  <c r="J163" i="2"/>
  <c r="H164" i="2"/>
  <c r="I164" i="2"/>
  <c r="J164" i="2"/>
  <c r="H165" i="2"/>
  <c r="I165" i="2"/>
  <c r="J165" i="2"/>
  <c r="H166" i="2"/>
  <c r="I166" i="2"/>
  <c r="J166" i="2"/>
  <c r="H167" i="2"/>
  <c r="I167" i="2"/>
  <c r="J167" i="2"/>
  <c r="H168" i="2"/>
  <c r="I168" i="2"/>
  <c r="J168" i="2"/>
  <c r="H169" i="2"/>
  <c r="I169" i="2"/>
  <c r="J169" i="2"/>
  <c r="H170" i="2"/>
  <c r="I170" i="2"/>
  <c r="J170" i="2"/>
  <c r="H171" i="2"/>
  <c r="I171" i="2"/>
  <c r="J171" i="2"/>
  <c r="H172" i="2"/>
  <c r="I172" i="2"/>
  <c r="J172" i="2"/>
  <c r="H173" i="2"/>
  <c r="I173" i="2"/>
  <c r="J173" i="2"/>
  <c r="H174" i="2"/>
  <c r="I174" i="2"/>
  <c r="J174" i="2"/>
  <c r="H175" i="2"/>
  <c r="I175" i="2"/>
  <c r="J175" i="2"/>
  <c r="H176" i="2"/>
  <c r="I176" i="2"/>
  <c r="J176" i="2"/>
  <c r="H177" i="2"/>
  <c r="I177" i="2"/>
  <c r="J177" i="2"/>
  <c r="H178" i="2"/>
  <c r="I178" i="2"/>
  <c r="J178" i="2"/>
  <c r="H179" i="2"/>
  <c r="I179" i="2"/>
  <c r="J179" i="2"/>
  <c r="H180" i="2"/>
  <c r="I180" i="2"/>
  <c r="J180" i="2"/>
  <c r="H181" i="2"/>
  <c r="I181" i="2"/>
  <c r="J181" i="2"/>
  <c r="H182" i="2"/>
  <c r="I182" i="2"/>
  <c r="J182" i="2"/>
  <c r="H183" i="2"/>
  <c r="I183" i="2"/>
  <c r="J183" i="2"/>
  <c r="H184" i="2"/>
  <c r="I184" i="2"/>
  <c r="J184" i="2"/>
  <c r="H185" i="2"/>
  <c r="I185" i="2"/>
  <c r="J185" i="2"/>
  <c r="H186" i="2"/>
  <c r="I186" i="2"/>
  <c r="J186" i="2"/>
  <c r="H187" i="2"/>
  <c r="I187" i="2"/>
  <c r="J187" i="2"/>
  <c r="H188" i="2"/>
  <c r="I188" i="2"/>
  <c r="J188" i="2"/>
  <c r="H189" i="2"/>
  <c r="I189" i="2"/>
  <c r="J189" i="2"/>
  <c r="H190" i="2"/>
  <c r="I190" i="2"/>
  <c r="J190" i="2"/>
  <c r="H191" i="2"/>
  <c r="I191" i="2"/>
  <c r="J191" i="2"/>
  <c r="H192" i="2"/>
  <c r="I192" i="2"/>
  <c r="J192" i="2"/>
  <c r="H193" i="2"/>
  <c r="I193" i="2"/>
  <c r="J193" i="2"/>
  <c r="H194" i="2"/>
  <c r="I194" i="2"/>
  <c r="J194" i="2"/>
  <c r="H195" i="2"/>
  <c r="I195" i="2"/>
  <c r="J195" i="2"/>
  <c r="H196" i="2"/>
  <c r="I196" i="2"/>
  <c r="J196" i="2"/>
  <c r="H197" i="2"/>
  <c r="I197" i="2"/>
  <c r="J197" i="2"/>
  <c r="H198" i="2"/>
  <c r="I198" i="2"/>
  <c r="J198" i="2"/>
  <c r="H199" i="2"/>
  <c r="I199" i="2"/>
  <c r="J199" i="2"/>
  <c r="H200" i="2"/>
  <c r="I200" i="2"/>
  <c r="J200" i="2"/>
  <c r="H201" i="2"/>
  <c r="I201" i="2"/>
  <c r="J201" i="2"/>
  <c r="H202" i="2"/>
  <c r="I202" i="2"/>
  <c r="J202" i="2"/>
  <c r="H203" i="2"/>
  <c r="I203" i="2"/>
  <c r="J203" i="2"/>
  <c r="H204" i="2"/>
  <c r="I204" i="2"/>
  <c r="J204" i="2"/>
  <c r="H205" i="2"/>
  <c r="I205" i="2"/>
  <c r="J205" i="2"/>
  <c r="H206" i="2"/>
  <c r="I206" i="2"/>
  <c r="J206" i="2"/>
  <c r="H207" i="2"/>
  <c r="I207" i="2"/>
  <c r="J207" i="2"/>
  <c r="H208" i="2"/>
  <c r="I208" i="2"/>
  <c r="J208" i="2"/>
  <c r="H209" i="2"/>
  <c r="I209" i="2"/>
  <c r="J209" i="2"/>
  <c r="H210" i="2"/>
  <c r="I210" i="2"/>
  <c r="J210" i="2"/>
  <c r="H211" i="2"/>
  <c r="I211" i="2"/>
  <c r="J211" i="2"/>
  <c r="H212" i="2"/>
  <c r="I212" i="2"/>
  <c r="J212" i="2"/>
  <c r="H213" i="2"/>
  <c r="I213" i="2"/>
  <c r="J213" i="2"/>
  <c r="H214" i="2"/>
  <c r="I214" i="2"/>
  <c r="J214" i="2"/>
  <c r="H215" i="2"/>
  <c r="I215" i="2"/>
  <c r="J215" i="2"/>
  <c r="H216" i="2"/>
  <c r="I216" i="2"/>
  <c r="J216" i="2"/>
  <c r="H217" i="2"/>
  <c r="I217" i="2"/>
  <c r="J217" i="2"/>
  <c r="H218" i="2"/>
  <c r="I218" i="2"/>
  <c r="J218" i="2"/>
  <c r="H219" i="2"/>
  <c r="I219" i="2"/>
  <c r="J219" i="2"/>
  <c r="H220" i="2"/>
  <c r="I220" i="2"/>
  <c r="J220" i="2"/>
  <c r="H221" i="2"/>
  <c r="I221" i="2"/>
  <c r="J221" i="2"/>
  <c r="H222" i="2"/>
  <c r="I222" i="2"/>
  <c r="J222" i="2"/>
  <c r="H223" i="2"/>
  <c r="I223" i="2"/>
  <c r="J223" i="2"/>
  <c r="H224" i="2"/>
  <c r="I224" i="2"/>
  <c r="J224" i="2"/>
  <c r="H225" i="2"/>
  <c r="I225" i="2"/>
  <c r="J225" i="2"/>
  <c r="H226" i="2"/>
  <c r="I226" i="2"/>
  <c r="J226" i="2"/>
  <c r="H227" i="2"/>
  <c r="I227" i="2"/>
  <c r="J227" i="2"/>
  <c r="H228" i="2"/>
  <c r="I228" i="2"/>
  <c r="J228" i="2"/>
  <c r="H229" i="2"/>
  <c r="I229" i="2"/>
  <c r="J229" i="2"/>
  <c r="H230" i="2"/>
  <c r="I230" i="2"/>
  <c r="J230" i="2"/>
  <c r="H231" i="2"/>
  <c r="I231" i="2"/>
  <c r="J231" i="2"/>
  <c r="H232" i="2"/>
  <c r="I232" i="2"/>
  <c r="J232" i="2"/>
  <c r="H233" i="2"/>
  <c r="I233" i="2"/>
  <c r="J233" i="2"/>
  <c r="H234" i="2"/>
  <c r="I234" i="2"/>
  <c r="J234" i="2"/>
  <c r="H235" i="2"/>
  <c r="I235" i="2"/>
  <c r="J235" i="2"/>
  <c r="H236" i="2"/>
  <c r="I236" i="2"/>
  <c r="J236" i="2"/>
  <c r="H237" i="2"/>
  <c r="I237" i="2"/>
  <c r="J237" i="2"/>
  <c r="H238" i="2"/>
  <c r="I238" i="2"/>
  <c r="J238" i="2"/>
  <c r="H239" i="2"/>
  <c r="I239" i="2"/>
  <c r="J239" i="2"/>
  <c r="H240" i="2"/>
  <c r="I240" i="2"/>
  <c r="J240" i="2"/>
  <c r="H241" i="2"/>
  <c r="I241" i="2"/>
  <c r="J241" i="2"/>
  <c r="H242" i="2"/>
  <c r="I242" i="2"/>
  <c r="J242" i="2"/>
  <c r="H243" i="2"/>
  <c r="I243" i="2"/>
  <c r="J243" i="2"/>
  <c r="H244" i="2"/>
  <c r="I244" i="2"/>
  <c r="J244" i="2"/>
  <c r="H245" i="2"/>
  <c r="I245" i="2"/>
  <c r="J245" i="2"/>
  <c r="H246" i="2"/>
  <c r="I246" i="2"/>
  <c r="J246" i="2"/>
  <c r="H247" i="2"/>
  <c r="I247" i="2"/>
  <c r="J247" i="2"/>
  <c r="H248" i="2"/>
  <c r="I248" i="2"/>
  <c r="J248" i="2"/>
  <c r="H249" i="2"/>
  <c r="I249" i="2"/>
  <c r="J249" i="2"/>
  <c r="H250" i="2"/>
  <c r="I250" i="2"/>
  <c r="J250" i="2"/>
  <c r="H251" i="2"/>
  <c r="I251" i="2"/>
  <c r="J251" i="2"/>
  <c r="H252" i="2"/>
  <c r="I252" i="2"/>
  <c r="J252" i="2"/>
  <c r="H253" i="2"/>
  <c r="I253" i="2"/>
  <c r="J253" i="2"/>
  <c r="H254" i="2"/>
  <c r="I254" i="2"/>
  <c r="J254" i="2"/>
  <c r="H255" i="2"/>
  <c r="I255" i="2"/>
  <c r="J255" i="2"/>
  <c r="H256" i="2"/>
  <c r="I256" i="2"/>
  <c r="J256" i="2"/>
  <c r="H257" i="2"/>
  <c r="I257" i="2"/>
  <c r="J257" i="2"/>
  <c r="H258" i="2"/>
  <c r="I258" i="2"/>
  <c r="J258" i="2"/>
  <c r="H259" i="2"/>
  <c r="I259" i="2"/>
  <c r="J259" i="2"/>
  <c r="H260" i="2"/>
  <c r="I260" i="2"/>
  <c r="J260" i="2"/>
  <c r="H261" i="2"/>
  <c r="I261" i="2"/>
  <c r="J261" i="2"/>
  <c r="H262" i="2"/>
  <c r="I262" i="2"/>
  <c r="J262" i="2"/>
  <c r="H263" i="2"/>
  <c r="I263" i="2"/>
  <c r="J263" i="2"/>
  <c r="H264" i="2"/>
  <c r="I264" i="2"/>
  <c r="J264" i="2"/>
  <c r="H265" i="2"/>
  <c r="I265" i="2"/>
  <c r="J265" i="2"/>
  <c r="H266" i="2"/>
  <c r="I266" i="2"/>
  <c r="J266" i="2"/>
  <c r="H267" i="2"/>
  <c r="I267" i="2"/>
  <c r="J267" i="2"/>
  <c r="H268" i="2"/>
  <c r="I268" i="2"/>
  <c r="J268" i="2"/>
  <c r="H269" i="2"/>
  <c r="I269" i="2"/>
  <c r="J269" i="2"/>
  <c r="H270" i="2"/>
  <c r="I270" i="2"/>
  <c r="J270" i="2"/>
  <c r="H271" i="2"/>
  <c r="I271" i="2"/>
  <c r="J271" i="2"/>
  <c r="H272" i="2"/>
  <c r="I272" i="2"/>
  <c r="J272" i="2"/>
  <c r="H273" i="2"/>
  <c r="I273" i="2"/>
  <c r="J273" i="2"/>
  <c r="H274" i="2"/>
  <c r="I274" i="2"/>
  <c r="J274" i="2"/>
  <c r="H275" i="2"/>
  <c r="I275" i="2"/>
  <c r="J275" i="2"/>
  <c r="H276" i="2"/>
  <c r="I276" i="2"/>
  <c r="J276" i="2"/>
  <c r="H277" i="2"/>
  <c r="I277" i="2"/>
  <c r="J277" i="2"/>
  <c r="H278" i="2"/>
  <c r="I278" i="2"/>
  <c r="J278" i="2"/>
  <c r="H279" i="2"/>
  <c r="I279" i="2"/>
  <c r="J279" i="2"/>
  <c r="H280" i="2"/>
  <c r="I280" i="2"/>
  <c r="J280" i="2"/>
  <c r="H281" i="2"/>
  <c r="I281" i="2"/>
  <c r="J281" i="2"/>
  <c r="H282" i="2"/>
  <c r="I282" i="2"/>
  <c r="J282" i="2"/>
  <c r="H283" i="2"/>
  <c r="I283" i="2"/>
  <c r="J283" i="2"/>
  <c r="H284" i="2"/>
  <c r="I284" i="2"/>
  <c r="J284" i="2"/>
  <c r="H285" i="2"/>
  <c r="I285" i="2"/>
  <c r="J285" i="2"/>
  <c r="H286" i="2"/>
  <c r="I286" i="2"/>
  <c r="J286" i="2"/>
  <c r="H287" i="2"/>
  <c r="I287" i="2"/>
  <c r="J287" i="2"/>
  <c r="H288" i="2"/>
  <c r="I288" i="2"/>
  <c r="J288" i="2"/>
  <c r="H289" i="2"/>
  <c r="I289" i="2"/>
  <c r="J289" i="2"/>
  <c r="H290" i="2"/>
  <c r="I290" i="2"/>
  <c r="J290" i="2"/>
  <c r="H291" i="2"/>
  <c r="I291" i="2"/>
  <c r="J291" i="2"/>
  <c r="H292" i="2"/>
  <c r="I292" i="2"/>
  <c r="J292" i="2"/>
  <c r="H293" i="2"/>
  <c r="I293" i="2"/>
  <c r="J293" i="2"/>
  <c r="H294" i="2"/>
  <c r="I294" i="2"/>
  <c r="J294" i="2"/>
  <c r="H295" i="2"/>
  <c r="I295" i="2"/>
  <c r="J295" i="2"/>
  <c r="H296" i="2"/>
  <c r="I296" i="2"/>
  <c r="J296" i="2"/>
  <c r="H297" i="2"/>
  <c r="I297" i="2"/>
  <c r="J297" i="2"/>
  <c r="H298" i="2"/>
  <c r="I298" i="2"/>
  <c r="J298" i="2"/>
  <c r="H299" i="2"/>
  <c r="I299" i="2"/>
  <c r="J299" i="2"/>
  <c r="H300" i="2"/>
  <c r="I300" i="2"/>
  <c r="J300" i="2"/>
  <c r="H301" i="2"/>
  <c r="I301" i="2"/>
  <c r="J301" i="2"/>
  <c r="H302" i="2"/>
  <c r="I302" i="2"/>
  <c r="J302" i="2"/>
  <c r="H303" i="2"/>
  <c r="I303" i="2"/>
  <c r="J303" i="2"/>
  <c r="H304" i="2"/>
  <c r="I304" i="2"/>
  <c r="J304" i="2"/>
  <c r="H305" i="2"/>
  <c r="I305" i="2"/>
  <c r="J305" i="2"/>
  <c r="H306" i="2"/>
  <c r="I306" i="2"/>
  <c r="J306" i="2"/>
  <c r="H307" i="2"/>
  <c r="I307" i="2"/>
  <c r="J307" i="2"/>
  <c r="H308" i="2"/>
  <c r="I308" i="2"/>
  <c r="J308" i="2"/>
  <c r="H309" i="2"/>
  <c r="I309" i="2"/>
  <c r="J309" i="2"/>
  <c r="H310" i="2"/>
  <c r="I310" i="2"/>
  <c r="J310" i="2"/>
  <c r="H311" i="2"/>
  <c r="I311" i="2"/>
  <c r="J311" i="2"/>
  <c r="H312" i="2"/>
  <c r="I312" i="2"/>
  <c r="J312" i="2"/>
  <c r="H313" i="2"/>
  <c r="I313" i="2"/>
  <c r="J313" i="2"/>
  <c r="H314" i="2"/>
  <c r="I314" i="2"/>
  <c r="J314" i="2"/>
  <c r="H315" i="2"/>
  <c r="I315" i="2"/>
  <c r="J315" i="2"/>
  <c r="H316" i="2"/>
  <c r="I316" i="2"/>
  <c r="J316" i="2"/>
  <c r="H317" i="2"/>
  <c r="I317" i="2"/>
  <c r="J317" i="2"/>
  <c r="H318" i="2"/>
  <c r="I318" i="2"/>
  <c r="J318" i="2"/>
  <c r="H319" i="2"/>
  <c r="I319" i="2"/>
  <c r="J319" i="2"/>
  <c r="H320" i="2"/>
  <c r="I320" i="2"/>
  <c r="J320" i="2"/>
  <c r="H321" i="2"/>
  <c r="I321" i="2"/>
  <c r="J321" i="2"/>
  <c r="H322" i="2"/>
  <c r="I322" i="2"/>
  <c r="J322" i="2"/>
  <c r="H323" i="2"/>
  <c r="I323" i="2"/>
  <c r="J323" i="2"/>
  <c r="H324" i="2"/>
  <c r="I324" i="2"/>
  <c r="J324" i="2"/>
  <c r="H325" i="2"/>
  <c r="I325" i="2"/>
  <c r="J325" i="2"/>
  <c r="H326" i="2"/>
  <c r="I326" i="2"/>
  <c r="J326" i="2"/>
  <c r="H327" i="2"/>
  <c r="I327" i="2"/>
  <c r="J327" i="2"/>
  <c r="H328" i="2"/>
  <c r="I328" i="2"/>
  <c r="J328" i="2"/>
  <c r="H329" i="2"/>
  <c r="I329" i="2"/>
  <c r="J329" i="2"/>
  <c r="H330" i="2"/>
  <c r="I330" i="2"/>
  <c r="J330" i="2"/>
  <c r="H331" i="2"/>
  <c r="I331" i="2"/>
  <c r="J331" i="2"/>
  <c r="H332" i="2"/>
  <c r="I332" i="2"/>
  <c r="J332" i="2"/>
  <c r="H333" i="2"/>
  <c r="I333" i="2"/>
  <c r="J333" i="2"/>
  <c r="H334" i="2"/>
  <c r="I334" i="2"/>
  <c r="J334" i="2"/>
  <c r="H335" i="2"/>
  <c r="I335" i="2"/>
  <c r="J335" i="2"/>
  <c r="H336" i="2"/>
  <c r="I336" i="2"/>
  <c r="J336" i="2"/>
  <c r="H337" i="2"/>
  <c r="I337" i="2"/>
  <c r="J337" i="2"/>
  <c r="H338" i="2"/>
  <c r="I338" i="2"/>
  <c r="J338" i="2"/>
  <c r="H339" i="2"/>
  <c r="I339" i="2"/>
  <c r="J339" i="2"/>
  <c r="H340" i="2"/>
  <c r="I340" i="2"/>
  <c r="J340" i="2"/>
  <c r="H341" i="2"/>
  <c r="I341" i="2"/>
  <c r="J341" i="2"/>
  <c r="H342" i="2"/>
  <c r="I342" i="2"/>
  <c r="J342" i="2"/>
  <c r="H343" i="2"/>
  <c r="I343" i="2"/>
  <c r="J343" i="2"/>
  <c r="H344" i="2"/>
  <c r="I344" i="2"/>
  <c r="J344" i="2"/>
  <c r="H345" i="2"/>
  <c r="I345" i="2"/>
  <c r="J345" i="2"/>
  <c r="H346" i="2"/>
  <c r="I346" i="2"/>
  <c r="J346" i="2"/>
  <c r="H347" i="2"/>
  <c r="I347" i="2"/>
  <c r="J347" i="2"/>
  <c r="H348" i="2"/>
  <c r="I348" i="2"/>
  <c r="J348" i="2"/>
  <c r="H349" i="2"/>
  <c r="I349" i="2"/>
  <c r="J349" i="2"/>
  <c r="H350" i="2"/>
  <c r="I350" i="2"/>
  <c r="J350" i="2"/>
  <c r="H351" i="2"/>
  <c r="I351" i="2"/>
  <c r="J351" i="2"/>
  <c r="H352" i="2"/>
  <c r="I352" i="2"/>
  <c r="J352" i="2"/>
  <c r="H353" i="2"/>
  <c r="I353" i="2"/>
  <c r="J353" i="2"/>
  <c r="H354" i="2"/>
  <c r="I354" i="2"/>
  <c r="J354" i="2"/>
  <c r="H355" i="2"/>
  <c r="I355" i="2"/>
  <c r="J355" i="2"/>
  <c r="H356" i="2"/>
  <c r="I356" i="2"/>
  <c r="J356" i="2"/>
  <c r="H357" i="2"/>
  <c r="I357" i="2"/>
  <c r="J357" i="2"/>
  <c r="H358" i="2"/>
  <c r="I358" i="2"/>
  <c r="J358" i="2"/>
  <c r="H359" i="2"/>
  <c r="I359" i="2"/>
  <c r="J359" i="2"/>
  <c r="H360" i="2"/>
  <c r="I360" i="2"/>
  <c r="J360" i="2"/>
  <c r="H361" i="2"/>
  <c r="I361" i="2"/>
  <c r="J361" i="2"/>
  <c r="H362" i="2"/>
  <c r="I362" i="2"/>
  <c r="J362" i="2"/>
  <c r="H363" i="2"/>
  <c r="I363" i="2"/>
  <c r="J363" i="2"/>
  <c r="H364" i="2"/>
  <c r="I364" i="2"/>
  <c r="J364" i="2"/>
  <c r="H365" i="2"/>
  <c r="I365" i="2"/>
  <c r="J365" i="2"/>
  <c r="H366" i="2"/>
  <c r="I366" i="2"/>
  <c r="J366" i="2"/>
  <c r="H367" i="2"/>
  <c r="I367" i="2"/>
  <c r="J367" i="2"/>
  <c r="H368" i="2"/>
  <c r="I368" i="2"/>
  <c r="J368" i="2"/>
  <c r="H369" i="2"/>
  <c r="I369" i="2"/>
  <c r="J369" i="2"/>
  <c r="H370" i="2"/>
  <c r="I370" i="2"/>
  <c r="J370" i="2"/>
  <c r="H371" i="2"/>
  <c r="I371" i="2"/>
  <c r="J371" i="2"/>
  <c r="H13" i="2"/>
  <c r="I13" i="2"/>
  <c r="J13"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14" i="2"/>
  <c r="G13" i="2"/>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13" i="1"/>
  <c r="H14" i="1"/>
  <c r="S14" i="1" s="1"/>
  <c r="H15" i="1"/>
  <c r="S15" i="1" s="1"/>
  <c r="K15" i="2" s="1"/>
  <c r="H16" i="1"/>
  <c r="S16" i="1" s="1"/>
  <c r="K16" i="2" s="1"/>
  <c r="H17" i="1"/>
  <c r="S17" i="1" s="1"/>
  <c r="H18" i="1"/>
  <c r="S18" i="1" s="1"/>
  <c r="H19" i="1"/>
  <c r="S19" i="1" s="1"/>
  <c r="H20" i="1"/>
  <c r="S20" i="1" s="1"/>
  <c r="K20" i="2" s="1"/>
  <c r="H21" i="1"/>
  <c r="S21" i="1" s="1"/>
  <c r="S20" i="3" s="1"/>
  <c r="H22" i="1"/>
  <c r="S22" i="1" s="1"/>
  <c r="H23" i="1"/>
  <c r="S23" i="1" s="1"/>
  <c r="K23" i="2" s="1"/>
  <c r="H24" i="1"/>
  <c r="S24" i="1" s="1"/>
  <c r="K24" i="2" s="1"/>
  <c r="H25" i="1"/>
  <c r="S25" i="1" s="1"/>
  <c r="H26" i="1"/>
  <c r="S26" i="1" s="1"/>
  <c r="H27" i="1"/>
  <c r="S27" i="1" s="1"/>
  <c r="H28" i="1"/>
  <c r="S28" i="1" s="1"/>
  <c r="K28" i="2" s="1"/>
  <c r="H29" i="1"/>
  <c r="S29" i="1" s="1"/>
  <c r="S28" i="3" s="1"/>
  <c r="H30" i="1"/>
  <c r="S30" i="1" s="1"/>
  <c r="H31" i="1"/>
  <c r="S31" i="1" s="1"/>
  <c r="K31" i="2" s="1"/>
  <c r="H32" i="1"/>
  <c r="S32" i="1" s="1"/>
  <c r="K32" i="2" s="1"/>
  <c r="H33" i="1"/>
  <c r="S33" i="1" s="1"/>
  <c r="H34" i="1"/>
  <c r="S34" i="1" s="1"/>
  <c r="H35" i="1"/>
  <c r="S35" i="1" s="1"/>
  <c r="H36" i="1"/>
  <c r="S36" i="1" s="1"/>
  <c r="K36" i="2" s="1"/>
  <c r="H37" i="1"/>
  <c r="S37" i="1" s="1"/>
  <c r="S36" i="3" s="1"/>
  <c r="H38" i="1"/>
  <c r="S38" i="1" s="1"/>
  <c r="H39" i="1"/>
  <c r="S39" i="1" s="1"/>
  <c r="K39" i="2" s="1"/>
  <c r="H40" i="1"/>
  <c r="S40" i="1" s="1"/>
  <c r="K40" i="2" s="1"/>
  <c r="H41" i="1"/>
  <c r="S41" i="1" s="1"/>
  <c r="K41" i="2" s="1"/>
  <c r="H42" i="1"/>
  <c r="S42" i="1" s="1"/>
  <c r="H43" i="1"/>
  <c r="S43" i="1" s="1"/>
  <c r="H44" i="1"/>
  <c r="S44" i="1" s="1"/>
  <c r="K44" i="2" s="1"/>
  <c r="H45" i="1"/>
  <c r="S45" i="1" s="1"/>
  <c r="S44" i="3" s="1"/>
  <c r="H46" i="1"/>
  <c r="S46" i="1" s="1"/>
  <c r="H47" i="1"/>
  <c r="S47" i="1" s="1"/>
  <c r="K47" i="2" s="1"/>
  <c r="H48" i="1"/>
  <c r="S48" i="1" s="1"/>
  <c r="K48" i="2" s="1"/>
  <c r="H49" i="1"/>
  <c r="S49" i="1" s="1"/>
  <c r="K49" i="2" s="1"/>
  <c r="H50" i="1"/>
  <c r="S50" i="1" s="1"/>
  <c r="H51" i="1"/>
  <c r="S51" i="1" s="1"/>
  <c r="K51" i="2" s="1"/>
  <c r="H52" i="1"/>
  <c r="S52" i="1" s="1"/>
  <c r="K52" i="2" s="1"/>
  <c r="H53" i="1"/>
  <c r="S53" i="1" s="1"/>
  <c r="S52" i="3" s="1"/>
  <c r="H54" i="1"/>
  <c r="S54" i="1" s="1"/>
  <c r="H55" i="1"/>
  <c r="S55" i="1" s="1"/>
  <c r="K55" i="2" s="1"/>
  <c r="H56" i="1"/>
  <c r="S56" i="1" s="1"/>
  <c r="K56" i="2" s="1"/>
  <c r="H57" i="1"/>
  <c r="S57" i="1" s="1"/>
  <c r="K57" i="2" s="1"/>
  <c r="H58" i="1"/>
  <c r="S58" i="1" s="1"/>
  <c r="H59" i="1"/>
  <c r="S59" i="1" s="1"/>
  <c r="H60" i="1"/>
  <c r="S60" i="1" s="1"/>
  <c r="K60" i="2" s="1"/>
  <c r="H61" i="1"/>
  <c r="S61" i="1" s="1"/>
  <c r="S60" i="3" s="1"/>
  <c r="H62" i="1"/>
  <c r="S62" i="1" s="1"/>
  <c r="H63" i="1"/>
  <c r="S63" i="1" s="1"/>
  <c r="K63" i="2" s="1"/>
  <c r="H64" i="1"/>
  <c r="S64" i="1" s="1"/>
  <c r="K64" i="2" s="1"/>
  <c r="H65" i="1"/>
  <c r="S65" i="1" s="1"/>
  <c r="K65" i="2" s="1"/>
  <c r="H66" i="1"/>
  <c r="S66" i="1" s="1"/>
  <c r="H67" i="1"/>
  <c r="S67" i="1" s="1"/>
  <c r="H68" i="1"/>
  <c r="S68" i="1" s="1"/>
  <c r="K68" i="2" s="1"/>
  <c r="H69" i="1"/>
  <c r="S69" i="1" s="1"/>
  <c r="S68" i="3" s="1"/>
  <c r="H70" i="1"/>
  <c r="S70" i="1" s="1"/>
  <c r="H71" i="1"/>
  <c r="S71" i="1" s="1"/>
  <c r="K71" i="2" s="1"/>
  <c r="H72" i="1"/>
  <c r="S72" i="1" s="1"/>
  <c r="K72" i="2" s="1"/>
  <c r="H73" i="1"/>
  <c r="S73" i="1" s="1"/>
  <c r="K73" i="2" s="1"/>
  <c r="H74" i="1"/>
  <c r="S74" i="1" s="1"/>
  <c r="K74" i="2" s="1"/>
  <c r="H75" i="1"/>
  <c r="S75" i="1" s="1"/>
  <c r="H76" i="1"/>
  <c r="S76" i="1" s="1"/>
  <c r="K76" i="2" s="1"/>
  <c r="H77" i="1"/>
  <c r="S77" i="1" s="1"/>
  <c r="S76" i="3" s="1"/>
  <c r="H78" i="1"/>
  <c r="S78" i="1" s="1"/>
  <c r="H79" i="1"/>
  <c r="S79" i="1" s="1"/>
  <c r="K79" i="2" s="1"/>
  <c r="H80" i="1"/>
  <c r="S80" i="1" s="1"/>
  <c r="K80" i="2" s="1"/>
  <c r="H81" i="1"/>
  <c r="S81" i="1" s="1"/>
  <c r="K81" i="2" s="1"/>
  <c r="H82" i="1"/>
  <c r="S82" i="1" s="1"/>
  <c r="H83" i="1"/>
  <c r="S83" i="1" s="1"/>
  <c r="K83" i="2" s="1"/>
  <c r="H84" i="1"/>
  <c r="S84" i="1" s="1"/>
  <c r="K84" i="2" s="1"/>
  <c r="H85" i="1"/>
  <c r="S85" i="1" s="1"/>
  <c r="S84" i="3" s="1"/>
  <c r="H86" i="1"/>
  <c r="S86" i="1" s="1"/>
  <c r="H87" i="1"/>
  <c r="S87" i="1" s="1"/>
  <c r="K87" i="2" s="1"/>
  <c r="H88" i="1"/>
  <c r="S88" i="1" s="1"/>
  <c r="K88" i="2" s="1"/>
  <c r="H89" i="1"/>
  <c r="S89" i="1" s="1"/>
  <c r="K89" i="2" s="1"/>
  <c r="H90" i="1"/>
  <c r="S90" i="1" s="1"/>
  <c r="H91" i="1"/>
  <c r="S91" i="1" s="1"/>
  <c r="H92" i="1"/>
  <c r="S92" i="1" s="1"/>
  <c r="K92" i="2" s="1"/>
  <c r="H93" i="1"/>
  <c r="S93" i="1" s="1"/>
  <c r="S92" i="3" s="1"/>
  <c r="H94" i="1"/>
  <c r="S94" i="1" s="1"/>
  <c r="H95" i="1"/>
  <c r="S95" i="1" s="1"/>
  <c r="K95" i="2" s="1"/>
  <c r="H96" i="1"/>
  <c r="S96" i="1" s="1"/>
  <c r="K96" i="2" s="1"/>
  <c r="H97" i="1"/>
  <c r="S97" i="1" s="1"/>
  <c r="K97" i="2" s="1"/>
  <c r="H98" i="1"/>
  <c r="S98" i="1" s="1"/>
  <c r="H99" i="1"/>
  <c r="S99" i="1" s="1"/>
  <c r="H100" i="1"/>
  <c r="S100" i="1" s="1"/>
  <c r="K100" i="2" s="1"/>
  <c r="H101" i="1"/>
  <c r="S101" i="1" s="1"/>
  <c r="S100" i="3" s="1"/>
  <c r="H102" i="1"/>
  <c r="S102" i="1" s="1"/>
  <c r="H103" i="1"/>
  <c r="S103" i="1" s="1"/>
  <c r="K103" i="2" s="1"/>
  <c r="H104" i="1"/>
  <c r="S104" i="1" s="1"/>
  <c r="K104" i="2" s="1"/>
  <c r="H105" i="1"/>
  <c r="S105" i="1" s="1"/>
  <c r="K105" i="2" s="1"/>
  <c r="H106" i="1"/>
  <c r="S106" i="1" s="1"/>
  <c r="K106" i="2" s="1"/>
  <c r="H107" i="1"/>
  <c r="S107" i="1" s="1"/>
  <c r="H108" i="1"/>
  <c r="S108" i="1" s="1"/>
  <c r="K108" i="2" s="1"/>
  <c r="H109" i="1"/>
  <c r="S109" i="1" s="1"/>
  <c r="S108" i="3" s="1"/>
  <c r="H110" i="1"/>
  <c r="S110" i="1" s="1"/>
  <c r="H111" i="1"/>
  <c r="S111" i="1" s="1"/>
  <c r="K111" i="2" s="1"/>
  <c r="H112" i="1"/>
  <c r="S112" i="1" s="1"/>
  <c r="K112" i="2" s="1"/>
  <c r="H113" i="1"/>
  <c r="S113" i="1" s="1"/>
  <c r="K113" i="2" s="1"/>
  <c r="H114" i="1"/>
  <c r="S114" i="1" s="1"/>
  <c r="H115" i="1"/>
  <c r="S115" i="1" s="1"/>
  <c r="K115" i="2" s="1"/>
  <c r="H116" i="1"/>
  <c r="S116" i="1" s="1"/>
  <c r="K116" i="2" s="1"/>
  <c r="H117" i="1"/>
  <c r="S117" i="1" s="1"/>
  <c r="S116" i="3" s="1"/>
  <c r="H118" i="1"/>
  <c r="S118" i="1" s="1"/>
  <c r="H119" i="1"/>
  <c r="S119" i="1" s="1"/>
  <c r="K119" i="2" s="1"/>
  <c r="H120" i="1"/>
  <c r="S120" i="1" s="1"/>
  <c r="K120" i="2" s="1"/>
  <c r="H121" i="1"/>
  <c r="S121" i="1" s="1"/>
  <c r="K121" i="2" s="1"/>
  <c r="H122" i="1"/>
  <c r="S122" i="1" s="1"/>
  <c r="H123" i="1"/>
  <c r="S123" i="1" s="1"/>
  <c r="H124" i="1"/>
  <c r="S124" i="1" s="1"/>
  <c r="K124" i="2" s="1"/>
  <c r="H125" i="1"/>
  <c r="S125" i="1" s="1"/>
  <c r="S124" i="3" s="1"/>
  <c r="H126" i="1"/>
  <c r="S126" i="1" s="1"/>
  <c r="H127" i="1"/>
  <c r="S127" i="1" s="1"/>
  <c r="K127" i="2" s="1"/>
  <c r="H128" i="1"/>
  <c r="S128" i="1" s="1"/>
  <c r="K128" i="2" s="1"/>
  <c r="H129" i="1"/>
  <c r="S129" i="1" s="1"/>
  <c r="K129" i="2" s="1"/>
  <c r="H130" i="1"/>
  <c r="S130" i="1" s="1"/>
  <c r="H131" i="1"/>
  <c r="S131" i="1" s="1"/>
  <c r="H132" i="1"/>
  <c r="S132" i="1" s="1"/>
  <c r="K132" i="2" s="1"/>
  <c r="H133" i="1"/>
  <c r="S133" i="1" s="1"/>
  <c r="S132" i="3" s="1"/>
  <c r="H134" i="1"/>
  <c r="S134" i="1" s="1"/>
  <c r="H135" i="1"/>
  <c r="S135" i="1" s="1"/>
  <c r="K135" i="2" s="1"/>
  <c r="H136" i="1"/>
  <c r="S136" i="1" s="1"/>
  <c r="K136" i="2" s="1"/>
  <c r="H137" i="1"/>
  <c r="S137" i="1" s="1"/>
  <c r="K137" i="2" s="1"/>
  <c r="H138" i="1"/>
  <c r="S138" i="1" s="1"/>
  <c r="K138" i="2" s="1"/>
  <c r="H139" i="1"/>
  <c r="S139" i="1" s="1"/>
  <c r="H140" i="1"/>
  <c r="S140" i="1" s="1"/>
  <c r="K140" i="2" s="1"/>
  <c r="H141" i="1"/>
  <c r="S141" i="1" s="1"/>
  <c r="S140" i="3" s="1"/>
  <c r="H142" i="1"/>
  <c r="S142" i="1" s="1"/>
  <c r="H143" i="1"/>
  <c r="S143" i="1" s="1"/>
  <c r="K143" i="2" s="1"/>
  <c r="H144" i="1"/>
  <c r="S144" i="1" s="1"/>
  <c r="K144" i="2" s="1"/>
  <c r="H145" i="1"/>
  <c r="S145" i="1" s="1"/>
  <c r="K145" i="2" s="1"/>
  <c r="H146" i="1"/>
  <c r="S146" i="1" s="1"/>
  <c r="H147" i="1"/>
  <c r="S147" i="1" s="1"/>
  <c r="K147" i="2" s="1"/>
  <c r="H148" i="1"/>
  <c r="S148" i="1" s="1"/>
  <c r="K148" i="2" s="1"/>
  <c r="H149" i="1"/>
  <c r="S149" i="1" s="1"/>
  <c r="S148" i="3" s="1"/>
  <c r="H150" i="1"/>
  <c r="S150" i="1" s="1"/>
  <c r="S149" i="3" s="1"/>
  <c r="H151" i="1"/>
  <c r="S151" i="1" s="1"/>
  <c r="K151" i="2" s="1"/>
  <c r="H152" i="1"/>
  <c r="S152" i="1" s="1"/>
  <c r="K152" i="2" s="1"/>
  <c r="H153" i="1"/>
  <c r="S153" i="1" s="1"/>
  <c r="K153" i="2" s="1"/>
  <c r="H154" i="1"/>
  <c r="S154" i="1" s="1"/>
  <c r="H155" i="1"/>
  <c r="S155" i="1" s="1"/>
  <c r="H156" i="1"/>
  <c r="S156" i="1" s="1"/>
  <c r="K156" i="2" s="1"/>
  <c r="H157" i="1"/>
  <c r="S157" i="1" s="1"/>
  <c r="S156" i="3" s="1"/>
  <c r="H158" i="1"/>
  <c r="S158" i="1" s="1"/>
  <c r="S157" i="3" s="1"/>
  <c r="H159" i="1"/>
  <c r="S159" i="1" s="1"/>
  <c r="K159" i="2" s="1"/>
  <c r="H160" i="1"/>
  <c r="S160" i="1" s="1"/>
  <c r="K160" i="2" s="1"/>
  <c r="H161" i="1"/>
  <c r="S161" i="1" s="1"/>
  <c r="K161" i="2" s="1"/>
  <c r="H162" i="1"/>
  <c r="S162" i="1" s="1"/>
  <c r="H163" i="1"/>
  <c r="S163" i="1" s="1"/>
  <c r="H164" i="1"/>
  <c r="S164" i="1" s="1"/>
  <c r="K164" i="2" s="1"/>
  <c r="H165" i="1"/>
  <c r="S165" i="1" s="1"/>
  <c r="S164" i="3" s="1"/>
  <c r="H166" i="1"/>
  <c r="S166" i="1" s="1"/>
  <c r="H167" i="1"/>
  <c r="S167" i="1" s="1"/>
  <c r="K167" i="2" s="1"/>
  <c r="H168" i="1"/>
  <c r="S168" i="1" s="1"/>
  <c r="K168" i="2" s="1"/>
  <c r="H169" i="1"/>
  <c r="S169" i="1" s="1"/>
  <c r="K169" i="2" s="1"/>
  <c r="H170" i="1"/>
  <c r="S170" i="1" s="1"/>
  <c r="H171" i="1"/>
  <c r="S171" i="1" s="1"/>
  <c r="H172" i="1"/>
  <c r="S172" i="1" s="1"/>
  <c r="K172" i="2" s="1"/>
  <c r="H173" i="1"/>
  <c r="S173" i="1" s="1"/>
  <c r="S172" i="3" s="1"/>
  <c r="H174" i="1"/>
  <c r="S174" i="1" s="1"/>
  <c r="S173" i="3" s="1"/>
  <c r="H175" i="1"/>
  <c r="S175" i="1" s="1"/>
  <c r="K175" i="2" s="1"/>
  <c r="H176" i="1"/>
  <c r="S176" i="1" s="1"/>
  <c r="K176" i="2" s="1"/>
  <c r="H177" i="1"/>
  <c r="S177" i="1" s="1"/>
  <c r="K177" i="2" s="1"/>
  <c r="H178" i="1"/>
  <c r="S178" i="1" s="1"/>
  <c r="H179" i="1"/>
  <c r="S179" i="1" s="1"/>
  <c r="K179" i="2" s="1"/>
  <c r="H180" i="1"/>
  <c r="S180" i="1" s="1"/>
  <c r="K180" i="2" s="1"/>
  <c r="H181" i="1"/>
  <c r="S181" i="1" s="1"/>
  <c r="S180" i="3" s="1"/>
  <c r="H182" i="1"/>
  <c r="S182" i="1" s="1"/>
  <c r="S181" i="3" s="1"/>
  <c r="H183" i="1"/>
  <c r="S183" i="1" s="1"/>
  <c r="K183" i="2" s="1"/>
  <c r="H184" i="1"/>
  <c r="S184" i="1" s="1"/>
  <c r="K184" i="2" s="1"/>
  <c r="H185" i="1"/>
  <c r="S185" i="1" s="1"/>
  <c r="S184" i="3" s="1"/>
  <c r="H186" i="1"/>
  <c r="S186" i="1" s="1"/>
  <c r="H187" i="1"/>
  <c r="S187" i="1" s="1"/>
  <c r="H188" i="1"/>
  <c r="S188" i="1" s="1"/>
  <c r="K188" i="2" s="1"/>
  <c r="H189" i="1"/>
  <c r="S189" i="1" s="1"/>
  <c r="S188" i="3" s="1"/>
  <c r="H190" i="1"/>
  <c r="S190" i="1" s="1"/>
  <c r="S189" i="3" s="1"/>
  <c r="H191" i="1"/>
  <c r="S191" i="1" s="1"/>
  <c r="K191" i="2" s="1"/>
  <c r="H192" i="1"/>
  <c r="S192" i="1" s="1"/>
  <c r="K192" i="2" s="1"/>
  <c r="H193" i="1"/>
  <c r="S193" i="1" s="1"/>
  <c r="S192" i="3" s="1"/>
  <c r="H194" i="1"/>
  <c r="S194" i="1" s="1"/>
  <c r="H195" i="1"/>
  <c r="S195" i="1" s="1"/>
  <c r="H196" i="1"/>
  <c r="S196" i="1" s="1"/>
  <c r="K196" i="2" s="1"/>
  <c r="H197" i="1"/>
  <c r="S197" i="1" s="1"/>
  <c r="S196" i="3" s="1"/>
  <c r="H198" i="1"/>
  <c r="S198" i="1" s="1"/>
  <c r="S197" i="3" s="1"/>
  <c r="H199" i="1"/>
  <c r="S199" i="1" s="1"/>
  <c r="K199" i="2" s="1"/>
  <c r="H200" i="1"/>
  <c r="S200" i="1" s="1"/>
  <c r="K200" i="2" s="1"/>
  <c r="H201" i="1"/>
  <c r="S201" i="1" s="1"/>
  <c r="K201" i="2" s="1"/>
  <c r="H202" i="1"/>
  <c r="S202" i="1" s="1"/>
  <c r="K202" i="2" s="1"/>
  <c r="H203" i="1"/>
  <c r="S203" i="1" s="1"/>
  <c r="H204" i="1"/>
  <c r="S204" i="1" s="1"/>
  <c r="K204" i="2" s="1"/>
  <c r="H205" i="1"/>
  <c r="S205" i="1" s="1"/>
  <c r="S204" i="3" s="1"/>
  <c r="H206" i="1"/>
  <c r="S206" i="1" s="1"/>
  <c r="S205" i="3" s="1"/>
  <c r="H207" i="1"/>
  <c r="S207" i="1" s="1"/>
  <c r="K207" i="2" s="1"/>
  <c r="H208" i="1"/>
  <c r="S208" i="1" s="1"/>
  <c r="K208" i="2" s="1"/>
  <c r="H209" i="1"/>
  <c r="S209" i="1" s="1"/>
  <c r="K209" i="2" s="1"/>
  <c r="H210" i="1"/>
  <c r="S210" i="1" s="1"/>
  <c r="H211" i="1"/>
  <c r="S211" i="1" s="1"/>
  <c r="K211" i="2" s="1"/>
  <c r="H212" i="1"/>
  <c r="S212" i="1" s="1"/>
  <c r="K212" i="2" s="1"/>
  <c r="H213" i="1"/>
  <c r="S213" i="1" s="1"/>
  <c r="S212" i="3" s="1"/>
  <c r="H214" i="1"/>
  <c r="S214" i="1" s="1"/>
  <c r="S213" i="3" s="1"/>
  <c r="H215" i="1"/>
  <c r="S215" i="1" s="1"/>
  <c r="K215" i="2" s="1"/>
  <c r="H216" i="1"/>
  <c r="S216" i="1" s="1"/>
  <c r="K216" i="2" s="1"/>
  <c r="H217" i="1"/>
  <c r="S217" i="1" s="1"/>
  <c r="S216" i="3" s="1"/>
  <c r="H218" i="1"/>
  <c r="S218" i="1" s="1"/>
  <c r="H219" i="1"/>
  <c r="S219" i="1" s="1"/>
  <c r="H220" i="1"/>
  <c r="S220" i="1" s="1"/>
  <c r="K220" i="2" s="1"/>
  <c r="H221" i="1"/>
  <c r="S221" i="1" s="1"/>
  <c r="S220" i="3" s="1"/>
  <c r="H222" i="1"/>
  <c r="S222" i="1" s="1"/>
  <c r="S221" i="3" s="1"/>
  <c r="H223" i="1"/>
  <c r="S223" i="1" s="1"/>
  <c r="K223" i="2" s="1"/>
  <c r="H224" i="1"/>
  <c r="S224" i="1" s="1"/>
  <c r="K224" i="2" s="1"/>
  <c r="H225" i="1"/>
  <c r="S225" i="1" s="1"/>
  <c r="S224" i="3" s="1"/>
  <c r="H226" i="1"/>
  <c r="S226" i="1" s="1"/>
  <c r="H227" i="1"/>
  <c r="S227" i="1" s="1"/>
  <c r="H228" i="1"/>
  <c r="S228" i="1" s="1"/>
  <c r="K228" i="2" s="1"/>
  <c r="H229" i="1"/>
  <c r="S229" i="1" s="1"/>
  <c r="S228" i="3" s="1"/>
  <c r="H230" i="1"/>
  <c r="S230" i="1" s="1"/>
  <c r="S229" i="3" s="1"/>
  <c r="H231" i="1"/>
  <c r="S231" i="1" s="1"/>
  <c r="K231" i="2" s="1"/>
  <c r="H232" i="1"/>
  <c r="S232" i="1" s="1"/>
  <c r="K232" i="2" s="1"/>
  <c r="H233" i="1"/>
  <c r="S233" i="1" s="1"/>
  <c r="K233" i="2" s="1"/>
  <c r="H234" i="1"/>
  <c r="S234" i="1" s="1"/>
  <c r="K234" i="2" s="1"/>
  <c r="H235" i="1"/>
  <c r="S235" i="1" s="1"/>
  <c r="H236" i="1"/>
  <c r="S236" i="1" s="1"/>
  <c r="K236" i="2" s="1"/>
  <c r="H237" i="1"/>
  <c r="S237" i="1" s="1"/>
  <c r="S236" i="3" s="1"/>
  <c r="H238" i="1"/>
  <c r="S238" i="1" s="1"/>
  <c r="S237" i="3" s="1"/>
  <c r="H239" i="1"/>
  <c r="S239" i="1" s="1"/>
  <c r="K239" i="2" s="1"/>
  <c r="H240" i="1"/>
  <c r="S240" i="1" s="1"/>
  <c r="K240" i="2" s="1"/>
  <c r="H241" i="1"/>
  <c r="S241" i="1" s="1"/>
  <c r="K241" i="2" s="1"/>
  <c r="H242" i="1"/>
  <c r="S242" i="1" s="1"/>
  <c r="H243" i="1"/>
  <c r="S243" i="1" s="1"/>
  <c r="K243" i="2" s="1"/>
  <c r="H244" i="1"/>
  <c r="S244" i="1" s="1"/>
  <c r="K244" i="2" s="1"/>
  <c r="H245" i="1"/>
  <c r="S245" i="1" s="1"/>
  <c r="S244" i="3" s="1"/>
  <c r="H246" i="1"/>
  <c r="S246" i="1" s="1"/>
  <c r="S245" i="3" s="1"/>
  <c r="H247" i="1"/>
  <c r="S247" i="1" s="1"/>
  <c r="K247" i="2" s="1"/>
  <c r="H248" i="1"/>
  <c r="S248" i="1" s="1"/>
  <c r="K248" i="2" s="1"/>
  <c r="H249" i="1"/>
  <c r="S249" i="1" s="1"/>
  <c r="S248" i="3" s="1"/>
  <c r="H250" i="1"/>
  <c r="S250" i="1" s="1"/>
  <c r="S249" i="3" s="1"/>
  <c r="H251" i="1"/>
  <c r="S251" i="1" s="1"/>
  <c r="H252" i="1"/>
  <c r="S252" i="1" s="1"/>
  <c r="K252" i="2" s="1"/>
  <c r="H253" i="1"/>
  <c r="S253" i="1" s="1"/>
  <c r="S252" i="3" s="1"/>
  <c r="H254" i="1"/>
  <c r="S254" i="1" s="1"/>
  <c r="S253" i="3" s="1"/>
  <c r="H255" i="1"/>
  <c r="S255" i="1" s="1"/>
  <c r="K255" i="2" s="1"/>
  <c r="H256" i="1"/>
  <c r="S256" i="1" s="1"/>
  <c r="K256" i="2" s="1"/>
  <c r="H257" i="1"/>
  <c r="S257" i="1" s="1"/>
  <c r="S256" i="3" s="1"/>
  <c r="H258" i="1"/>
  <c r="S258" i="1" s="1"/>
  <c r="H259" i="1"/>
  <c r="S259" i="1" s="1"/>
  <c r="H260" i="1"/>
  <c r="S260" i="1" s="1"/>
  <c r="K260" i="2" s="1"/>
  <c r="H261" i="1"/>
  <c r="S261" i="1" s="1"/>
  <c r="S260" i="3" s="1"/>
  <c r="H262" i="1"/>
  <c r="S262" i="1" s="1"/>
  <c r="S261" i="3" s="1"/>
  <c r="H263" i="1"/>
  <c r="S263" i="1" s="1"/>
  <c r="K263" i="2" s="1"/>
  <c r="H264" i="1"/>
  <c r="S264" i="1" s="1"/>
  <c r="K264" i="2" s="1"/>
  <c r="H265" i="1"/>
  <c r="S265" i="1" s="1"/>
  <c r="H266" i="1"/>
  <c r="S266" i="1" s="1"/>
  <c r="K266" i="2" s="1"/>
  <c r="H267" i="1"/>
  <c r="S267" i="1" s="1"/>
  <c r="H268" i="1"/>
  <c r="S268" i="1" s="1"/>
  <c r="K268" i="2" s="1"/>
  <c r="H269" i="1"/>
  <c r="S269" i="1" s="1"/>
  <c r="S268" i="3" s="1"/>
  <c r="H270" i="1"/>
  <c r="S270" i="1" s="1"/>
  <c r="S269" i="3" s="1"/>
  <c r="H271" i="1"/>
  <c r="S271" i="1" s="1"/>
  <c r="K271" i="2" s="1"/>
  <c r="H272" i="1"/>
  <c r="S272" i="1" s="1"/>
  <c r="K272" i="2" s="1"/>
  <c r="H273" i="1"/>
  <c r="S273" i="1" s="1"/>
  <c r="K273" i="2" s="1"/>
  <c r="H274" i="1"/>
  <c r="S274" i="1" s="1"/>
  <c r="H275" i="1"/>
  <c r="S275" i="1" s="1"/>
  <c r="K275" i="2" s="1"/>
  <c r="H276" i="1"/>
  <c r="S276" i="1" s="1"/>
  <c r="K276" i="2" s="1"/>
  <c r="H277" i="1"/>
  <c r="S277" i="1" s="1"/>
  <c r="S276" i="3" s="1"/>
  <c r="H278" i="1"/>
  <c r="S278" i="1" s="1"/>
  <c r="S277" i="3" s="1"/>
  <c r="H279" i="1"/>
  <c r="S279" i="1" s="1"/>
  <c r="K279" i="2" s="1"/>
  <c r="H280" i="1"/>
  <c r="S280" i="1" s="1"/>
  <c r="K280" i="2" s="1"/>
  <c r="H281" i="1"/>
  <c r="S281" i="1" s="1"/>
  <c r="S280" i="3" s="1"/>
  <c r="H282" i="1"/>
  <c r="S282" i="1" s="1"/>
  <c r="S281" i="3" s="1"/>
  <c r="H283" i="1"/>
  <c r="S283" i="1" s="1"/>
  <c r="H284" i="1"/>
  <c r="S284" i="1" s="1"/>
  <c r="K284" i="2" s="1"/>
  <c r="H285" i="1"/>
  <c r="S285" i="1" s="1"/>
  <c r="S284" i="3" s="1"/>
  <c r="H286" i="1"/>
  <c r="S286" i="1" s="1"/>
  <c r="S285" i="3" s="1"/>
  <c r="H287" i="1"/>
  <c r="S287" i="1" s="1"/>
  <c r="K287" i="2" s="1"/>
  <c r="H288" i="1"/>
  <c r="S288" i="1" s="1"/>
  <c r="K288" i="2" s="1"/>
  <c r="H289" i="1"/>
  <c r="S289" i="1" s="1"/>
  <c r="S288" i="3" s="1"/>
  <c r="H290" i="1"/>
  <c r="S290" i="1" s="1"/>
  <c r="H291" i="1"/>
  <c r="S291" i="1" s="1"/>
  <c r="H292" i="1"/>
  <c r="S292" i="1" s="1"/>
  <c r="K292" i="2" s="1"/>
  <c r="H293" i="1"/>
  <c r="S293" i="1" s="1"/>
  <c r="S292" i="3" s="1"/>
  <c r="H294" i="1"/>
  <c r="S294" i="1" s="1"/>
  <c r="S293" i="3" s="1"/>
  <c r="H295" i="1"/>
  <c r="S295" i="1" s="1"/>
  <c r="K295" i="2" s="1"/>
  <c r="H296" i="1"/>
  <c r="S296" i="1" s="1"/>
  <c r="K296" i="2" s="1"/>
  <c r="H297" i="1"/>
  <c r="S297" i="1" s="1"/>
  <c r="H298" i="1"/>
  <c r="S298" i="1" s="1"/>
  <c r="H299" i="1"/>
  <c r="S299" i="1" s="1"/>
  <c r="H300" i="1"/>
  <c r="S300" i="1" s="1"/>
  <c r="K300" i="2" s="1"/>
  <c r="H301" i="1"/>
  <c r="S301" i="1" s="1"/>
  <c r="H302" i="1"/>
  <c r="S302" i="1" s="1"/>
  <c r="S301" i="3" s="1"/>
  <c r="H303" i="1"/>
  <c r="S303" i="1" s="1"/>
  <c r="K303" i="2" s="1"/>
  <c r="H304" i="1"/>
  <c r="S304" i="1" s="1"/>
  <c r="K304" i="2" s="1"/>
  <c r="H305" i="1"/>
  <c r="S305" i="1" s="1"/>
  <c r="K305" i="2" s="1"/>
  <c r="H306" i="1"/>
  <c r="S306" i="1" s="1"/>
  <c r="H307" i="1"/>
  <c r="S307" i="1" s="1"/>
  <c r="K307" i="2" s="1"/>
  <c r="H308" i="1"/>
  <c r="S308" i="1" s="1"/>
  <c r="K308" i="2" s="1"/>
  <c r="H309" i="1"/>
  <c r="S309" i="1" s="1"/>
  <c r="S308" i="3" s="1"/>
  <c r="H310" i="1"/>
  <c r="S310" i="1" s="1"/>
  <c r="S309" i="3" s="1"/>
  <c r="H311" i="1"/>
  <c r="S311" i="1" s="1"/>
  <c r="K311" i="2" s="1"/>
  <c r="H312" i="1"/>
  <c r="S312" i="1" s="1"/>
  <c r="K312" i="2" s="1"/>
  <c r="H313" i="1"/>
  <c r="S313" i="1" s="1"/>
  <c r="S312" i="3" s="1"/>
  <c r="H314" i="1"/>
  <c r="S314" i="1" s="1"/>
  <c r="S313" i="3" s="1"/>
  <c r="H315" i="1"/>
  <c r="S315" i="1" s="1"/>
  <c r="H316" i="1"/>
  <c r="S316" i="1" s="1"/>
  <c r="K316" i="2" s="1"/>
  <c r="H317" i="1"/>
  <c r="S317" i="1" s="1"/>
  <c r="H318" i="1"/>
  <c r="S318" i="1" s="1"/>
  <c r="S317" i="3" s="1"/>
  <c r="H319" i="1"/>
  <c r="S319" i="1" s="1"/>
  <c r="K319" i="2" s="1"/>
  <c r="H320" i="1"/>
  <c r="S320" i="1" s="1"/>
  <c r="K320" i="2" s="1"/>
  <c r="H321" i="1"/>
  <c r="S321" i="1" s="1"/>
  <c r="S320" i="3" s="1"/>
  <c r="H322" i="1"/>
  <c r="S322" i="1" s="1"/>
  <c r="H323" i="1"/>
  <c r="S323" i="1" s="1"/>
  <c r="H324" i="1"/>
  <c r="S324" i="1" s="1"/>
  <c r="K324" i="2" s="1"/>
  <c r="H325" i="1"/>
  <c r="S325" i="1" s="1"/>
  <c r="S324" i="3" s="1"/>
  <c r="H326" i="1"/>
  <c r="S326" i="1" s="1"/>
  <c r="S325" i="3" s="1"/>
  <c r="H327" i="1"/>
  <c r="S327" i="1" s="1"/>
  <c r="K327" i="2" s="1"/>
  <c r="H328" i="1"/>
  <c r="S328" i="1" s="1"/>
  <c r="K328" i="2" s="1"/>
  <c r="H329" i="1"/>
  <c r="S329" i="1" s="1"/>
  <c r="H330" i="1"/>
  <c r="S330" i="1" s="1"/>
  <c r="K330" i="2" s="1"/>
  <c r="H331" i="1"/>
  <c r="S331" i="1" s="1"/>
  <c r="H332" i="1"/>
  <c r="S332" i="1" s="1"/>
  <c r="K332" i="2" s="1"/>
  <c r="H333" i="1"/>
  <c r="S333" i="1" s="1"/>
  <c r="H334" i="1"/>
  <c r="S334" i="1" s="1"/>
  <c r="S333" i="3" s="1"/>
  <c r="H335" i="1"/>
  <c r="S335" i="1" s="1"/>
  <c r="K335" i="2" s="1"/>
  <c r="H336" i="1"/>
  <c r="S336" i="1" s="1"/>
  <c r="K336" i="2" s="1"/>
  <c r="H337" i="1"/>
  <c r="S337" i="1" s="1"/>
  <c r="K337" i="2" s="1"/>
  <c r="H338" i="1"/>
  <c r="S338" i="1" s="1"/>
  <c r="H339" i="1"/>
  <c r="S339" i="1" s="1"/>
  <c r="K339" i="2" s="1"/>
  <c r="H340" i="1"/>
  <c r="S340" i="1" s="1"/>
  <c r="K340" i="2" s="1"/>
  <c r="H341" i="1"/>
  <c r="S341" i="1" s="1"/>
  <c r="S340" i="3" s="1"/>
  <c r="H342" i="1"/>
  <c r="S342" i="1" s="1"/>
  <c r="S341" i="3" s="1"/>
  <c r="H343" i="1"/>
  <c r="S343" i="1" s="1"/>
  <c r="K343" i="2" s="1"/>
  <c r="H344" i="1"/>
  <c r="S344" i="1" s="1"/>
  <c r="K344" i="2" s="1"/>
  <c r="H345" i="1"/>
  <c r="S345" i="1" s="1"/>
  <c r="S344" i="3" s="1"/>
  <c r="H346" i="1"/>
  <c r="S346" i="1" s="1"/>
  <c r="S345" i="3" s="1"/>
  <c r="H347" i="1"/>
  <c r="S347" i="1" s="1"/>
  <c r="K347" i="2" s="1"/>
  <c r="H348" i="1"/>
  <c r="S348" i="1" s="1"/>
  <c r="K348" i="2" s="1"/>
  <c r="H349" i="1"/>
  <c r="S349" i="1" s="1"/>
  <c r="H350" i="1"/>
  <c r="S350" i="1" s="1"/>
  <c r="K350" i="2" s="1"/>
  <c r="H351" i="1"/>
  <c r="S351" i="1" s="1"/>
  <c r="K351" i="2" s="1"/>
  <c r="H352" i="1"/>
  <c r="S352" i="1" s="1"/>
  <c r="K352" i="2" s="1"/>
  <c r="H353" i="1"/>
  <c r="S353" i="1" s="1"/>
  <c r="K353" i="2" s="1"/>
  <c r="H354" i="1"/>
  <c r="S354" i="1" s="1"/>
  <c r="H355" i="1"/>
  <c r="S355" i="1" s="1"/>
  <c r="K355" i="2" s="1"/>
  <c r="H356" i="1"/>
  <c r="S356" i="1" s="1"/>
  <c r="K356" i="2" s="1"/>
  <c r="H357" i="1"/>
  <c r="S357" i="1" s="1"/>
  <c r="S356" i="3" s="1"/>
  <c r="H358" i="1"/>
  <c r="S358" i="1" s="1"/>
  <c r="S357" i="3" s="1"/>
  <c r="H359" i="1"/>
  <c r="S359" i="1" s="1"/>
  <c r="K359" i="2" s="1"/>
  <c r="H360" i="1"/>
  <c r="S360" i="1" s="1"/>
  <c r="K360" i="2" s="1"/>
  <c r="H361" i="1"/>
  <c r="S361" i="1" s="1"/>
  <c r="S360" i="3" s="1"/>
  <c r="H362" i="1"/>
  <c r="S362" i="1" s="1"/>
  <c r="S361" i="3" s="1"/>
  <c r="H363" i="1"/>
  <c r="S363" i="1" s="1"/>
  <c r="K363" i="2" s="1"/>
  <c r="H364" i="1"/>
  <c r="S364" i="1" s="1"/>
  <c r="K364" i="2" s="1"/>
  <c r="H365" i="1"/>
  <c r="S365" i="1" s="1"/>
  <c r="H366" i="1"/>
  <c r="S366" i="1" s="1"/>
  <c r="K366" i="2" s="1"/>
  <c r="H367" i="1"/>
  <c r="S367" i="1" s="1"/>
  <c r="K367" i="2" s="1"/>
  <c r="H368" i="1"/>
  <c r="S368" i="1" s="1"/>
  <c r="K368" i="2" s="1"/>
  <c r="H369" i="1"/>
  <c r="S369" i="1" s="1"/>
  <c r="K369" i="2" s="1"/>
  <c r="H370" i="1"/>
  <c r="S370" i="1" s="1"/>
  <c r="H371" i="1"/>
  <c r="S371" i="1" s="1"/>
  <c r="K371" i="2" s="1"/>
  <c r="H13" i="1"/>
  <c r="S13" i="1" s="1"/>
  <c r="K13" i="2" s="1"/>
  <c r="K7" i="1"/>
  <c r="M7" i="1"/>
  <c r="O7" i="1"/>
  <c r="Q7" i="1"/>
  <c r="K8" i="1"/>
  <c r="M8" i="1"/>
  <c r="O8" i="1"/>
  <c r="Q8" i="1"/>
  <c r="K9" i="1"/>
  <c r="M9" i="1"/>
  <c r="O9" i="1"/>
  <c r="Q9" i="1"/>
  <c r="K10" i="1"/>
  <c r="M10" i="1"/>
  <c r="O10" i="1"/>
  <c r="Q10" i="1"/>
  <c r="K11" i="1"/>
  <c r="M11" i="1"/>
  <c r="O11" i="1"/>
  <c r="Q11" i="1"/>
  <c r="K12" i="1"/>
  <c r="M12" i="1"/>
  <c r="O12" i="1"/>
  <c r="Q12" i="1"/>
  <c r="K13" i="1"/>
  <c r="M13" i="1"/>
  <c r="O13" i="1"/>
  <c r="Q13" i="1"/>
  <c r="K14" i="1"/>
  <c r="M14" i="1"/>
  <c r="O14" i="1"/>
  <c r="Q14" i="1"/>
  <c r="K15" i="1"/>
  <c r="M15" i="1"/>
  <c r="O15" i="1"/>
  <c r="Q15" i="1"/>
  <c r="K16" i="1"/>
  <c r="M16" i="1"/>
  <c r="O16" i="1"/>
  <c r="Q16" i="1"/>
  <c r="K17" i="1"/>
  <c r="M17" i="1"/>
  <c r="O17" i="1"/>
  <c r="Q17" i="1"/>
  <c r="K18" i="1"/>
  <c r="M18" i="1"/>
  <c r="O18" i="1"/>
  <c r="Q18" i="1"/>
  <c r="K19" i="1"/>
  <c r="M19" i="1"/>
  <c r="O19" i="1"/>
  <c r="Q19" i="1"/>
  <c r="K20" i="1"/>
  <c r="M20" i="1"/>
  <c r="O20" i="1"/>
  <c r="Q20" i="1"/>
  <c r="K21" i="1"/>
  <c r="M21" i="1"/>
  <c r="O21" i="1"/>
  <c r="Q21" i="1"/>
  <c r="K22" i="1"/>
  <c r="M22" i="1"/>
  <c r="O22" i="1"/>
  <c r="Q22" i="1"/>
  <c r="K23" i="1"/>
  <c r="M23" i="1"/>
  <c r="O23" i="1"/>
  <c r="Q23" i="1"/>
  <c r="K24" i="1"/>
  <c r="M24" i="1"/>
  <c r="O24" i="1"/>
  <c r="Q24" i="1"/>
  <c r="K25" i="1"/>
  <c r="M25" i="1"/>
  <c r="O25" i="1"/>
  <c r="Q25" i="1"/>
  <c r="K26" i="1"/>
  <c r="M26" i="1"/>
  <c r="O26" i="1"/>
  <c r="Q26" i="1"/>
  <c r="K27" i="1"/>
  <c r="M27" i="1"/>
  <c r="O27" i="1"/>
  <c r="Q27" i="1"/>
  <c r="K28" i="1"/>
  <c r="M28" i="1"/>
  <c r="O28" i="1"/>
  <c r="Q28" i="1"/>
  <c r="K29" i="1"/>
  <c r="M29" i="1"/>
  <c r="O29" i="1"/>
  <c r="Q29" i="1"/>
  <c r="K30" i="1"/>
  <c r="M30" i="1"/>
  <c r="O30" i="1"/>
  <c r="Q30" i="1"/>
  <c r="K31" i="1"/>
  <c r="M31" i="1"/>
  <c r="O31" i="1"/>
  <c r="Q31" i="1"/>
  <c r="K32" i="1"/>
  <c r="M32" i="1"/>
  <c r="O32" i="1"/>
  <c r="Q32" i="1"/>
  <c r="K33" i="1"/>
  <c r="M33" i="1"/>
  <c r="O33" i="1"/>
  <c r="Q33" i="1"/>
  <c r="K34" i="1"/>
  <c r="M34" i="1"/>
  <c r="O34" i="1"/>
  <c r="Q34" i="1"/>
  <c r="K35" i="1"/>
  <c r="M35" i="1"/>
  <c r="O35" i="1"/>
  <c r="Q35" i="1"/>
  <c r="K36" i="1"/>
  <c r="M36" i="1"/>
  <c r="O36" i="1"/>
  <c r="Q36" i="1"/>
  <c r="K37" i="1"/>
  <c r="M37" i="1"/>
  <c r="O37" i="1"/>
  <c r="Q37" i="1"/>
  <c r="K38" i="1"/>
  <c r="M38" i="1"/>
  <c r="O38" i="1"/>
  <c r="Q38" i="1"/>
  <c r="K39" i="1"/>
  <c r="M39" i="1"/>
  <c r="O39" i="1"/>
  <c r="Q39" i="1"/>
  <c r="K40" i="1"/>
  <c r="M40" i="1"/>
  <c r="O40" i="1"/>
  <c r="Q40" i="1"/>
  <c r="K41" i="1"/>
  <c r="M41" i="1"/>
  <c r="O41" i="1"/>
  <c r="Q41" i="1"/>
  <c r="K42" i="1"/>
  <c r="M42" i="1"/>
  <c r="O42" i="1"/>
  <c r="Q42" i="1"/>
  <c r="K43" i="1"/>
  <c r="M43" i="1"/>
  <c r="O43" i="1"/>
  <c r="Q43" i="1"/>
  <c r="K44" i="1"/>
  <c r="M44" i="1"/>
  <c r="O44" i="1"/>
  <c r="Q44" i="1"/>
  <c r="K45" i="1"/>
  <c r="M45" i="1"/>
  <c r="O45" i="1"/>
  <c r="Q45" i="1"/>
  <c r="K46" i="1"/>
  <c r="M46" i="1"/>
  <c r="O46" i="1"/>
  <c r="Q46" i="1"/>
  <c r="K47" i="1"/>
  <c r="M47" i="1"/>
  <c r="O47" i="1"/>
  <c r="Q47" i="1"/>
  <c r="K48" i="1"/>
  <c r="M48" i="1"/>
  <c r="O48" i="1"/>
  <c r="Q48" i="1"/>
  <c r="K49" i="1"/>
  <c r="M49" i="1"/>
  <c r="O49" i="1"/>
  <c r="Q49" i="1"/>
  <c r="K50" i="1"/>
  <c r="M50" i="1"/>
  <c r="O50" i="1"/>
  <c r="Q50" i="1"/>
  <c r="K51" i="1"/>
  <c r="M51" i="1"/>
  <c r="O51" i="1"/>
  <c r="Q51" i="1"/>
  <c r="K52" i="1"/>
  <c r="M52" i="1"/>
  <c r="O52" i="1"/>
  <c r="Q52" i="1"/>
  <c r="K53" i="1"/>
  <c r="M53" i="1"/>
  <c r="O53" i="1"/>
  <c r="Q53" i="1"/>
  <c r="K54" i="1"/>
  <c r="M54" i="1"/>
  <c r="O54" i="1"/>
  <c r="Q54" i="1"/>
  <c r="K55" i="1"/>
  <c r="M55" i="1"/>
  <c r="O55" i="1"/>
  <c r="Q55" i="1"/>
  <c r="K56" i="1"/>
  <c r="M56" i="1"/>
  <c r="O56" i="1"/>
  <c r="Q56" i="1"/>
  <c r="K57" i="1"/>
  <c r="M57" i="1"/>
  <c r="O57" i="1"/>
  <c r="Q57" i="1"/>
  <c r="K58" i="1"/>
  <c r="M58" i="1"/>
  <c r="O58" i="1"/>
  <c r="Q58" i="1"/>
  <c r="K59" i="1"/>
  <c r="M59" i="1"/>
  <c r="O59" i="1"/>
  <c r="Q59" i="1"/>
  <c r="K60" i="1"/>
  <c r="M60" i="1"/>
  <c r="O60" i="1"/>
  <c r="Q60" i="1"/>
  <c r="K61" i="1"/>
  <c r="M61" i="1"/>
  <c r="O61" i="1"/>
  <c r="Q61" i="1"/>
  <c r="K62" i="1"/>
  <c r="M62" i="1"/>
  <c r="O62" i="1"/>
  <c r="Q62" i="1"/>
  <c r="K63" i="1"/>
  <c r="M63" i="1"/>
  <c r="O63" i="1"/>
  <c r="Q63" i="1"/>
  <c r="K64" i="1"/>
  <c r="M64" i="1"/>
  <c r="O64" i="1"/>
  <c r="Q64" i="1"/>
  <c r="K65" i="1"/>
  <c r="M65" i="1"/>
  <c r="O65" i="1"/>
  <c r="Q65" i="1"/>
  <c r="K66" i="1"/>
  <c r="M66" i="1"/>
  <c r="O66" i="1"/>
  <c r="Q66" i="1"/>
  <c r="K67" i="1"/>
  <c r="M67" i="1"/>
  <c r="O67" i="1"/>
  <c r="Q67" i="1"/>
  <c r="K68" i="1"/>
  <c r="M68" i="1"/>
  <c r="O68" i="1"/>
  <c r="Q68" i="1"/>
  <c r="K69" i="1"/>
  <c r="M69" i="1"/>
  <c r="O69" i="1"/>
  <c r="Q69" i="1"/>
  <c r="K70" i="1"/>
  <c r="M70" i="1"/>
  <c r="O70" i="1"/>
  <c r="Q70" i="1"/>
  <c r="K71" i="1"/>
  <c r="M71" i="1"/>
  <c r="O71" i="1"/>
  <c r="Q71" i="1"/>
  <c r="K72" i="1"/>
  <c r="M72" i="1"/>
  <c r="O72" i="1"/>
  <c r="Q72" i="1"/>
  <c r="K73" i="1"/>
  <c r="M73" i="1"/>
  <c r="O73" i="1"/>
  <c r="Q73" i="1"/>
  <c r="K74" i="1"/>
  <c r="M74" i="1"/>
  <c r="O74" i="1"/>
  <c r="Q74" i="1"/>
  <c r="K75" i="1"/>
  <c r="M75" i="1"/>
  <c r="O75" i="1"/>
  <c r="Q75" i="1"/>
  <c r="K76" i="1"/>
  <c r="M76" i="1"/>
  <c r="O76" i="1"/>
  <c r="Q76" i="1"/>
  <c r="K77" i="1"/>
  <c r="M77" i="1"/>
  <c r="O77" i="1"/>
  <c r="Q77" i="1"/>
  <c r="K78" i="1"/>
  <c r="M78" i="1"/>
  <c r="O78" i="1"/>
  <c r="Q78" i="1"/>
  <c r="K79" i="1"/>
  <c r="M79" i="1"/>
  <c r="O79" i="1"/>
  <c r="Q79" i="1"/>
  <c r="K80" i="1"/>
  <c r="M80" i="1"/>
  <c r="O80" i="1"/>
  <c r="Q80" i="1"/>
  <c r="K81" i="1"/>
  <c r="M81" i="1"/>
  <c r="O81" i="1"/>
  <c r="Q81" i="1"/>
  <c r="K82" i="1"/>
  <c r="M82" i="1"/>
  <c r="O82" i="1"/>
  <c r="Q82" i="1"/>
  <c r="K83" i="1"/>
  <c r="M83" i="1"/>
  <c r="O83" i="1"/>
  <c r="Q83" i="1"/>
  <c r="K84" i="1"/>
  <c r="M84" i="1"/>
  <c r="O84" i="1"/>
  <c r="Q84" i="1"/>
  <c r="K85" i="1"/>
  <c r="M85" i="1"/>
  <c r="O85" i="1"/>
  <c r="Q85" i="1"/>
  <c r="K86" i="1"/>
  <c r="M86" i="1"/>
  <c r="O86" i="1"/>
  <c r="Q86" i="1"/>
  <c r="K87" i="1"/>
  <c r="M87" i="1"/>
  <c r="O87" i="1"/>
  <c r="Q87" i="1"/>
  <c r="K88" i="1"/>
  <c r="M88" i="1"/>
  <c r="O88" i="1"/>
  <c r="Q88" i="1"/>
  <c r="K89" i="1"/>
  <c r="M89" i="1"/>
  <c r="O89" i="1"/>
  <c r="Q89" i="1"/>
  <c r="K90" i="1"/>
  <c r="M90" i="1"/>
  <c r="O90" i="1"/>
  <c r="Q90" i="1"/>
  <c r="K91" i="1"/>
  <c r="M91" i="1"/>
  <c r="O91" i="1"/>
  <c r="Q91" i="1"/>
  <c r="K92" i="1"/>
  <c r="M92" i="1"/>
  <c r="O92" i="1"/>
  <c r="Q92" i="1"/>
  <c r="K93" i="1"/>
  <c r="M93" i="1"/>
  <c r="O93" i="1"/>
  <c r="Q93" i="1"/>
  <c r="K94" i="1"/>
  <c r="M94" i="1"/>
  <c r="O94" i="1"/>
  <c r="Q94" i="1"/>
  <c r="K95" i="1"/>
  <c r="M95" i="1"/>
  <c r="O95" i="1"/>
  <c r="Q95" i="1"/>
  <c r="K96" i="1"/>
  <c r="M96" i="1"/>
  <c r="O96" i="1"/>
  <c r="Q96" i="1"/>
  <c r="K97" i="1"/>
  <c r="M97" i="1"/>
  <c r="O97" i="1"/>
  <c r="Q97" i="1"/>
  <c r="K98" i="1"/>
  <c r="M98" i="1"/>
  <c r="O98" i="1"/>
  <c r="Q98" i="1"/>
  <c r="K99" i="1"/>
  <c r="M99" i="1"/>
  <c r="O99" i="1"/>
  <c r="Q99" i="1"/>
  <c r="K100" i="1"/>
  <c r="M100" i="1"/>
  <c r="O100" i="1"/>
  <c r="Q100" i="1"/>
  <c r="K101" i="1"/>
  <c r="M101" i="1"/>
  <c r="O101" i="1"/>
  <c r="Q101" i="1"/>
  <c r="K102" i="1"/>
  <c r="M102" i="1"/>
  <c r="O102" i="1"/>
  <c r="Q102" i="1"/>
  <c r="K103" i="1"/>
  <c r="M103" i="1"/>
  <c r="O103" i="1"/>
  <c r="Q103" i="1"/>
  <c r="K104" i="1"/>
  <c r="M104" i="1"/>
  <c r="O104" i="1"/>
  <c r="Q104" i="1"/>
  <c r="K105" i="1"/>
  <c r="M105" i="1"/>
  <c r="O105" i="1"/>
  <c r="Q105" i="1"/>
  <c r="K106" i="1"/>
  <c r="M106" i="1"/>
  <c r="O106" i="1"/>
  <c r="Q106" i="1"/>
  <c r="K107" i="1"/>
  <c r="M107" i="1"/>
  <c r="O107" i="1"/>
  <c r="Q107" i="1"/>
  <c r="K108" i="1"/>
  <c r="M108" i="1"/>
  <c r="O108" i="1"/>
  <c r="Q108" i="1"/>
  <c r="K109" i="1"/>
  <c r="M109" i="1"/>
  <c r="O109" i="1"/>
  <c r="Q109" i="1"/>
  <c r="K110" i="1"/>
  <c r="M110" i="1"/>
  <c r="O110" i="1"/>
  <c r="Q110" i="1"/>
  <c r="K111" i="1"/>
  <c r="M111" i="1"/>
  <c r="O111" i="1"/>
  <c r="Q111" i="1"/>
  <c r="K112" i="1"/>
  <c r="M112" i="1"/>
  <c r="O112" i="1"/>
  <c r="Q112" i="1"/>
  <c r="K113" i="1"/>
  <c r="M113" i="1"/>
  <c r="O113" i="1"/>
  <c r="Q113" i="1"/>
  <c r="K114" i="1"/>
  <c r="M114" i="1"/>
  <c r="O114" i="1"/>
  <c r="Q114" i="1"/>
  <c r="K115" i="1"/>
  <c r="M115" i="1"/>
  <c r="O115" i="1"/>
  <c r="Q115" i="1"/>
  <c r="K116" i="1"/>
  <c r="M116" i="1"/>
  <c r="O116" i="1"/>
  <c r="Q116" i="1"/>
  <c r="K117" i="1"/>
  <c r="M117" i="1"/>
  <c r="O117" i="1"/>
  <c r="Q117" i="1"/>
  <c r="K118" i="1"/>
  <c r="M118" i="1"/>
  <c r="O118" i="1"/>
  <c r="Q118" i="1"/>
  <c r="K119" i="1"/>
  <c r="M119" i="1"/>
  <c r="O119" i="1"/>
  <c r="Q119" i="1"/>
  <c r="K120" i="1"/>
  <c r="M120" i="1"/>
  <c r="O120" i="1"/>
  <c r="Q120" i="1"/>
  <c r="K121" i="1"/>
  <c r="M121" i="1"/>
  <c r="O121" i="1"/>
  <c r="Q121" i="1"/>
  <c r="K122" i="1"/>
  <c r="M122" i="1"/>
  <c r="O122" i="1"/>
  <c r="Q122" i="1"/>
  <c r="K123" i="1"/>
  <c r="M123" i="1"/>
  <c r="O123" i="1"/>
  <c r="Q123" i="1"/>
  <c r="K124" i="1"/>
  <c r="M124" i="1"/>
  <c r="O124" i="1"/>
  <c r="Q124" i="1"/>
  <c r="K125" i="1"/>
  <c r="M125" i="1"/>
  <c r="O125" i="1"/>
  <c r="Q125" i="1"/>
  <c r="K126" i="1"/>
  <c r="M126" i="1"/>
  <c r="O126" i="1"/>
  <c r="Q126" i="1"/>
  <c r="K127" i="1"/>
  <c r="M127" i="1"/>
  <c r="O127" i="1"/>
  <c r="Q127" i="1"/>
  <c r="K128" i="1"/>
  <c r="M128" i="1"/>
  <c r="O128" i="1"/>
  <c r="Q128" i="1"/>
  <c r="K129" i="1"/>
  <c r="M129" i="1"/>
  <c r="O129" i="1"/>
  <c r="Q129" i="1"/>
  <c r="K130" i="1"/>
  <c r="M130" i="1"/>
  <c r="O130" i="1"/>
  <c r="Q130" i="1"/>
  <c r="K131" i="1"/>
  <c r="M131" i="1"/>
  <c r="O131" i="1"/>
  <c r="Q131" i="1"/>
  <c r="K132" i="1"/>
  <c r="M132" i="1"/>
  <c r="O132" i="1"/>
  <c r="Q132" i="1"/>
  <c r="K133" i="1"/>
  <c r="M133" i="1"/>
  <c r="O133" i="1"/>
  <c r="Q133" i="1"/>
  <c r="K134" i="1"/>
  <c r="M134" i="1"/>
  <c r="O134" i="1"/>
  <c r="Q134" i="1"/>
  <c r="K135" i="1"/>
  <c r="M135" i="1"/>
  <c r="O135" i="1"/>
  <c r="Q135" i="1"/>
  <c r="K136" i="1"/>
  <c r="M136" i="1"/>
  <c r="O136" i="1"/>
  <c r="Q136" i="1"/>
  <c r="K137" i="1"/>
  <c r="M137" i="1"/>
  <c r="O137" i="1"/>
  <c r="Q137" i="1"/>
  <c r="K138" i="1"/>
  <c r="M138" i="1"/>
  <c r="O138" i="1"/>
  <c r="Q138" i="1"/>
  <c r="K139" i="1"/>
  <c r="M139" i="1"/>
  <c r="O139" i="1"/>
  <c r="Q139" i="1"/>
  <c r="K140" i="1"/>
  <c r="M140" i="1"/>
  <c r="O140" i="1"/>
  <c r="Q140" i="1"/>
  <c r="K141" i="1"/>
  <c r="M141" i="1"/>
  <c r="O141" i="1"/>
  <c r="Q141" i="1"/>
  <c r="K142" i="1"/>
  <c r="M142" i="1"/>
  <c r="O142" i="1"/>
  <c r="Q142" i="1"/>
  <c r="K143" i="1"/>
  <c r="M143" i="1"/>
  <c r="O143" i="1"/>
  <c r="Q143" i="1"/>
  <c r="K144" i="1"/>
  <c r="M144" i="1"/>
  <c r="O144" i="1"/>
  <c r="Q144" i="1"/>
  <c r="K145" i="1"/>
  <c r="M145" i="1"/>
  <c r="O145" i="1"/>
  <c r="Q145" i="1"/>
  <c r="K146" i="1"/>
  <c r="M146" i="1"/>
  <c r="O146" i="1"/>
  <c r="Q146" i="1"/>
  <c r="K147" i="1"/>
  <c r="M147" i="1"/>
  <c r="O147" i="1"/>
  <c r="Q147" i="1"/>
  <c r="K148" i="1"/>
  <c r="M148" i="1"/>
  <c r="O148" i="1"/>
  <c r="Q148" i="1"/>
  <c r="K149" i="1"/>
  <c r="M149" i="1"/>
  <c r="O149" i="1"/>
  <c r="Q149" i="1"/>
  <c r="K150" i="1"/>
  <c r="M150" i="1"/>
  <c r="O150" i="1"/>
  <c r="Q150" i="1"/>
  <c r="K151" i="1"/>
  <c r="M151" i="1"/>
  <c r="O151" i="1"/>
  <c r="Q151" i="1"/>
  <c r="K152" i="1"/>
  <c r="M152" i="1"/>
  <c r="O152" i="1"/>
  <c r="Q152" i="1"/>
  <c r="K153" i="1"/>
  <c r="M153" i="1"/>
  <c r="O153" i="1"/>
  <c r="Q153" i="1"/>
  <c r="K154" i="1"/>
  <c r="M154" i="1"/>
  <c r="O154" i="1"/>
  <c r="Q154" i="1"/>
  <c r="K155" i="1"/>
  <c r="M155" i="1"/>
  <c r="O155" i="1"/>
  <c r="Q155" i="1"/>
  <c r="K156" i="1"/>
  <c r="M156" i="1"/>
  <c r="O156" i="1"/>
  <c r="Q156" i="1"/>
  <c r="K157" i="1"/>
  <c r="M157" i="1"/>
  <c r="O157" i="1"/>
  <c r="Q157" i="1"/>
  <c r="K158" i="1"/>
  <c r="M158" i="1"/>
  <c r="O158" i="1"/>
  <c r="Q158" i="1"/>
  <c r="K159" i="1"/>
  <c r="M159" i="1"/>
  <c r="O159" i="1"/>
  <c r="Q159" i="1"/>
  <c r="K160" i="1"/>
  <c r="M160" i="1"/>
  <c r="O160" i="1"/>
  <c r="Q160" i="1"/>
  <c r="K161" i="1"/>
  <c r="M161" i="1"/>
  <c r="O161" i="1"/>
  <c r="Q161" i="1"/>
  <c r="K162" i="1"/>
  <c r="M162" i="1"/>
  <c r="O162" i="1"/>
  <c r="Q162" i="1"/>
  <c r="K163" i="1"/>
  <c r="M163" i="1"/>
  <c r="O163" i="1"/>
  <c r="Q163" i="1"/>
  <c r="K164" i="1"/>
  <c r="M164" i="1"/>
  <c r="O164" i="1"/>
  <c r="Q164" i="1"/>
  <c r="K165" i="1"/>
  <c r="M165" i="1"/>
  <c r="O165" i="1"/>
  <c r="Q165" i="1"/>
  <c r="K166" i="1"/>
  <c r="M166" i="1"/>
  <c r="O166" i="1"/>
  <c r="Q166" i="1"/>
  <c r="K167" i="1"/>
  <c r="M167" i="1"/>
  <c r="O167" i="1"/>
  <c r="Q167" i="1"/>
  <c r="K168" i="1"/>
  <c r="M168" i="1"/>
  <c r="O168" i="1"/>
  <c r="Q168" i="1"/>
  <c r="K169" i="1"/>
  <c r="M169" i="1"/>
  <c r="O169" i="1"/>
  <c r="Q169" i="1"/>
  <c r="K170" i="1"/>
  <c r="M170" i="1"/>
  <c r="O170" i="1"/>
  <c r="Q170" i="1"/>
  <c r="K171" i="1"/>
  <c r="M171" i="1"/>
  <c r="O171" i="1"/>
  <c r="Q171" i="1"/>
  <c r="K172" i="1"/>
  <c r="M172" i="1"/>
  <c r="O172" i="1"/>
  <c r="Q172" i="1"/>
  <c r="K173" i="1"/>
  <c r="M173" i="1"/>
  <c r="O173" i="1"/>
  <c r="Q173" i="1"/>
  <c r="K174" i="1"/>
  <c r="M174" i="1"/>
  <c r="O174" i="1"/>
  <c r="Q174" i="1"/>
  <c r="K175" i="1"/>
  <c r="M175" i="1"/>
  <c r="O175" i="1"/>
  <c r="Q175" i="1"/>
  <c r="K176" i="1"/>
  <c r="M176" i="1"/>
  <c r="O176" i="1"/>
  <c r="Q176" i="1"/>
  <c r="K177" i="1"/>
  <c r="M177" i="1"/>
  <c r="O177" i="1"/>
  <c r="Q177" i="1"/>
  <c r="K178" i="1"/>
  <c r="M178" i="1"/>
  <c r="O178" i="1"/>
  <c r="Q178" i="1"/>
  <c r="K179" i="1"/>
  <c r="M179" i="1"/>
  <c r="O179" i="1"/>
  <c r="Q179" i="1"/>
  <c r="K180" i="1"/>
  <c r="M180" i="1"/>
  <c r="O180" i="1"/>
  <c r="Q180" i="1"/>
  <c r="K181" i="1"/>
  <c r="M181" i="1"/>
  <c r="O181" i="1"/>
  <c r="Q181" i="1"/>
  <c r="K182" i="1"/>
  <c r="M182" i="1"/>
  <c r="O182" i="1"/>
  <c r="Q182" i="1"/>
  <c r="K183" i="1"/>
  <c r="M183" i="1"/>
  <c r="O183" i="1"/>
  <c r="Q183" i="1"/>
  <c r="K184" i="1"/>
  <c r="M184" i="1"/>
  <c r="O184" i="1"/>
  <c r="Q184" i="1"/>
  <c r="K185" i="1"/>
  <c r="M185" i="1"/>
  <c r="O185" i="1"/>
  <c r="Q185" i="1"/>
  <c r="K186" i="1"/>
  <c r="M186" i="1"/>
  <c r="O186" i="1"/>
  <c r="Q186" i="1"/>
  <c r="K187" i="1"/>
  <c r="M187" i="1"/>
  <c r="O187" i="1"/>
  <c r="Q187" i="1"/>
  <c r="K188" i="1"/>
  <c r="M188" i="1"/>
  <c r="O188" i="1"/>
  <c r="Q188" i="1"/>
  <c r="K189" i="1"/>
  <c r="M189" i="1"/>
  <c r="O189" i="1"/>
  <c r="Q189" i="1"/>
  <c r="K190" i="1"/>
  <c r="M190" i="1"/>
  <c r="O190" i="1"/>
  <c r="Q190" i="1"/>
  <c r="K191" i="1"/>
  <c r="M191" i="1"/>
  <c r="O191" i="1"/>
  <c r="Q191" i="1"/>
  <c r="K192" i="1"/>
  <c r="M192" i="1"/>
  <c r="O192" i="1"/>
  <c r="Q192" i="1"/>
  <c r="K193" i="1"/>
  <c r="M193" i="1"/>
  <c r="O193" i="1"/>
  <c r="Q193" i="1"/>
  <c r="K194" i="1"/>
  <c r="M194" i="1"/>
  <c r="O194" i="1"/>
  <c r="Q194" i="1"/>
  <c r="K195" i="1"/>
  <c r="M195" i="1"/>
  <c r="O195" i="1"/>
  <c r="Q195" i="1"/>
  <c r="K196" i="1"/>
  <c r="M196" i="1"/>
  <c r="O196" i="1"/>
  <c r="Q196" i="1"/>
  <c r="K197" i="1"/>
  <c r="M197" i="1"/>
  <c r="O197" i="1"/>
  <c r="Q197" i="1"/>
  <c r="K198" i="1"/>
  <c r="M198" i="1"/>
  <c r="O198" i="1"/>
  <c r="Q198" i="1"/>
  <c r="K199" i="1"/>
  <c r="M199" i="1"/>
  <c r="O199" i="1"/>
  <c r="Q199" i="1"/>
  <c r="K200" i="1"/>
  <c r="M200" i="1"/>
  <c r="O200" i="1"/>
  <c r="Q200" i="1"/>
  <c r="K201" i="1"/>
  <c r="M201" i="1"/>
  <c r="O201" i="1"/>
  <c r="Q201" i="1"/>
  <c r="K202" i="1"/>
  <c r="M202" i="1"/>
  <c r="O202" i="1"/>
  <c r="Q202" i="1"/>
  <c r="K203" i="1"/>
  <c r="M203" i="1"/>
  <c r="O203" i="1"/>
  <c r="Q203" i="1"/>
  <c r="K204" i="1"/>
  <c r="M204" i="1"/>
  <c r="O204" i="1"/>
  <c r="Q204" i="1"/>
  <c r="K205" i="1"/>
  <c r="M205" i="1"/>
  <c r="O205" i="1"/>
  <c r="Q205" i="1"/>
  <c r="K206" i="1"/>
  <c r="M206" i="1"/>
  <c r="O206" i="1"/>
  <c r="Q206" i="1"/>
  <c r="K207" i="1"/>
  <c r="M207" i="1"/>
  <c r="O207" i="1"/>
  <c r="Q207" i="1"/>
  <c r="K208" i="1"/>
  <c r="M208" i="1"/>
  <c r="O208" i="1"/>
  <c r="Q208" i="1"/>
  <c r="K209" i="1"/>
  <c r="M209" i="1"/>
  <c r="O209" i="1"/>
  <c r="Q209" i="1"/>
  <c r="K210" i="1"/>
  <c r="M210" i="1"/>
  <c r="O210" i="1"/>
  <c r="Q210" i="1"/>
  <c r="K211" i="1"/>
  <c r="M211" i="1"/>
  <c r="O211" i="1"/>
  <c r="Q211" i="1"/>
  <c r="K212" i="1"/>
  <c r="M212" i="1"/>
  <c r="O212" i="1"/>
  <c r="Q212" i="1"/>
  <c r="K213" i="1"/>
  <c r="M213" i="1"/>
  <c r="O213" i="1"/>
  <c r="Q213" i="1"/>
  <c r="K214" i="1"/>
  <c r="M214" i="1"/>
  <c r="O214" i="1"/>
  <c r="Q214" i="1"/>
  <c r="K215" i="1"/>
  <c r="M215" i="1"/>
  <c r="O215" i="1"/>
  <c r="Q215" i="1"/>
  <c r="K216" i="1"/>
  <c r="M216" i="1"/>
  <c r="O216" i="1"/>
  <c r="Q216" i="1"/>
  <c r="K217" i="1"/>
  <c r="M217" i="1"/>
  <c r="O217" i="1"/>
  <c r="Q217" i="1"/>
  <c r="K218" i="1"/>
  <c r="M218" i="1"/>
  <c r="O218" i="1"/>
  <c r="Q218" i="1"/>
  <c r="K219" i="1"/>
  <c r="M219" i="1"/>
  <c r="O219" i="1"/>
  <c r="Q219" i="1"/>
  <c r="K220" i="1"/>
  <c r="M220" i="1"/>
  <c r="O220" i="1"/>
  <c r="Q220" i="1"/>
  <c r="K221" i="1"/>
  <c r="M221" i="1"/>
  <c r="O221" i="1"/>
  <c r="Q221" i="1"/>
  <c r="K222" i="1"/>
  <c r="M222" i="1"/>
  <c r="O222" i="1"/>
  <c r="Q222" i="1"/>
  <c r="K223" i="1"/>
  <c r="M223" i="1"/>
  <c r="O223" i="1"/>
  <c r="Q223" i="1"/>
  <c r="K224" i="1"/>
  <c r="M224" i="1"/>
  <c r="O224" i="1"/>
  <c r="Q224" i="1"/>
  <c r="K225" i="1"/>
  <c r="M225" i="1"/>
  <c r="O225" i="1"/>
  <c r="Q225" i="1"/>
  <c r="K226" i="1"/>
  <c r="M226" i="1"/>
  <c r="O226" i="1"/>
  <c r="Q226" i="1"/>
  <c r="K227" i="1"/>
  <c r="M227" i="1"/>
  <c r="O227" i="1"/>
  <c r="Q227" i="1"/>
  <c r="K228" i="1"/>
  <c r="M228" i="1"/>
  <c r="O228" i="1"/>
  <c r="Q228" i="1"/>
  <c r="K229" i="1"/>
  <c r="M229" i="1"/>
  <c r="O229" i="1"/>
  <c r="Q229" i="1"/>
  <c r="K230" i="1"/>
  <c r="M230" i="1"/>
  <c r="O230" i="1"/>
  <c r="Q230" i="1"/>
  <c r="K231" i="1"/>
  <c r="M231" i="1"/>
  <c r="O231" i="1"/>
  <c r="Q231" i="1"/>
  <c r="K232" i="1"/>
  <c r="M232" i="1"/>
  <c r="O232" i="1"/>
  <c r="Q232" i="1"/>
  <c r="K233" i="1"/>
  <c r="M233" i="1"/>
  <c r="O233" i="1"/>
  <c r="Q233" i="1"/>
  <c r="K234" i="1"/>
  <c r="M234" i="1"/>
  <c r="O234" i="1"/>
  <c r="Q234" i="1"/>
  <c r="K235" i="1"/>
  <c r="M235" i="1"/>
  <c r="O235" i="1"/>
  <c r="Q235" i="1"/>
  <c r="K236" i="1"/>
  <c r="M236" i="1"/>
  <c r="O236" i="1"/>
  <c r="Q236" i="1"/>
  <c r="K237" i="1"/>
  <c r="M237" i="1"/>
  <c r="O237" i="1"/>
  <c r="Q237" i="1"/>
  <c r="K238" i="1"/>
  <c r="M238" i="1"/>
  <c r="O238" i="1"/>
  <c r="Q238" i="1"/>
  <c r="K239" i="1"/>
  <c r="M239" i="1"/>
  <c r="O239" i="1"/>
  <c r="Q239" i="1"/>
  <c r="K240" i="1"/>
  <c r="M240" i="1"/>
  <c r="O240" i="1"/>
  <c r="Q240" i="1"/>
  <c r="K241" i="1"/>
  <c r="M241" i="1"/>
  <c r="O241" i="1"/>
  <c r="Q241" i="1"/>
  <c r="K242" i="1"/>
  <c r="M242" i="1"/>
  <c r="O242" i="1"/>
  <c r="Q242" i="1"/>
  <c r="K243" i="1"/>
  <c r="M243" i="1"/>
  <c r="O243" i="1"/>
  <c r="Q243" i="1"/>
  <c r="K244" i="1"/>
  <c r="M244" i="1"/>
  <c r="O244" i="1"/>
  <c r="Q244" i="1"/>
  <c r="K245" i="1"/>
  <c r="M245" i="1"/>
  <c r="O245" i="1"/>
  <c r="Q245" i="1"/>
  <c r="K246" i="1"/>
  <c r="M246" i="1"/>
  <c r="O246" i="1"/>
  <c r="Q246" i="1"/>
  <c r="K247" i="1"/>
  <c r="M247" i="1"/>
  <c r="O247" i="1"/>
  <c r="Q247" i="1"/>
  <c r="K248" i="1"/>
  <c r="M248" i="1"/>
  <c r="O248" i="1"/>
  <c r="Q248" i="1"/>
  <c r="K249" i="1"/>
  <c r="M249" i="1"/>
  <c r="O249" i="1"/>
  <c r="Q249" i="1"/>
  <c r="K250" i="1"/>
  <c r="M250" i="1"/>
  <c r="O250" i="1"/>
  <c r="Q250" i="1"/>
  <c r="K251" i="1"/>
  <c r="M251" i="1"/>
  <c r="O251" i="1"/>
  <c r="Q251" i="1"/>
  <c r="K252" i="1"/>
  <c r="M252" i="1"/>
  <c r="O252" i="1"/>
  <c r="Q252" i="1"/>
  <c r="K253" i="1"/>
  <c r="M253" i="1"/>
  <c r="O253" i="1"/>
  <c r="Q253" i="1"/>
  <c r="K254" i="1"/>
  <c r="M254" i="1"/>
  <c r="O254" i="1"/>
  <c r="Q254" i="1"/>
  <c r="K255" i="1"/>
  <c r="M255" i="1"/>
  <c r="O255" i="1"/>
  <c r="Q255" i="1"/>
  <c r="K256" i="1"/>
  <c r="M256" i="1"/>
  <c r="O256" i="1"/>
  <c r="Q256" i="1"/>
  <c r="K257" i="1"/>
  <c r="M257" i="1"/>
  <c r="O257" i="1"/>
  <c r="Q257" i="1"/>
  <c r="K258" i="1"/>
  <c r="M258" i="1"/>
  <c r="O258" i="1"/>
  <c r="Q258" i="1"/>
  <c r="K259" i="1"/>
  <c r="M259" i="1"/>
  <c r="O259" i="1"/>
  <c r="Q259" i="1"/>
  <c r="K260" i="1"/>
  <c r="M260" i="1"/>
  <c r="O260" i="1"/>
  <c r="Q260" i="1"/>
  <c r="K261" i="1"/>
  <c r="M261" i="1"/>
  <c r="O261" i="1"/>
  <c r="Q261" i="1"/>
  <c r="K262" i="1"/>
  <c r="M262" i="1"/>
  <c r="O262" i="1"/>
  <c r="Q262" i="1"/>
  <c r="K263" i="1"/>
  <c r="M263" i="1"/>
  <c r="O263" i="1"/>
  <c r="Q263" i="1"/>
  <c r="K264" i="1"/>
  <c r="M264" i="1"/>
  <c r="O264" i="1"/>
  <c r="Q264" i="1"/>
  <c r="K265" i="1"/>
  <c r="M265" i="1"/>
  <c r="O265" i="1"/>
  <c r="Q265" i="1"/>
  <c r="K266" i="1"/>
  <c r="M266" i="1"/>
  <c r="O266" i="1"/>
  <c r="Q266" i="1"/>
  <c r="K267" i="1"/>
  <c r="M267" i="1"/>
  <c r="O267" i="1"/>
  <c r="Q267" i="1"/>
  <c r="K268" i="1"/>
  <c r="M268" i="1"/>
  <c r="O268" i="1"/>
  <c r="Q268" i="1"/>
  <c r="K269" i="1"/>
  <c r="M269" i="1"/>
  <c r="O269" i="1"/>
  <c r="Q269" i="1"/>
  <c r="K270" i="1"/>
  <c r="M270" i="1"/>
  <c r="O270" i="1"/>
  <c r="Q270" i="1"/>
  <c r="K271" i="1"/>
  <c r="M271" i="1"/>
  <c r="O271" i="1"/>
  <c r="Q271" i="1"/>
  <c r="K272" i="1"/>
  <c r="M272" i="1"/>
  <c r="O272" i="1"/>
  <c r="Q272" i="1"/>
  <c r="K273" i="1"/>
  <c r="M273" i="1"/>
  <c r="O273" i="1"/>
  <c r="Q273" i="1"/>
  <c r="K274" i="1"/>
  <c r="M274" i="1"/>
  <c r="O274" i="1"/>
  <c r="Q274" i="1"/>
  <c r="K275" i="1"/>
  <c r="M275" i="1"/>
  <c r="O275" i="1"/>
  <c r="Q275" i="1"/>
  <c r="K276" i="1"/>
  <c r="M276" i="1"/>
  <c r="O276" i="1"/>
  <c r="Q276" i="1"/>
  <c r="K277" i="1"/>
  <c r="M277" i="1"/>
  <c r="O277" i="1"/>
  <c r="Q277" i="1"/>
  <c r="K278" i="1"/>
  <c r="M278" i="1"/>
  <c r="O278" i="1"/>
  <c r="Q278" i="1"/>
  <c r="K279" i="1"/>
  <c r="M279" i="1"/>
  <c r="O279" i="1"/>
  <c r="Q279" i="1"/>
  <c r="K280" i="1"/>
  <c r="M280" i="1"/>
  <c r="O280" i="1"/>
  <c r="Q280" i="1"/>
  <c r="K281" i="1"/>
  <c r="M281" i="1"/>
  <c r="O281" i="1"/>
  <c r="Q281" i="1"/>
  <c r="K282" i="1"/>
  <c r="M282" i="1"/>
  <c r="O282" i="1"/>
  <c r="Q282" i="1"/>
  <c r="K283" i="1"/>
  <c r="M283" i="1"/>
  <c r="O283" i="1"/>
  <c r="Q283" i="1"/>
  <c r="K284" i="1"/>
  <c r="M284" i="1"/>
  <c r="O284" i="1"/>
  <c r="Q284" i="1"/>
  <c r="K285" i="1"/>
  <c r="M285" i="1"/>
  <c r="O285" i="1"/>
  <c r="Q285" i="1"/>
  <c r="K286" i="1"/>
  <c r="M286" i="1"/>
  <c r="O286" i="1"/>
  <c r="Q286" i="1"/>
  <c r="K287" i="1"/>
  <c r="M287" i="1"/>
  <c r="O287" i="1"/>
  <c r="Q287" i="1"/>
  <c r="K288" i="1"/>
  <c r="M288" i="1"/>
  <c r="O288" i="1"/>
  <c r="Q288" i="1"/>
  <c r="K289" i="1"/>
  <c r="M289" i="1"/>
  <c r="O289" i="1"/>
  <c r="Q289" i="1"/>
  <c r="K290" i="1"/>
  <c r="M290" i="1"/>
  <c r="O290" i="1"/>
  <c r="Q290" i="1"/>
  <c r="K291" i="1"/>
  <c r="M291" i="1"/>
  <c r="O291" i="1"/>
  <c r="Q291" i="1"/>
  <c r="K292" i="1"/>
  <c r="M292" i="1"/>
  <c r="O292" i="1"/>
  <c r="Q292" i="1"/>
  <c r="K293" i="1"/>
  <c r="M293" i="1"/>
  <c r="O293" i="1"/>
  <c r="Q293" i="1"/>
  <c r="K294" i="1"/>
  <c r="M294" i="1"/>
  <c r="O294" i="1"/>
  <c r="Q294" i="1"/>
  <c r="K295" i="1"/>
  <c r="M295" i="1"/>
  <c r="O295" i="1"/>
  <c r="Q295" i="1"/>
  <c r="K296" i="1"/>
  <c r="M296" i="1"/>
  <c r="O296" i="1"/>
  <c r="Q296" i="1"/>
  <c r="K297" i="1"/>
  <c r="M297" i="1"/>
  <c r="O297" i="1"/>
  <c r="Q297" i="1"/>
  <c r="K298" i="1"/>
  <c r="M298" i="1"/>
  <c r="O298" i="1"/>
  <c r="Q298" i="1"/>
  <c r="K299" i="1"/>
  <c r="M299" i="1"/>
  <c r="O299" i="1"/>
  <c r="Q299" i="1"/>
  <c r="K300" i="1"/>
  <c r="M300" i="1"/>
  <c r="O300" i="1"/>
  <c r="Q300" i="1"/>
  <c r="K301" i="1"/>
  <c r="M301" i="1"/>
  <c r="O301" i="1"/>
  <c r="Q301" i="1"/>
  <c r="K302" i="1"/>
  <c r="M302" i="1"/>
  <c r="O302" i="1"/>
  <c r="Q302" i="1"/>
  <c r="K303" i="1"/>
  <c r="M303" i="1"/>
  <c r="O303" i="1"/>
  <c r="Q303" i="1"/>
  <c r="K304" i="1"/>
  <c r="M304" i="1"/>
  <c r="O304" i="1"/>
  <c r="Q304" i="1"/>
  <c r="K305" i="1"/>
  <c r="M305" i="1"/>
  <c r="O305" i="1"/>
  <c r="Q305" i="1"/>
  <c r="K306" i="1"/>
  <c r="M306" i="1"/>
  <c r="O306" i="1"/>
  <c r="Q306" i="1"/>
  <c r="K307" i="1"/>
  <c r="M307" i="1"/>
  <c r="O307" i="1"/>
  <c r="Q307" i="1"/>
  <c r="K308" i="1"/>
  <c r="M308" i="1"/>
  <c r="O308" i="1"/>
  <c r="Q308" i="1"/>
  <c r="K309" i="1"/>
  <c r="M309" i="1"/>
  <c r="O309" i="1"/>
  <c r="Q309" i="1"/>
  <c r="K310" i="1"/>
  <c r="M310" i="1"/>
  <c r="O310" i="1"/>
  <c r="Q310" i="1"/>
  <c r="K311" i="1"/>
  <c r="M311" i="1"/>
  <c r="O311" i="1"/>
  <c r="Q311" i="1"/>
  <c r="K312" i="1"/>
  <c r="M312" i="1"/>
  <c r="O312" i="1"/>
  <c r="Q312" i="1"/>
  <c r="K313" i="1"/>
  <c r="M313" i="1"/>
  <c r="O313" i="1"/>
  <c r="Q313" i="1"/>
  <c r="K314" i="1"/>
  <c r="M314" i="1"/>
  <c r="O314" i="1"/>
  <c r="Q314" i="1"/>
  <c r="K315" i="1"/>
  <c r="M315" i="1"/>
  <c r="O315" i="1"/>
  <c r="Q315" i="1"/>
  <c r="K316" i="1"/>
  <c r="M316" i="1"/>
  <c r="O316" i="1"/>
  <c r="Q316" i="1"/>
  <c r="K317" i="1"/>
  <c r="M317" i="1"/>
  <c r="O317" i="1"/>
  <c r="Q317" i="1"/>
  <c r="K318" i="1"/>
  <c r="M318" i="1"/>
  <c r="O318" i="1"/>
  <c r="Q318" i="1"/>
  <c r="K319" i="1"/>
  <c r="M319" i="1"/>
  <c r="O319" i="1"/>
  <c r="Q319" i="1"/>
  <c r="K320" i="1"/>
  <c r="M320" i="1"/>
  <c r="O320" i="1"/>
  <c r="Q320" i="1"/>
  <c r="K321" i="1"/>
  <c r="M321" i="1"/>
  <c r="O321" i="1"/>
  <c r="Q321" i="1"/>
  <c r="K322" i="1"/>
  <c r="M322" i="1"/>
  <c r="O322" i="1"/>
  <c r="Q322" i="1"/>
  <c r="K323" i="1"/>
  <c r="M323" i="1"/>
  <c r="O323" i="1"/>
  <c r="Q323" i="1"/>
  <c r="K324" i="1"/>
  <c r="M324" i="1"/>
  <c r="O324" i="1"/>
  <c r="Q324" i="1"/>
  <c r="K325" i="1"/>
  <c r="M325" i="1"/>
  <c r="O325" i="1"/>
  <c r="Q325" i="1"/>
  <c r="K326" i="1"/>
  <c r="M326" i="1"/>
  <c r="O326" i="1"/>
  <c r="Q326" i="1"/>
  <c r="K327" i="1"/>
  <c r="M327" i="1"/>
  <c r="O327" i="1"/>
  <c r="Q327" i="1"/>
  <c r="K328" i="1"/>
  <c r="M328" i="1"/>
  <c r="O328" i="1"/>
  <c r="Q328" i="1"/>
  <c r="K329" i="1"/>
  <c r="M329" i="1"/>
  <c r="O329" i="1"/>
  <c r="Q329" i="1"/>
  <c r="K330" i="1"/>
  <c r="M330" i="1"/>
  <c r="O330" i="1"/>
  <c r="Q330" i="1"/>
  <c r="K331" i="1"/>
  <c r="M331" i="1"/>
  <c r="O331" i="1"/>
  <c r="Q331" i="1"/>
  <c r="K332" i="1"/>
  <c r="M332" i="1"/>
  <c r="O332" i="1"/>
  <c r="Q332" i="1"/>
  <c r="K333" i="1"/>
  <c r="M333" i="1"/>
  <c r="O333" i="1"/>
  <c r="Q333" i="1"/>
  <c r="K334" i="1"/>
  <c r="M334" i="1"/>
  <c r="O334" i="1"/>
  <c r="Q334" i="1"/>
  <c r="K335" i="1"/>
  <c r="M335" i="1"/>
  <c r="O335" i="1"/>
  <c r="Q335" i="1"/>
  <c r="K336" i="1"/>
  <c r="M336" i="1"/>
  <c r="O336" i="1"/>
  <c r="Q336" i="1"/>
  <c r="K337" i="1"/>
  <c r="M337" i="1"/>
  <c r="O337" i="1"/>
  <c r="Q337" i="1"/>
  <c r="K338" i="1"/>
  <c r="M338" i="1"/>
  <c r="O338" i="1"/>
  <c r="Q338" i="1"/>
  <c r="K339" i="1"/>
  <c r="M339" i="1"/>
  <c r="O339" i="1"/>
  <c r="Q339" i="1"/>
  <c r="K340" i="1"/>
  <c r="M340" i="1"/>
  <c r="O340" i="1"/>
  <c r="Q340" i="1"/>
  <c r="K341" i="1"/>
  <c r="M341" i="1"/>
  <c r="O341" i="1"/>
  <c r="Q341" i="1"/>
  <c r="K342" i="1"/>
  <c r="M342" i="1"/>
  <c r="O342" i="1"/>
  <c r="Q342" i="1"/>
  <c r="K343" i="1"/>
  <c r="M343" i="1"/>
  <c r="O343" i="1"/>
  <c r="Q343" i="1"/>
  <c r="K344" i="1"/>
  <c r="M344" i="1"/>
  <c r="O344" i="1"/>
  <c r="Q344" i="1"/>
  <c r="K345" i="1"/>
  <c r="M345" i="1"/>
  <c r="O345" i="1"/>
  <c r="Q345" i="1"/>
  <c r="K346" i="1"/>
  <c r="M346" i="1"/>
  <c r="O346" i="1"/>
  <c r="Q346" i="1"/>
  <c r="K347" i="1"/>
  <c r="M347" i="1"/>
  <c r="O347" i="1"/>
  <c r="Q347" i="1"/>
  <c r="K348" i="1"/>
  <c r="M348" i="1"/>
  <c r="O348" i="1"/>
  <c r="Q348" i="1"/>
  <c r="K349" i="1"/>
  <c r="M349" i="1"/>
  <c r="O349" i="1"/>
  <c r="Q349" i="1"/>
  <c r="K350" i="1"/>
  <c r="M350" i="1"/>
  <c r="O350" i="1"/>
  <c r="Q350" i="1"/>
  <c r="K351" i="1"/>
  <c r="M351" i="1"/>
  <c r="O351" i="1"/>
  <c r="Q351" i="1"/>
  <c r="K352" i="1"/>
  <c r="M352" i="1"/>
  <c r="O352" i="1"/>
  <c r="Q352" i="1"/>
  <c r="K353" i="1"/>
  <c r="M353" i="1"/>
  <c r="O353" i="1"/>
  <c r="Q353" i="1"/>
  <c r="K354" i="1"/>
  <c r="M354" i="1"/>
  <c r="O354" i="1"/>
  <c r="Q354" i="1"/>
  <c r="K355" i="1"/>
  <c r="M355" i="1"/>
  <c r="O355" i="1"/>
  <c r="Q355" i="1"/>
  <c r="K356" i="1"/>
  <c r="M356" i="1"/>
  <c r="O356" i="1"/>
  <c r="Q356" i="1"/>
  <c r="K357" i="1"/>
  <c r="M357" i="1"/>
  <c r="O357" i="1"/>
  <c r="Q357" i="1"/>
  <c r="K358" i="1"/>
  <c r="M358" i="1"/>
  <c r="O358" i="1"/>
  <c r="Q358" i="1"/>
  <c r="K359" i="1"/>
  <c r="M359" i="1"/>
  <c r="O359" i="1"/>
  <c r="Q359" i="1"/>
  <c r="K360" i="1"/>
  <c r="M360" i="1"/>
  <c r="O360" i="1"/>
  <c r="Q360" i="1"/>
  <c r="K361" i="1"/>
  <c r="M361" i="1"/>
  <c r="O361" i="1"/>
  <c r="Q361" i="1"/>
  <c r="K362" i="1"/>
  <c r="M362" i="1"/>
  <c r="O362" i="1"/>
  <c r="Q362" i="1"/>
  <c r="K363" i="1"/>
  <c r="M363" i="1"/>
  <c r="O363" i="1"/>
  <c r="Q363" i="1"/>
  <c r="K364" i="1"/>
  <c r="M364" i="1"/>
  <c r="O364" i="1"/>
  <c r="Q364" i="1"/>
  <c r="K365" i="1"/>
  <c r="M365" i="1"/>
  <c r="O365" i="1"/>
  <c r="Q365" i="1"/>
  <c r="K366" i="1"/>
  <c r="M366" i="1"/>
  <c r="O366" i="1"/>
  <c r="Q366" i="1"/>
  <c r="K367" i="1"/>
  <c r="M367" i="1"/>
  <c r="O367" i="1"/>
  <c r="Q367" i="1"/>
  <c r="K368" i="1"/>
  <c r="M368" i="1"/>
  <c r="O368" i="1"/>
  <c r="Q368" i="1"/>
  <c r="K369" i="1"/>
  <c r="M369" i="1"/>
  <c r="O369" i="1"/>
  <c r="Q369" i="1"/>
  <c r="K370" i="1"/>
  <c r="M370" i="1"/>
  <c r="O370" i="1"/>
  <c r="Q370" i="1"/>
  <c r="K371" i="1"/>
  <c r="M371" i="1"/>
  <c r="O371" i="1"/>
  <c r="Q371" i="1"/>
  <c r="M6" i="1"/>
  <c r="O6" i="1"/>
  <c r="Q6" i="1"/>
  <c r="K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6" i="1"/>
  <c r="D6" i="6"/>
  <c r="D5" i="6"/>
  <c r="D4" i="6"/>
  <c r="S363" i="3" l="1"/>
  <c r="S243" i="3"/>
  <c r="S179" i="3"/>
  <c r="S126" i="3"/>
  <c r="S62" i="3"/>
  <c r="S332" i="3"/>
  <c r="K333" i="2"/>
  <c r="S165" i="3"/>
  <c r="K166" i="2"/>
  <c r="S364" i="3"/>
  <c r="K365" i="2"/>
  <c r="S348" i="3"/>
  <c r="K349" i="2"/>
  <c r="P370" i="1"/>
  <c r="P368" i="1"/>
  <c r="P366" i="1"/>
  <c r="P364" i="1"/>
  <c r="P362" i="1"/>
  <c r="P360" i="1"/>
  <c r="P358" i="1"/>
  <c r="P356" i="1"/>
  <c r="P354" i="1"/>
  <c r="P352" i="1"/>
  <c r="P350" i="1"/>
  <c r="P348" i="1"/>
  <c r="P346" i="1"/>
  <c r="P344" i="1"/>
  <c r="P342" i="1"/>
  <c r="P340" i="1"/>
  <c r="K298" i="2"/>
  <c r="S297" i="3"/>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S316" i="3"/>
  <c r="K317" i="2"/>
  <c r="S300" i="3"/>
  <c r="K301" i="2"/>
  <c r="P338" i="1"/>
  <c r="P336" i="1"/>
  <c r="P334" i="1"/>
  <c r="P332" i="1"/>
  <c r="P330" i="1"/>
  <c r="P328" i="1"/>
  <c r="P326" i="1"/>
  <c r="P324" i="1"/>
  <c r="P322" i="1"/>
  <c r="P320" i="1"/>
  <c r="P318" i="1"/>
  <c r="P316" i="1"/>
  <c r="P314" i="1"/>
  <c r="P312" i="1"/>
  <c r="P310" i="1"/>
  <c r="P308" i="1"/>
  <c r="P306" i="1"/>
  <c r="P304" i="1"/>
  <c r="P302" i="1"/>
  <c r="P300" i="1"/>
  <c r="P298" i="1"/>
  <c r="P296" i="1"/>
  <c r="P294" i="1"/>
  <c r="P292" i="1"/>
  <c r="P290" i="1"/>
  <c r="P288" i="1"/>
  <c r="P286" i="1"/>
  <c r="P284" i="1"/>
  <c r="P282" i="1"/>
  <c r="P280" i="1"/>
  <c r="P278" i="1"/>
  <c r="P276" i="1"/>
  <c r="P274" i="1"/>
  <c r="P272" i="1"/>
  <c r="P270" i="1"/>
  <c r="P268" i="1"/>
  <c r="P266" i="1"/>
  <c r="P264" i="1"/>
  <c r="P262" i="1"/>
  <c r="P260" i="1"/>
  <c r="P258" i="1"/>
  <c r="P256" i="1"/>
  <c r="P254" i="1"/>
  <c r="P252" i="1"/>
  <c r="P250" i="1"/>
  <c r="P248" i="1"/>
  <c r="P246" i="1"/>
  <c r="P244" i="1"/>
  <c r="P242" i="1"/>
  <c r="P240" i="1"/>
  <c r="P238" i="1"/>
  <c r="P236" i="1"/>
  <c r="P234" i="1"/>
  <c r="P232" i="1"/>
  <c r="P230" i="1"/>
  <c r="P228" i="1"/>
  <c r="P226" i="1"/>
  <c r="P224" i="1"/>
  <c r="P222" i="1"/>
  <c r="P220" i="1"/>
  <c r="P218" i="1"/>
  <c r="P216" i="1"/>
  <c r="P214" i="1"/>
  <c r="P212" i="1"/>
  <c r="P210" i="1"/>
  <c r="P208" i="1"/>
  <c r="P206" i="1"/>
  <c r="P204" i="1"/>
  <c r="P202" i="1"/>
  <c r="P200" i="1"/>
  <c r="P198" i="1"/>
  <c r="P196" i="1"/>
  <c r="P194" i="1"/>
  <c r="P192" i="1"/>
  <c r="P190" i="1"/>
  <c r="P188" i="1"/>
  <c r="P186" i="1"/>
  <c r="P184" i="1"/>
  <c r="P182" i="1"/>
  <c r="P180" i="1"/>
  <c r="P178" i="1"/>
  <c r="P176" i="1"/>
  <c r="P174" i="1"/>
  <c r="P172" i="1"/>
  <c r="P170" i="1"/>
  <c r="K170" i="2"/>
  <c r="S169" i="3"/>
  <c r="K329" i="2"/>
  <c r="S328" i="3"/>
  <c r="K297" i="2"/>
  <c r="S296" i="3"/>
  <c r="K265" i="2"/>
  <c r="S264" i="3"/>
  <c r="K205" i="2"/>
  <c r="S355" i="3"/>
  <c r="S232" i="3"/>
  <c r="S115" i="3"/>
  <c r="S48" i="3"/>
  <c r="K189" i="2"/>
  <c r="S347" i="3"/>
  <c r="S287" i="3"/>
  <c r="S223" i="3"/>
  <c r="S168" i="3"/>
  <c r="S104" i="3"/>
  <c r="S38" i="3"/>
  <c r="K173" i="2"/>
  <c r="S339" i="3"/>
  <c r="S286" i="3"/>
  <c r="S222" i="3"/>
  <c r="S159" i="3"/>
  <c r="S95" i="3"/>
  <c r="S35" i="3"/>
  <c r="K285" i="2"/>
  <c r="S275" i="3"/>
  <c r="S211" i="3"/>
  <c r="S158" i="3"/>
  <c r="S94" i="3"/>
  <c r="S22" i="3"/>
  <c r="K269" i="2"/>
  <c r="K133" i="2"/>
  <c r="S319" i="3"/>
  <c r="S200" i="3"/>
  <c r="S147" i="3"/>
  <c r="S83" i="3"/>
  <c r="S19" i="3"/>
  <c r="K253" i="2"/>
  <c r="K125" i="2"/>
  <c r="S318" i="3"/>
  <c r="S255" i="3"/>
  <c r="S191" i="3"/>
  <c r="S136" i="3"/>
  <c r="S72" i="3"/>
  <c r="K237" i="2"/>
  <c r="K69" i="2"/>
  <c r="P168" i="1"/>
  <c r="P166" i="1"/>
  <c r="P164" i="1"/>
  <c r="P162" i="1"/>
  <c r="P160" i="1"/>
  <c r="P158" i="1"/>
  <c r="P156" i="1"/>
  <c r="P154" i="1"/>
  <c r="P152" i="1"/>
  <c r="P150" i="1"/>
  <c r="P148" i="1"/>
  <c r="P146" i="1"/>
  <c r="P144" i="1"/>
  <c r="P142" i="1"/>
  <c r="P140" i="1"/>
  <c r="P138" i="1"/>
  <c r="P136" i="1"/>
  <c r="P134" i="1"/>
  <c r="P132" i="1"/>
  <c r="P130" i="1"/>
  <c r="P128" i="1"/>
  <c r="P126" i="1"/>
  <c r="P124" i="1"/>
  <c r="P122" i="1"/>
  <c r="P120" i="1"/>
  <c r="P118" i="1"/>
  <c r="P116" i="1"/>
  <c r="P114" i="1"/>
  <c r="P112" i="1"/>
  <c r="P110" i="1"/>
  <c r="P108" i="1"/>
  <c r="P106" i="1"/>
  <c r="P104" i="1"/>
  <c r="P102" i="1"/>
  <c r="P100" i="1"/>
  <c r="P98" i="1"/>
  <c r="P96" i="1"/>
  <c r="P94" i="1"/>
  <c r="P92" i="1"/>
  <c r="P90" i="1"/>
  <c r="P88" i="1"/>
  <c r="P86" i="1"/>
  <c r="P84" i="1"/>
  <c r="P82" i="1"/>
  <c r="P80" i="1"/>
  <c r="P78" i="1"/>
  <c r="P76" i="1"/>
  <c r="P74" i="1"/>
  <c r="P72" i="1"/>
  <c r="P70" i="1"/>
  <c r="P68" i="1"/>
  <c r="P66" i="1"/>
  <c r="P64" i="1"/>
  <c r="P62" i="1"/>
  <c r="P60" i="1"/>
  <c r="P58" i="1"/>
  <c r="P56" i="1"/>
  <c r="P54" i="1"/>
  <c r="P52" i="1"/>
  <c r="P50" i="1"/>
  <c r="P48" i="1"/>
  <c r="P46" i="1"/>
  <c r="P44" i="1"/>
  <c r="P42" i="1"/>
  <c r="P40" i="1"/>
  <c r="P38" i="1"/>
  <c r="P36" i="1"/>
  <c r="P34" i="1"/>
  <c r="P32" i="1"/>
  <c r="P30" i="1"/>
  <c r="P28" i="1"/>
  <c r="P26" i="1"/>
  <c r="P24" i="1"/>
  <c r="P22" i="1"/>
  <c r="P20" i="1"/>
  <c r="P18" i="1"/>
  <c r="S12" i="3"/>
  <c r="S307" i="3"/>
  <c r="S254" i="3"/>
  <c r="S190" i="3"/>
  <c r="S127" i="3"/>
  <c r="S63" i="3"/>
  <c r="K221" i="2"/>
  <c r="K61" i="2"/>
  <c r="K323" i="2"/>
  <c r="S322" i="3"/>
  <c r="K299" i="2"/>
  <c r="S298" i="3"/>
  <c r="K259" i="2"/>
  <c r="S258" i="3"/>
  <c r="K235" i="2"/>
  <c r="S234" i="3"/>
  <c r="K195" i="2"/>
  <c r="S194" i="3"/>
  <c r="K123" i="2"/>
  <c r="S122" i="3"/>
  <c r="K91" i="2"/>
  <c r="S90" i="3"/>
  <c r="K59" i="2"/>
  <c r="S58" i="3"/>
  <c r="K27" i="2"/>
  <c r="S26" i="3"/>
  <c r="K370" i="2"/>
  <c r="S369" i="3"/>
  <c r="K210" i="2"/>
  <c r="S209" i="3"/>
  <c r="K146" i="2"/>
  <c r="S145" i="3"/>
  <c r="K90" i="2"/>
  <c r="S89" i="3"/>
  <c r="S57" i="3"/>
  <c r="K58" i="2"/>
  <c r="S25" i="3"/>
  <c r="K26" i="2"/>
  <c r="S265" i="3"/>
  <c r="S137" i="3"/>
  <c r="S50" i="3"/>
  <c r="S346" i="3"/>
  <c r="S306" i="3"/>
  <c r="S178" i="3"/>
  <c r="K346" i="2"/>
  <c r="K282" i="2"/>
  <c r="K155" i="2"/>
  <c r="S154" i="3"/>
  <c r="K35" i="2"/>
  <c r="S34" i="3"/>
  <c r="S49" i="3"/>
  <c r="K50" i="2"/>
  <c r="S82" i="3"/>
  <c r="K331" i="2"/>
  <c r="S330" i="3"/>
  <c r="K219" i="2"/>
  <c r="S218" i="3"/>
  <c r="K187" i="2"/>
  <c r="S186" i="3"/>
  <c r="K139" i="2"/>
  <c r="S138" i="3"/>
  <c r="K99" i="2"/>
  <c r="S98" i="3"/>
  <c r="K338" i="2"/>
  <c r="S337" i="3"/>
  <c r="K306" i="2"/>
  <c r="S305" i="3"/>
  <c r="S225" i="3"/>
  <c r="K226" i="2"/>
  <c r="S193" i="3"/>
  <c r="K194" i="2"/>
  <c r="K154" i="2"/>
  <c r="S153" i="3"/>
  <c r="K122" i="2"/>
  <c r="S121" i="3"/>
  <c r="K82" i="2"/>
  <c r="S81" i="3"/>
  <c r="S41" i="3"/>
  <c r="K42" i="2"/>
  <c r="S329" i="3"/>
  <c r="S201" i="3"/>
  <c r="S73" i="3"/>
  <c r="K291" i="2"/>
  <c r="S290" i="3"/>
  <c r="K267" i="2"/>
  <c r="S266" i="3"/>
  <c r="K227" i="2"/>
  <c r="S226" i="3"/>
  <c r="K203" i="2"/>
  <c r="S202" i="3"/>
  <c r="K171" i="2"/>
  <c r="S170" i="3"/>
  <c r="K131" i="2"/>
  <c r="S130" i="3"/>
  <c r="K107" i="2"/>
  <c r="S106" i="3"/>
  <c r="K67" i="2"/>
  <c r="S66" i="3"/>
  <c r="K19" i="2"/>
  <c r="S18" i="3"/>
  <c r="K354" i="2"/>
  <c r="S353" i="3"/>
  <c r="S289" i="3"/>
  <c r="K290" i="2"/>
  <c r="S257" i="3"/>
  <c r="K258" i="2"/>
  <c r="K178" i="2"/>
  <c r="S177" i="3"/>
  <c r="K114" i="2"/>
  <c r="S113" i="3"/>
  <c r="K98" i="2"/>
  <c r="S97" i="3"/>
  <c r="K66" i="2"/>
  <c r="S65" i="3"/>
  <c r="S17" i="3"/>
  <c r="K18" i="2"/>
  <c r="S370" i="3"/>
  <c r="S338" i="3"/>
  <c r="S210" i="3"/>
  <c r="S362" i="3"/>
  <c r="S242" i="3"/>
  <c r="S114" i="3"/>
  <c r="K314" i="2"/>
  <c r="K250" i="2"/>
  <c r="S233" i="3"/>
  <c r="S105" i="3"/>
  <c r="K315" i="2"/>
  <c r="S314" i="3"/>
  <c r="K283" i="2"/>
  <c r="S282" i="3"/>
  <c r="K251" i="2"/>
  <c r="S250" i="3"/>
  <c r="K163" i="2"/>
  <c r="S162" i="3"/>
  <c r="K75" i="2"/>
  <c r="S74" i="3"/>
  <c r="K43" i="2"/>
  <c r="S42" i="3"/>
  <c r="S321" i="3"/>
  <c r="K322" i="2"/>
  <c r="K274" i="2"/>
  <c r="S273" i="3"/>
  <c r="K242" i="2"/>
  <c r="S241" i="3"/>
  <c r="S217" i="3"/>
  <c r="K218" i="2"/>
  <c r="S185" i="3"/>
  <c r="K186" i="2"/>
  <c r="K162" i="2"/>
  <c r="S161" i="3"/>
  <c r="K130" i="2"/>
  <c r="S129" i="3"/>
  <c r="S33" i="3"/>
  <c r="K34" i="2"/>
  <c r="S354" i="3"/>
  <c r="S274" i="3"/>
  <c r="S146" i="3"/>
  <c r="K362" i="2"/>
  <c r="L278" i="1"/>
  <c r="L276" i="1"/>
  <c r="L274" i="1"/>
  <c r="L272" i="1"/>
  <c r="L270" i="1"/>
  <c r="L268" i="1"/>
  <c r="L266" i="1"/>
  <c r="L264" i="1"/>
  <c r="L262" i="1"/>
  <c r="L260" i="1"/>
  <c r="L258" i="1"/>
  <c r="L256" i="1"/>
  <c r="L252" i="1"/>
  <c r="L250" i="1"/>
  <c r="L248" i="1"/>
  <c r="L246" i="1"/>
  <c r="L244" i="1"/>
  <c r="L242" i="1"/>
  <c r="L240" i="1"/>
  <c r="L238" i="1"/>
  <c r="L236" i="1"/>
  <c r="L234" i="1"/>
  <c r="L232" i="1"/>
  <c r="L230" i="1"/>
  <c r="L228" i="1"/>
  <c r="L226" i="1"/>
  <c r="L224" i="1"/>
  <c r="L222" i="1"/>
  <c r="L220" i="1"/>
  <c r="L218" i="1"/>
  <c r="L216" i="1"/>
  <c r="S32" i="3"/>
  <c r="K33" i="2"/>
  <c r="S24" i="3"/>
  <c r="K25" i="2"/>
  <c r="S16" i="3"/>
  <c r="K17" i="2"/>
  <c r="S327" i="3"/>
  <c r="S315" i="3"/>
  <c r="S295" i="3"/>
  <c r="S283" i="3"/>
  <c r="S263" i="3"/>
  <c r="S251" i="3"/>
  <c r="S231" i="3"/>
  <c r="S219" i="3"/>
  <c r="S199" i="3"/>
  <c r="S187" i="3"/>
  <c r="S167" i="3"/>
  <c r="S155" i="3"/>
  <c r="S135" i="3"/>
  <c r="S123" i="3"/>
  <c r="S103" i="3"/>
  <c r="S91" i="3"/>
  <c r="S71" i="3"/>
  <c r="S59" i="3"/>
  <c r="S47" i="3"/>
  <c r="K361" i="2"/>
  <c r="K345" i="2"/>
  <c r="K313" i="2"/>
  <c r="K281" i="2"/>
  <c r="K249" i="2"/>
  <c r="K217" i="2"/>
  <c r="K185" i="2"/>
  <c r="K165" i="2"/>
  <c r="K117" i="2"/>
  <c r="K53" i="2"/>
  <c r="S368" i="3"/>
  <c r="S352" i="3"/>
  <c r="S336" i="3"/>
  <c r="S326" i="3"/>
  <c r="S304" i="3"/>
  <c r="S294" i="3"/>
  <c r="S272" i="3"/>
  <c r="S262" i="3"/>
  <c r="S240" i="3"/>
  <c r="S230" i="3"/>
  <c r="S208" i="3"/>
  <c r="S198" i="3"/>
  <c r="S176" i="3"/>
  <c r="S166" i="3"/>
  <c r="S144" i="3"/>
  <c r="S134" i="3"/>
  <c r="S112" i="3"/>
  <c r="S102" i="3"/>
  <c r="S80" i="3"/>
  <c r="S70" i="3"/>
  <c r="S46" i="3"/>
  <c r="S31" i="3"/>
  <c r="S15" i="3"/>
  <c r="K358" i="2"/>
  <c r="K342" i="2"/>
  <c r="K326" i="2"/>
  <c r="K310" i="2"/>
  <c r="K294" i="2"/>
  <c r="K278" i="2"/>
  <c r="K262" i="2"/>
  <c r="K246" i="2"/>
  <c r="K230" i="2"/>
  <c r="K214" i="2"/>
  <c r="K198" i="2"/>
  <c r="K182" i="2"/>
  <c r="K158" i="2"/>
  <c r="K109" i="2"/>
  <c r="K45" i="2"/>
  <c r="S367" i="3"/>
  <c r="S359" i="3"/>
  <c r="S351" i="3"/>
  <c r="S343" i="3"/>
  <c r="S335" i="3"/>
  <c r="S323" i="3"/>
  <c r="S303" i="3"/>
  <c r="S291" i="3"/>
  <c r="S271" i="3"/>
  <c r="S259" i="3"/>
  <c r="S239" i="3"/>
  <c r="S227" i="3"/>
  <c r="S207" i="3"/>
  <c r="S195" i="3"/>
  <c r="S175" i="3"/>
  <c r="S163" i="3"/>
  <c r="S143" i="3"/>
  <c r="S131" i="3"/>
  <c r="S111" i="3"/>
  <c r="S99" i="3"/>
  <c r="S79" i="3"/>
  <c r="S67" i="3"/>
  <c r="S56" i="3"/>
  <c r="S43" i="3"/>
  <c r="S30" i="3"/>
  <c r="S14" i="3"/>
  <c r="K357" i="2"/>
  <c r="K341" i="2"/>
  <c r="K325" i="2"/>
  <c r="K309" i="2"/>
  <c r="K293" i="2"/>
  <c r="K277" i="2"/>
  <c r="K261" i="2"/>
  <c r="K245" i="2"/>
  <c r="K229" i="2"/>
  <c r="K213" i="2"/>
  <c r="K197" i="2"/>
  <c r="K181" i="2"/>
  <c r="K157" i="2"/>
  <c r="K101" i="2"/>
  <c r="K37" i="2"/>
  <c r="K142" i="2"/>
  <c r="S141" i="3"/>
  <c r="K134" i="2"/>
  <c r="S133" i="3"/>
  <c r="K126" i="2"/>
  <c r="S125" i="3"/>
  <c r="K118" i="2"/>
  <c r="S117" i="3"/>
  <c r="K110" i="2"/>
  <c r="S109" i="3"/>
  <c r="K102" i="2"/>
  <c r="S101" i="3"/>
  <c r="K94" i="2"/>
  <c r="S93" i="3"/>
  <c r="K86" i="2"/>
  <c r="S85" i="3"/>
  <c r="K78" i="2"/>
  <c r="S77" i="3"/>
  <c r="K70" i="2"/>
  <c r="S69" i="3"/>
  <c r="K62" i="2"/>
  <c r="S61" i="3"/>
  <c r="K54" i="2"/>
  <c r="S53" i="3"/>
  <c r="K46" i="2"/>
  <c r="S45" i="3"/>
  <c r="K38" i="2"/>
  <c r="S37" i="3"/>
  <c r="K30" i="2"/>
  <c r="S29" i="3"/>
  <c r="K22" i="2"/>
  <c r="S21" i="3"/>
  <c r="K14" i="2"/>
  <c r="S13" i="3"/>
  <c r="S366" i="3"/>
  <c r="S358" i="3"/>
  <c r="S350" i="3"/>
  <c r="S342" i="3"/>
  <c r="S334" i="3"/>
  <c r="S302" i="3"/>
  <c r="S270" i="3"/>
  <c r="S238" i="3"/>
  <c r="S206" i="3"/>
  <c r="S174" i="3"/>
  <c r="S152" i="3"/>
  <c r="S142" i="3"/>
  <c r="S120" i="3"/>
  <c r="S110" i="3"/>
  <c r="S88" i="3"/>
  <c r="S78" i="3"/>
  <c r="S55" i="3"/>
  <c r="S27" i="3"/>
  <c r="K150" i="2"/>
  <c r="K93" i="2"/>
  <c r="K29" i="2"/>
  <c r="S365" i="3"/>
  <c r="S349" i="3"/>
  <c r="S331" i="3"/>
  <c r="S311" i="3"/>
  <c r="S299" i="3"/>
  <c r="S279" i="3"/>
  <c r="S267" i="3"/>
  <c r="S247" i="3"/>
  <c r="S235" i="3"/>
  <c r="S215" i="3"/>
  <c r="S203" i="3"/>
  <c r="S183" i="3"/>
  <c r="S171" i="3"/>
  <c r="S151" i="3"/>
  <c r="S139" i="3"/>
  <c r="S119" i="3"/>
  <c r="S107" i="3"/>
  <c r="S87" i="3"/>
  <c r="S75" i="3"/>
  <c r="S54" i="3"/>
  <c r="S40" i="3"/>
  <c r="K321" i="2"/>
  <c r="K289" i="2"/>
  <c r="K257" i="2"/>
  <c r="K225" i="2"/>
  <c r="K193" i="2"/>
  <c r="K149" i="2"/>
  <c r="K85" i="2"/>
  <c r="K21" i="2"/>
  <c r="S310" i="3"/>
  <c r="S278" i="3"/>
  <c r="S246" i="3"/>
  <c r="S214" i="3"/>
  <c r="S182" i="3"/>
  <c r="S160" i="3"/>
  <c r="S150" i="3"/>
  <c r="S128" i="3"/>
  <c r="S118" i="3"/>
  <c r="S96" i="3"/>
  <c r="S86" i="3"/>
  <c r="S64" i="3"/>
  <c r="S51" i="3"/>
  <c r="S39" i="3"/>
  <c r="S23" i="3"/>
  <c r="K334" i="2"/>
  <c r="K318" i="2"/>
  <c r="K302" i="2"/>
  <c r="K286" i="2"/>
  <c r="K270" i="2"/>
  <c r="K254" i="2"/>
  <c r="K238" i="2"/>
  <c r="K222" i="2"/>
  <c r="K206" i="2"/>
  <c r="K190" i="2"/>
  <c r="K174" i="2"/>
  <c r="K141" i="2"/>
  <c r="K77" i="2"/>
  <c r="D15" i="6"/>
  <c r="L214" i="1"/>
  <c r="L212" i="1"/>
  <c r="L210" i="1"/>
  <c r="L208" i="1"/>
  <c r="L204" i="1"/>
  <c r="L202" i="1"/>
  <c r="L200" i="1"/>
  <c r="L198" i="1"/>
  <c r="L196" i="1"/>
  <c r="L194" i="1"/>
  <c r="L192"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2" i="1"/>
  <c r="L120" i="1"/>
  <c r="L118" i="1"/>
  <c r="L116" i="1"/>
  <c r="L114" i="1"/>
  <c r="L112" i="1"/>
  <c r="L110" i="1"/>
  <c r="L108" i="1"/>
  <c r="L106" i="1"/>
  <c r="L104" i="1"/>
  <c r="L102" i="1"/>
  <c r="L100" i="1"/>
  <c r="L98" i="1"/>
  <c r="L96" i="1"/>
  <c r="L94" i="1"/>
  <c r="L90" i="1"/>
  <c r="L88" i="1"/>
  <c r="L86" i="1"/>
  <c r="L84" i="1"/>
  <c r="L82" i="1"/>
  <c r="L80" i="1"/>
  <c r="L78" i="1"/>
  <c r="L76" i="1"/>
  <c r="L74" i="1"/>
  <c r="L72" i="1"/>
  <c r="L70" i="1"/>
  <c r="L68" i="1"/>
  <c r="L66" i="1"/>
  <c r="L64" i="1"/>
  <c r="L62" i="1"/>
  <c r="L58" i="1"/>
  <c r="L56" i="1"/>
  <c r="L54" i="1"/>
  <c r="L52" i="1"/>
  <c r="L50" i="1"/>
  <c r="L48" i="1"/>
  <c r="L46" i="1"/>
  <c r="L44" i="1"/>
  <c r="L42" i="1"/>
  <c r="L40" i="1"/>
  <c r="L38" i="1"/>
  <c r="L36"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L34" i="1"/>
  <c r="L32" i="1"/>
  <c r="L30" i="1"/>
  <c r="L26" i="1"/>
  <c r="L24" i="1"/>
  <c r="L22" i="1"/>
  <c r="L20" i="1"/>
  <c r="L18" i="1"/>
  <c r="L16" i="1"/>
  <c r="L1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8" i="1"/>
  <c r="R66" i="1"/>
  <c r="R64" i="1"/>
  <c r="R62" i="1"/>
  <c r="R60" i="1"/>
  <c r="R58" i="1"/>
  <c r="R56" i="1"/>
  <c r="R54" i="1"/>
  <c r="R52" i="1"/>
  <c r="R50" i="1"/>
  <c r="R48" i="1"/>
  <c r="R46" i="1"/>
  <c r="R44" i="1"/>
  <c r="R42" i="1"/>
  <c r="R40" i="1"/>
  <c r="R38" i="1"/>
  <c r="R36" i="1"/>
  <c r="R34" i="1"/>
  <c r="R32" i="1"/>
  <c r="R30" i="1"/>
  <c r="R28" i="1"/>
  <c r="R26" i="1"/>
  <c r="R24" i="1"/>
  <c r="R22" i="1"/>
  <c r="R20" i="1"/>
  <c r="R18" i="1"/>
  <c r="R16" i="1"/>
  <c r="R14" i="1"/>
  <c r="P16" i="1"/>
  <c r="P14" i="1"/>
  <c r="N369" i="1"/>
  <c r="N371" i="1"/>
  <c r="N367"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5" i="1"/>
  <c r="N223" i="1"/>
  <c r="N221" i="1"/>
  <c r="N219" i="1"/>
  <c r="N217" i="1"/>
  <c r="N215" i="1"/>
  <c r="N213" i="1"/>
  <c r="N211" i="1"/>
  <c r="N209" i="1"/>
  <c r="N207" i="1"/>
  <c r="N205" i="1"/>
  <c r="N203" i="1"/>
  <c r="N201" i="1"/>
  <c r="N199" i="1"/>
  <c r="N197" i="1"/>
  <c r="N193" i="1"/>
  <c r="N191" i="1"/>
  <c r="N187" i="1"/>
  <c r="N185" i="1"/>
  <c r="N181" i="1"/>
  <c r="N179" i="1"/>
  <c r="N177" i="1"/>
  <c r="N175" i="1"/>
  <c r="N173" i="1"/>
  <c r="N171" i="1"/>
  <c r="N169" i="1"/>
  <c r="N167" i="1"/>
  <c r="N165" i="1"/>
  <c r="N163"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89" i="1"/>
  <c r="N183" i="1"/>
  <c r="N161" i="1"/>
  <c r="N81" i="1"/>
  <c r="N88" i="1"/>
  <c r="N195" i="1"/>
  <c r="N202" i="1"/>
  <c r="N1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N227" i="1"/>
  <c r="N234"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170" i="1"/>
  <c r="N144" i="1"/>
  <c r="L254" i="1"/>
  <c r="L261" i="1"/>
  <c r="L206" i="1"/>
  <c r="L213" i="1"/>
  <c r="L92" i="1"/>
  <c r="L99" i="1"/>
  <c r="L60" i="1"/>
  <c r="L67" i="1"/>
  <c r="L277" i="1"/>
  <c r="L190" i="1"/>
  <c r="L197" i="1"/>
  <c r="L28" i="1"/>
  <c r="L35" i="1"/>
  <c r="L124" i="1"/>
  <c r="L131" i="1"/>
  <c r="P371" i="1"/>
  <c r="P369" i="1"/>
  <c r="P367" i="1"/>
  <c r="P365" i="1"/>
  <c r="P363" i="1"/>
  <c r="P361" i="1"/>
  <c r="P359" i="1"/>
  <c r="P357" i="1"/>
  <c r="P355" i="1"/>
  <c r="P353" i="1"/>
  <c r="P351" i="1"/>
  <c r="P349" i="1"/>
  <c r="P347" i="1"/>
  <c r="P345" i="1"/>
  <c r="P343" i="1"/>
  <c r="P341" i="1"/>
  <c r="P339" i="1"/>
  <c r="P337" i="1"/>
  <c r="P335" i="1"/>
  <c r="P333" i="1"/>
  <c r="P331" i="1"/>
  <c r="P329" i="1"/>
  <c r="P327" i="1"/>
  <c r="P325" i="1"/>
  <c r="P323" i="1"/>
  <c r="P321" i="1"/>
  <c r="P319" i="1"/>
  <c r="P317" i="1"/>
  <c r="P315" i="1"/>
  <c r="P313" i="1"/>
  <c r="P311" i="1"/>
  <c r="P309" i="1"/>
  <c r="P307" i="1"/>
  <c r="P305" i="1"/>
  <c r="P303" i="1"/>
  <c r="P301" i="1"/>
  <c r="P299" i="1"/>
  <c r="P297" i="1"/>
  <c r="P295" i="1"/>
  <c r="P293" i="1"/>
  <c r="P291" i="1"/>
  <c r="P289" i="1"/>
  <c r="P287" i="1"/>
  <c r="P285" i="1"/>
  <c r="P283" i="1"/>
  <c r="P281" i="1"/>
  <c r="P279" i="1"/>
  <c r="P277" i="1"/>
  <c r="P275" i="1"/>
  <c r="P273" i="1"/>
  <c r="P271" i="1"/>
  <c r="P269" i="1"/>
  <c r="P267" i="1"/>
  <c r="P265" i="1"/>
  <c r="P263" i="1"/>
  <c r="P261" i="1"/>
  <c r="P259" i="1"/>
  <c r="P257" i="1"/>
  <c r="P255" i="1"/>
  <c r="P253" i="1"/>
  <c r="P251" i="1"/>
  <c r="P249" i="1"/>
  <c r="P247" i="1"/>
  <c r="P245" i="1"/>
  <c r="P243" i="1"/>
  <c r="P241" i="1"/>
  <c r="P239" i="1"/>
  <c r="P237" i="1"/>
  <c r="P235" i="1"/>
  <c r="P233" i="1"/>
  <c r="P231" i="1"/>
  <c r="P229" i="1"/>
  <c r="P227" i="1"/>
  <c r="P225" i="1"/>
  <c r="P223" i="1"/>
  <c r="P221" i="1"/>
  <c r="P219" i="1"/>
  <c r="P217" i="1"/>
  <c r="P215" i="1"/>
  <c r="P213" i="1"/>
  <c r="P211" i="1"/>
  <c r="P209" i="1"/>
  <c r="P207" i="1"/>
  <c r="P205" i="1"/>
  <c r="P203" i="1"/>
  <c r="P201" i="1"/>
  <c r="P199" i="1"/>
  <c r="P197" i="1"/>
  <c r="P195" i="1"/>
  <c r="P193" i="1"/>
  <c r="P191" i="1"/>
  <c r="P189" i="1"/>
  <c r="P187" i="1"/>
  <c r="P185" i="1"/>
  <c r="P183" i="1"/>
  <c r="P181" i="1"/>
  <c r="P179" i="1"/>
  <c r="P177" i="1"/>
  <c r="P175" i="1"/>
  <c r="P173" i="1"/>
  <c r="P171" i="1"/>
  <c r="P169" i="1"/>
  <c r="P167" i="1"/>
  <c r="P165" i="1"/>
  <c r="P163" i="1"/>
  <c r="P161" i="1"/>
  <c r="P159" i="1"/>
  <c r="P157" i="1"/>
  <c r="P155" i="1"/>
  <c r="P153" i="1"/>
  <c r="P151" i="1"/>
  <c r="P149" i="1"/>
  <c r="P147" i="1"/>
  <c r="P145" i="1"/>
  <c r="P143" i="1"/>
  <c r="P141" i="1"/>
  <c r="P139" i="1"/>
  <c r="P137" i="1"/>
  <c r="P135" i="1"/>
  <c r="P133" i="1"/>
  <c r="P131" i="1"/>
  <c r="P129" i="1"/>
  <c r="P127" i="1"/>
  <c r="P125" i="1"/>
  <c r="P123" i="1"/>
  <c r="P121" i="1"/>
  <c r="P119" i="1"/>
  <c r="P117" i="1"/>
  <c r="P115" i="1"/>
  <c r="P113" i="1"/>
  <c r="P107" i="1"/>
  <c r="P63"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59" i="1"/>
  <c r="L315" i="1"/>
  <c r="L313" i="1"/>
  <c r="L311" i="1"/>
  <c r="L309" i="1"/>
  <c r="L307" i="1"/>
  <c r="L305" i="1"/>
  <c r="L303" i="1"/>
  <c r="L301" i="1"/>
  <c r="L299" i="1"/>
  <c r="L297" i="1"/>
  <c r="L295" i="1"/>
  <c r="L293" i="1"/>
  <c r="L245" i="1"/>
  <c r="L229" i="1"/>
  <c r="L181" i="1"/>
  <c r="L165" i="1"/>
  <c r="L291" i="1"/>
  <c r="L289" i="1"/>
  <c r="L287" i="1"/>
  <c r="L285" i="1"/>
  <c r="L283" i="1"/>
  <c r="L281" i="1"/>
  <c r="L279" i="1"/>
  <c r="L275" i="1"/>
  <c r="L273" i="1"/>
  <c r="L271" i="1"/>
  <c r="L269" i="1"/>
  <c r="L267" i="1"/>
  <c r="L265" i="1"/>
  <c r="L263" i="1"/>
  <c r="L259" i="1"/>
  <c r="L257" i="1"/>
  <c r="L255" i="1"/>
  <c r="L253" i="1"/>
  <c r="L251" i="1"/>
  <c r="L249" i="1"/>
  <c r="L247" i="1"/>
  <c r="L243" i="1"/>
  <c r="L241" i="1"/>
  <c r="L239" i="1"/>
  <c r="L237" i="1"/>
  <c r="L235" i="1"/>
  <c r="L233" i="1"/>
  <c r="L231" i="1"/>
  <c r="L227" i="1"/>
  <c r="L225" i="1"/>
  <c r="L223" i="1"/>
  <c r="L221" i="1"/>
  <c r="L219" i="1"/>
  <c r="L217" i="1"/>
  <c r="L215" i="1"/>
  <c r="L211" i="1"/>
  <c r="L209" i="1"/>
  <c r="L207" i="1"/>
  <c r="L205" i="1"/>
  <c r="L203" i="1"/>
  <c r="L201" i="1"/>
  <c r="L199" i="1"/>
  <c r="L195" i="1"/>
  <c r="L193" i="1"/>
  <c r="L191" i="1"/>
  <c r="L189" i="1"/>
  <c r="L187" i="1"/>
  <c r="L185" i="1"/>
  <c r="L183" i="1"/>
  <c r="L179" i="1"/>
  <c r="L177" i="1"/>
  <c r="L175" i="1"/>
  <c r="L173" i="1"/>
  <c r="L171" i="1"/>
  <c r="L169" i="1"/>
  <c r="L167" i="1"/>
  <c r="L163" i="1"/>
  <c r="L161" i="1"/>
  <c r="L159" i="1"/>
  <c r="L157" i="1"/>
  <c r="L155" i="1"/>
  <c r="L153" i="1"/>
  <c r="L151" i="1"/>
  <c r="L147" i="1"/>
  <c r="L139" i="1"/>
  <c r="L123" i="1"/>
  <c r="L115" i="1"/>
  <c r="L107" i="1"/>
  <c r="L91" i="1"/>
  <c r="L83" i="1"/>
  <c r="L75" i="1"/>
  <c r="L59" i="1"/>
  <c r="L51" i="1"/>
  <c r="L43" i="1"/>
  <c r="L27" i="1"/>
  <c r="L19" i="1"/>
  <c r="L13" i="1"/>
  <c r="N242" i="1"/>
  <c r="N240" i="1"/>
  <c r="N238" i="1"/>
  <c r="N236" i="1"/>
  <c r="N232" i="1"/>
  <c r="N230" i="1"/>
  <c r="N228" i="1"/>
  <c r="N226" i="1"/>
  <c r="N224" i="1"/>
  <c r="N222" i="1"/>
  <c r="N220" i="1"/>
  <c r="N218" i="1"/>
  <c r="N216" i="1"/>
  <c r="N214" i="1"/>
  <c r="N212" i="1"/>
  <c r="N210" i="1"/>
  <c r="N208" i="1"/>
  <c r="N206" i="1"/>
  <c r="N204" i="1"/>
  <c r="N200" i="1"/>
  <c r="N198" i="1"/>
  <c r="N196" i="1"/>
  <c r="N194" i="1"/>
  <c r="N192" i="1"/>
  <c r="N190" i="1"/>
  <c r="N188" i="1"/>
  <c r="N186" i="1"/>
  <c r="N184" i="1"/>
  <c r="N182" i="1"/>
  <c r="N180" i="1"/>
  <c r="N178" i="1"/>
  <c r="N176" i="1"/>
  <c r="N174" i="1"/>
  <c r="N172" i="1"/>
  <c r="N168" i="1"/>
  <c r="N166" i="1"/>
  <c r="N164" i="1"/>
  <c r="N162" i="1"/>
  <c r="N160" i="1"/>
  <c r="N158" i="1"/>
  <c r="N156" i="1"/>
  <c r="N154" i="1"/>
  <c r="N152" i="1"/>
  <c r="N150" i="1"/>
  <c r="N148" i="1"/>
  <c r="N146" i="1"/>
  <c r="N142" i="1"/>
  <c r="N140" i="1"/>
  <c r="N138" i="1"/>
  <c r="N136" i="1"/>
  <c r="N134" i="1"/>
  <c r="N132" i="1"/>
  <c r="N130" i="1"/>
  <c r="N128" i="1"/>
  <c r="N126" i="1"/>
  <c r="N124" i="1"/>
  <c r="N122" i="1"/>
  <c r="N120" i="1"/>
  <c r="N118" i="1"/>
  <c r="N116" i="1"/>
  <c r="N114" i="1"/>
  <c r="N106" i="1"/>
  <c r="N98" i="1"/>
  <c r="N80" i="1"/>
  <c r="N42" i="1"/>
  <c r="N34" i="1"/>
  <c r="N24" i="1"/>
  <c r="N16"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7" i="1"/>
  <c r="R55" i="1"/>
  <c r="R53" i="1"/>
  <c r="R51" i="1"/>
  <c r="R49" i="1"/>
  <c r="R47" i="1"/>
  <c r="R45" i="1"/>
  <c r="R43" i="1"/>
  <c r="R41" i="1"/>
  <c r="R39" i="1"/>
  <c r="R37" i="1"/>
  <c r="R35" i="1"/>
  <c r="R33" i="1"/>
  <c r="R31" i="1"/>
  <c r="R29" i="1"/>
  <c r="R27" i="1"/>
  <c r="R25" i="1"/>
  <c r="R23" i="1"/>
  <c r="R21" i="1"/>
  <c r="R19" i="1"/>
  <c r="R17" i="1"/>
  <c r="R15" i="1"/>
  <c r="R13" i="1"/>
  <c r="P111" i="1"/>
  <c r="P109" i="1"/>
  <c r="P105" i="1"/>
  <c r="P103" i="1"/>
  <c r="P101" i="1"/>
  <c r="P99" i="1"/>
  <c r="P97" i="1"/>
  <c r="P95" i="1"/>
  <c r="P93" i="1"/>
  <c r="P91" i="1"/>
  <c r="P89" i="1"/>
  <c r="P87" i="1"/>
  <c r="P85" i="1"/>
  <c r="P83" i="1"/>
  <c r="P81" i="1"/>
  <c r="P79" i="1"/>
  <c r="P77" i="1"/>
  <c r="P75" i="1"/>
  <c r="P73" i="1"/>
  <c r="P71" i="1"/>
  <c r="P69" i="1"/>
  <c r="P67" i="1"/>
  <c r="P65" i="1"/>
  <c r="P61" i="1"/>
  <c r="P59" i="1"/>
  <c r="P57" i="1"/>
  <c r="P55" i="1"/>
  <c r="P53" i="1"/>
  <c r="P51" i="1"/>
  <c r="P49" i="1"/>
  <c r="P47" i="1"/>
  <c r="P45" i="1"/>
  <c r="P43" i="1"/>
  <c r="P41" i="1"/>
  <c r="P39" i="1"/>
  <c r="P37" i="1"/>
  <c r="P35" i="1"/>
  <c r="P33" i="1"/>
  <c r="P31" i="1"/>
  <c r="P29" i="1"/>
  <c r="P27" i="1"/>
  <c r="P25" i="1"/>
  <c r="P23" i="1"/>
  <c r="P21" i="1"/>
  <c r="P19" i="1"/>
  <c r="P17" i="1"/>
  <c r="P15" i="1"/>
  <c r="P13" i="1"/>
  <c r="L149" i="1"/>
  <c r="L145" i="1"/>
  <c r="L143" i="1"/>
  <c r="L141" i="1"/>
  <c r="L137" i="1"/>
  <c r="L135" i="1"/>
  <c r="L133" i="1"/>
  <c r="L129" i="1"/>
  <c r="L127" i="1"/>
  <c r="L125" i="1"/>
  <c r="L121" i="1"/>
  <c r="L119" i="1"/>
  <c r="L117" i="1"/>
  <c r="L113" i="1"/>
  <c r="L111" i="1"/>
  <c r="L109" i="1"/>
  <c r="L105" i="1"/>
  <c r="L103" i="1"/>
  <c r="L101" i="1"/>
  <c r="L97" i="1"/>
  <c r="L95" i="1"/>
  <c r="L93" i="1"/>
  <c r="L89" i="1"/>
  <c r="L87" i="1"/>
  <c r="L85" i="1"/>
  <c r="L81" i="1"/>
  <c r="L79" i="1"/>
  <c r="L77" i="1"/>
  <c r="L73" i="1"/>
  <c r="L71" i="1"/>
  <c r="L69" i="1"/>
  <c r="L65" i="1"/>
  <c r="L63" i="1"/>
  <c r="L61" i="1"/>
  <c r="L57" i="1"/>
  <c r="L55" i="1"/>
  <c r="L53" i="1"/>
  <c r="L49" i="1"/>
  <c r="L47" i="1"/>
  <c r="L45" i="1"/>
  <c r="L41" i="1"/>
  <c r="L39" i="1"/>
  <c r="L37" i="1"/>
  <c r="L33" i="1"/>
  <c r="L31" i="1"/>
  <c r="L29" i="1"/>
  <c r="L25" i="1"/>
  <c r="L23" i="1"/>
  <c r="L21" i="1"/>
  <c r="L17" i="1"/>
  <c r="L15" i="1"/>
  <c r="N112" i="1"/>
  <c r="N110" i="1"/>
  <c r="N108" i="1"/>
  <c r="N104" i="1"/>
  <c r="N102" i="1"/>
  <c r="N100" i="1"/>
  <c r="N96" i="1"/>
  <c r="N94" i="1"/>
  <c r="N92" i="1"/>
  <c r="N90" i="1"/>
  <c r="N86" i="1"/>
  <c r="N84" i="1"/>
  <c r="N82" i="1"/>
  <c r="N78" i="1"/>
  <c r="N76" i="1"/>
  <c r="N74" i="1"/>
  <c r="N72" i="1"/>
  <c r="N70" i="1"/>
  <c r="N68" i="1"/>
  <c r="N66" i="1"/>
  <c r="N64" i="1"/>
  <c r="N62" i="1"/>
  <c r="N60" i="1"/>
  <c r="N58" i="1"/>
  <c r="N56" i="1"/>
  <c r="N54" i="1"/>
  <c r="N52" i="1"/>
  <c r="N50" i="1"/>
  <c r="N48" i="1"/>
  <c r="N46" i="1"/>
  <c r="N44" i="1"/>
  <c r="N40" i="1"/>
  <c r="N38" i="1"/>
  <c r="N36" i="1"/>
  <c r="N32" i="1"/>
  <c r="N30" i="1"/>
  <c r="N28" i="1"/>
  <c r="N26" i="1"/>
  <c r="N22" i="1"/>
  <c r="N20" i="1"/>
  <c r="N18" i="1"/>
  <c r="N14" i="1"/>
  <c r="J306" i="1"/>
  <c r="J137" i="1"/>
  <c r="J121" i="1"/>
  <c r="J113" i="1"/>
  <c r="J105" i="1"/>
  <c r="J97" i="1"/>
  <c r="J81" i="1"/>
  <c r="J73" i="1"/>
  <c r="J65" i="1"/>
  <c r="J41" i="1"/>
  <c r="J33" i="1"/>
  <c r="J34" i="1"/>
  <c r="J129" i="1"/>
  <c r="J89" i="1"/>
  <c r="J242" i="1"/>
  <c r="J365" i="1"/>
  <c r="J357" i="1"/>
  <c r="J349" i="1"/>
  <c r="J341" i="1"/>
  <c r="J333" i="1"/>
  <c r="J325" i="1"/>
  <c r="J317" i="1"/>
  <c r="J309" i="1"/>
  <c r="J301" i="1"/>
  <c r="J293" i="1"/>
  <c r="J285" i="1"/>
  <c r="J277" i="1"/>
  <c r="J269" i="1"/>
  <c r="J261" i="1"/>
  <c r="J253" i="1"/>
  <c r="J245" i="1"/>
  <c r="J237" i="1"/>
  <c r="J229" i="1"/>
  <c r="J221" i="1"/>
  <c r="J213" i="1"/>
  <c r="J205" i="1"/>
  <c r="J197" i="1"/>
  <c r="J189" i="1"/>
  <c r="J181" i="1"/>
  <c r="J173" i="1"/>
  <c r="J165" i="1"/>
  <c r="J157" i="1"/>
  <c r="J149" i="1"/>
  <c r="J141" i="1"/>
  <c r="J133" i="1"/>
  <c r="J125" i="1"/>
  <c r="J117" i="1"/>
  <c r="J109" i="1"/>
  <c r="J101" i="1"/>
  <c r="J93" i="1"/>
  <c r="J85" i="1"/>
  <c r="J77" i="1"/>
  <c r="J69" i="1"/>
  <c r="J61" i="1"/>
  <c r="J53" i="1"/>
  <c r="J45" i="1"/>
  <c r="J37" i="1"/>
  <c r="J29" i="1"/>
  <c r="J21" i="1"/>
  <c r="J371" i="1"/>
  <c r="J363" i="1"/>
  <c r="J355" i="1"/>
  <c r="J347" i="1"/>
  <c r="J339" i="1"/>
  <c r="J331" i="1"/>
  <c r="J323" i="1"/>
  <c r="J315" i="1"/>
  <c r="J307" i="1"/>
  <c r="J299" i="1"/>
  <c r="J291" i="1"/>
  <c r="J283" i="1"/>
  <c r="J275" i="1"/>
  <c r="J267" i="1"/>
  <c r="J259" i="1"/>
  <c r="J251" i="1"/>
  <c r="J243" i="1"/>
  <c r="J235" i="1"/>
  <c r="J57" i="1"/>
  <c r="J49" i="1"/>
  <c r="J25" i="1"/>
  <c r="J17" i="1"/>
  <c r="J367" i="1"/>
  <c r="J359" i="1"/>
  <c r="J351" i="1"/>
  <c r="J343" i="1"/>
  <c r="J335" i="1"/>
  <c r="J327" i="1"/>
  <c r="J319" i="1"/>
  <c r="J311" i="1"/>
  <c r="J303" i="1"/>
  <c r="J295" i="1"/>
  <c r="J287" i="1"/>
  <c r="J279" i="1"/>
  <c r="J271" i="1"/>
  <c r="J263" i="1"/>
  <c r="J255" i="1"/>
  <c r="J247" i="1"/>
  <c r="J239" i="1"/>
  <c r="J231" i="1"/>
  <c r="J223" i="1"/>
  <c r="J215" i="1"/>
  <c r="J207" i="1"/>
  <c r="J199" i="1"/>
  <c r="J191" i="1"/>
  <c r="J183" i="1"/>
  <c r="J175" i="1"/>
  <c r="J167" i="1"/>
  <c r="J159" i="1"/>
  <c r="J151" i="1"/>
  <c r="J143" i="1"/>
  <c r="J135" i="1"/>
  <c r="J127" i="1"/>
  <c r="J119" i="1"/>
  <c r="J111" i="1"/>
  <c r="J103" i="1"/>
  <c r="J95" i="1"/>
  <c r="J87" i="1"/>
  <c r="J79" i="1"/>
  <c r="J71" i="1"/>
  <c r="J63" i="1"/>
  <c r="J55" i="1"/>
  <c r="J47" i="1"/>
  <c r="J39" i="1"/>
  <c r="J31" i="1"/>
  <c r="J23" i="1"/>
  <c r="J15" i="1"/>
  <c r="J314" i="1"/>
  <c r="J282" i="1"/>
  <c r="J266" i="1"/>
  <c r="J234" i="1"/>
  <c r="J226" i="1"/>
  <c r="J218" i="1"/>
  <c r="J210" i="1"/>
  <c r="J202" i="1"/>
  <c r="J194" i="1"/>
  <c r="J186" i="1"/>
  <c r="J178" i="1"/>
  <c r="J170" i="1"/>
  <c r="J162" i="1"/>
  <c r="J154" i="1"/>
  <c r="J146" i="1"/>
  <c r="J138" i="1"/>
  <c r="J130" i="1"/>
  <c r="J122" i="1"/>
  <c r="J114" i="1"/>
  <c r="J106" i="1"/>
  <c r="J98" i="1"/>
  <c r="J90" i="1"/>
  <c r="J82" i="1"/>
  <c r="J74" i="1"/>
  <c r="J66" i="1"/>
  <c r="J58" i="1"/>
  <c r="J50" i="1"/>
  <c r="J42" i="1"/>
  <c r="J26" i="1"/>
  <c r="J18" i="1"/>
  <c r="J322" i="1"/>
  <c r="J298" i="1"/>
  <c r="J274" i="1"/>
  <c r="J250" i="1"/>
  <c r="J361" i="1"/>
  <c r="J345" i="1"/>
  <c r="J329" i="1"/>
  <c r="J321" i="1"/>
  <c r="J305" i="1"/>
  <c r="J289" i="1"/>
  <c r="J265" i="1"/>
  <c r="J249" i="1"/>
  <c r="J233" i="1"/>
  <c r="J225" i="1"/>
  <c r="J209" i="1"/>
  <c r="J193" i="1"/>
  <c r="J177" i="1"/>
  <c r="J153" i="1"/>
  <c r="J330" i="1"/>
  <c r="J290" i="1"/>
  <c r="J258" i="1"/>
  <c r="J369" i="1"/>
  <c r="J353" i="1"/>
  <c r="J337" i="1"/>
  <c r="J313" i="1"/>
  <c r="J297" i="1"/>
  <c r="J281" i="1"/>
  <c r="J273" i="1"/>
  <c r="J257" i="1"/>
  <c r="J241" i="1"/>
  <c r="J217" i="1"/>
  <c r="J201" i="1"/>
  <c r="J185" i="1"/>
  <c r="J169" i="1"/>
  <c r="J161" i="1"/>
  <c r="J145" i="1"/>
  <c r="J366" i="1"/>
  <c r="J358" i="1"/>
  <c r="J350" i="1"/>
  <c r="J342" i="1"/>
  <c r="J334" i="1"/>
  <c r="J370" i="1"/>
  <c r="J362" i="1"/>
  <c r="J354" i="1"/>
  <c r="J346" i="1"/>
  <c r="J338" i="1"/>
  <c r="J13" i="1"/>
  <c r="J132" i="1"/>
  <c r="J124" i="1"/>
  <c r="J116" i="1"/>
  <c r="J108" i="1"/>
  <c r="J92" i="1"/>
  <c r="J84" i="1"/>
  <c r="J76" i="1"/>
  <c r="J68" i="1"/>
  <c r="J60" i="1"/>
  <c r="J52" i="1"/>
  <c r="J44" i="1"/>
  <c r="J36" i="1"/>
  <c r="J28" i="1"/>
  <c r="J20" i="1"/>
  <c r="J227" i="1"/>
  <c r="J219" i="1"/>
  <c r="J211" i="1"/>
  <c r="J203" i="1"/>
  <c r="J195" i="1"/>
  <c r="J187" i="1"/>
  <c r="J179" i="1"/>
  <c r="J171" i="1"/>
  <c r="J163" i="1"/>
  <c r="J155" i="1"/>
  <c r="J147" i="1"/>
  <c r="J139" i="1"/>
  <c r="J131" i="1"/>
  <c r="J123" i="1"/>
  <c r="J115" i="1"/>
  <c r="J107" i="1"/>
  <c r="J99" i="1"/>
  <c r="J91" i="1"/>
  <c r="J83" i="1"/>
  <c r="J75" i="1"/>
  <c r="J67" i="1"/>
  <c r="J59" i="1"/>
  <c r="J51" i="1"/>
  <c r="J43" i="1"/>
  <c r="J35" i="1"/>
  <c r="J27" i="1"/>
  <c r="J19" i="1"/>
  <c r="J326" i="1"/>
  <c r="J318" i="1"/>
  <c r="J310" i="1"/>
  <c r="J302" i="1"/>
  <c r="J294" i="1"/>
  <c r="J286" i="1"/>
  <c r="J278" i="1"/>
  <c r="J270" i="1"/>
  <c r="J262" i="1"/>
  <c r="J254" i="1"/>
  <c r="J246" i="1"/>
  <c r="J238" i="1"/>
  <c r="J230" i="1"/>
  <c r="J222" i="1"/>
  <c r="J214" i="1"/>
  <c r="J206" i="1"/>
  <c r="J198" i="1"/>
  <c r="J190" i="1"/>
  <c r="J182" i="1"/>
  <c r="J174" i="1"/>
  <c r="J166" i="1"/>
  <c r="J158" i="1"/>
  <c r="J150" i="1"/>
  <c r="J142" i="1"/>
  <c r="J134" i="1"/>
  <c r="J126" i="1"/>
  <c r="J118" i="1"/>
  <c r="J110" i="1"/>
  <c r="J102" i="1"/>
  <c r="J94" i="1"/>
  <c r="J86" i="1"/>
  <c r="J78" i="1"/>
  <c r="J70" i="1"/>
  <c r="J62" i="1"/>
  <c r="J54" i="1"/>
  <c r="J46" i="1"/>
  <c r="J38" i="1"/>
  <c r="J30" i="1"/>
  <c r="J22" i="1"/>
  <c r="J14" i="1"/>
  <c r="J364" i="1"/>
  <c r="J356" i="1"/>
  <c r="J348" i="1"/>
  <c r="J340" i="1"/>
  <c r="J332" i="1"/>
  <c r="J324" i="1"/>
  <c r="J316" i="1"/>
  <c r="J308" i="1"/>
  <c r="J300" i="1"/>
  <c r="J292" i="1"/>
  <c r="J284" i="1"/>
  <c r="J276" i="1"/>
  <c r="J268" i="1"/>
  <c r="J260" i="1"/>
  <c r="J252" i="1"/>
  <c r="J244" i="1"/>
  <c r="J236" i="1"/>
  <c r="J228" i="1"/>
  <c r="J220" i="1"/>
  <c r="J212" i="1"/>
  <c r="J204" i="1"/>
  <c r="J196" i="1"/>
  <c r="J188" i="1"/>
  <c r="J180" i="1"/>
  <c r="J172" i="1"/>
  <c r="J164" i="1"/>
  <c r="J156" i="1"/>
  <c r="J148" i="1"/>
  <c r="J140" i="1"/>
  <c r="J100" i="1"/>
  <c r="J368" i="1"/>
  <c r="J352" i="1"/>
  <c r="J344" i="1"/>
  <c r="J336" i="1"/>
  <c r="J328" i="1"/>
  <c r="J320" i="1"/>
  <c r="J312" i="1"/>
  <c r="J304" i="1"/>
  <c r="J296" i="1"/>
  <c r="J288" i="1"/>
  <c r="J280" i="1"/>
  <c r="J272" i="1"/>
  <c r="J264" i="1"/>
  <c r="J256" i="1"/>
  <c r="J248" i="1"/>
  <c r="J240" i="1"/>
  <c r="J232" i="1"/>
  <c r="J224" i="1"/>
  <c r="J216" i="1"/>
  <c r="J208" i="1"/>
  <c r="J200" i="1"/>
  <c r="J192" i="1"/>
  <c r="J184" i="1"/>
  <c r="J176" i="1"/>
  <c r="J168" i="1"/>
  <c r="J160" i="1"/>
  <c r="J152" i="1"/>
  <c r="J144" i="1"/>
  <c r="J136" i="1"/>
  <c r="J128" i="1"/>
  <c r="J120" i="1"/>
  <c r="J112" i="1"/>
  <c r="J104" i="1"/>
  <c r="J96" i="1"/>
  <c r="J88" i="1"/>
  <c r="J80" i="1"/>
  <c r="J72" i="1"/>
  <c r="J64" i="1"/>
  <c r="J56" i="1"/>
  <c r="J48" i="1"/>
  <c r="J40" i="1"/>
  <c r="J32" i="1"/>
  <c r="J24" i="1"/>
  <c r="J16" i="1"/>
  <c r="J360" i="1"/>
</calcChain>
</file>

<file path=xl/sharedStrings.xml><?xml version="1.0" encoding="utf-8"?>
<sst xmlns="http://schemas.openxmlformats.org/spreadsheetml/2006/main" count="385" uniqueCount="135">
  <si>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</si>
  <si>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</si>
  <si>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</si>
  <si>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</si>
  <si>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</si>
  <si>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</si>
  <si>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</si>
  <si>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</si>
  <si>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</si>
  <si>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</si>
  <si>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</si>
  <si>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</si>
  <si>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</si>
  <si>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</si>
  <si>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</si>
  <si>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</si>
  <si>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</si>
  <si>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</si>
  <si>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</si>
  <si>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</si>
  <si>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</si>
  <si>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</si>
  <si>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</si>
  <si>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</si>
  <si>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</si>
  <si>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</si>
  <si>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</si>
  <si>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</si>
  <si>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</si>
  <si>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</si>
  <si>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</si>
  <si>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</si>
  <si>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</si>
  <si>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</si>
  <si>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Highs/ Lows</t>
  </si>
  <si>
    <t>Change in traffic as compared to last week</t>
  </si>
  <si>
    <t>Change in number of restaurant</t>
  </si>
  <si>
    <t>Change in discount</t>
  </si>
  <si>
    <t>Change in out of stock item</t>
  </si>
  <si>
    <t>Change in packing Charges</t>
  </si>
  <si>
    <t>Change in delivey charges</t>
  </si>
  <si>
    <t>Change in cost of two</t>
  </si>
  <si>
    <t>Change in number of images</t>
  </si>
  <si>
    <t>Change in success of payments</t>
  </si>
  <si>
    <t>Change in L2M</t>
  </si>
  <si>
    <t>Change in M2C</t>
  </si>
  <si>
    <t>Change in C2P</t>
  </si>
  <si>
    <t>Change in P2O</t>
  </si>
  <si>
    <t>more than 20% deviation</t>
  </si>
  <si>
    <t>Less than 20% deviation</t>
  </si>
  <si>
    <t>High/ Lows</t>
  </si>
  <si>
    <t>High/Low</t>
  </si>
  <si>
    <t>No data available</t>
  </si>
  <si>
    <t>Month</t>
  </si>
  <si>
    <t>April</t>
  </si>
  <si>
    <t>May</t>
  </si>
  <si>
    <t>Grand Total</t>
  </si>
  <si>
    <t>Jan</t>
  </si>
  <si>
    <t>Feb</t>
  </si>
  <si>
    <t>Mar</t>
  </si>
  <si>
    <t>Apr</t>
  </si>
  <si>
    <t>Jun</t>
  </si>
  <si>
    <t>Jul</t>
  </si>
  <si>
    <t>Aug</t>
  </si>
  <si>
    <t>Sep</t>
  </si>
  <si>
    <t>Oct</t>
  </si>
  <si>
    <t>Nov</t>
  </si>
  <si>
    <t>Dec</t>
  </si>
  <si>
    <t>(Multiple Items)</t>
  </si>
  <si>
    <t>Total Deviations</t>
  </si>
  <si>
    <t>No. of Lows</t>
  </si>
  <si>
    <t>No. of Highs</t>
  </si>
  <si>
    <t>Facebook traffic</t>
  </si>
  <si>
    <t>You Tube Traffic</t>
  </si>
  <si>
    <t>Twitter Traffic</t>
  </si>
  <si>
    <t xml:space="preserve"> Others Traffic</t>
  </si>
  <si>
    <t>Sum of all Traffic</t>
  </si>
  <si>
    <t>Swiggy Business Insights</t>
  </si>
  <si>
    <t>Max Deviation</t>
  </si>
  <si>
    <t>Min Deviation</t>
  </si>
  <si>
    <t>Sr. No</t>
  </si>
  <si>
    <t>Reasons of Deviations</t>
  </si>
  <si>
    <t>Positive deviation</t>
  </si>
  <si>
    <t>Negative deviation</t>
  </si>
  <si>
    <t xml:space="preserve"> Traffic as compared to last week</t>
  </si>
  <si>
    <t>Supporting Data as compared to last week</t>
  </si>
  <si>
    <t>Number of restaurant</t>
  </si>
  <si>
    <t>Discount</t>
  </si>
  <si>
    <t>Out of stock item</t>
  </si>
  <si>
    <t>Packing Charges</t>
  </si>
  <si>
    <t>Delivey charges</t>
  </si>
  <si>
    <t>Cost of two</t>
  </si>
  <si>
    <t>Number of images</t>
  </si>
  <si>
    <t>Success of payments</t>
  </si>
  <si>
    <t>Hypothesis</t>
  </si>
  <si>
    <t>The main factor of orders drop Is drop in online traffic and few factors have some minor effects like drop in Payment success rate, increase in out-of-stock items and cost of two</t>
  </si>
  <si>
    <t> Facebook is the major contributor of overall hike in orders.  Due to increase in overall traffic, the orders have been increased.</t>
  </si>
  <si>
    <t>Overall increased traffic brings the conversion but decreased number of restaurants and success of payments has impacted the conversions.</t>
  </si>
  <si>
    <t>Traffic from Twitter is the main factor of increased traffic which leads to 85% better conversion, customers not able to find their favorite restaurant which leads to discard the process in between.</t>
  </si>
  <si>
    <t>Decline of traffic and active restaurant on application directly affects the conversion and Decrease in Out-of-stock items per restaurant by 36.4%, decrease in Avg. delivery charges by 10.7% manages success rate of payment is same as last week.</t>
  </si>
  <si>
    <t>Increment has positive impact on orders</t>
  </si>
  <si>
    <t>Increment has negative impact on orders</t>
  </si>
  <si>
    <t>Traffic across all the sources have increased, Decrease in average packing charges, delivery charges and cost of two has imacted the overall conversions positively</t>
  </si>
  <si>
    <t>Increase in number of restaurants, avg discount rate and number of images, decline in out of stock items, cost of two have lead to increase in overall conversion rate but it could be better if success of payment would have increased too.</t>
  </si>
  <si>
    <t>Overall declination in traffic has imacted the conversion rate negatively despite increase in number of restaurants, discount, decrease in out of stock item and cost of two.</t>
  </si>
  <si>
    <t>The major factor of positive deviation 56% drop of business last week.</t>
  </si>
  <si>
    <t>overall positive impact of all the factors lead to postive impact on overall conversion</t>
  </si>
  <si>
    <t xml:space="preserve">There is drop in sales because of increase in delivery charges and hike in out-of-stock items. It happens majorly in unexpected weather conditions. </t>
  </si>
  <si>
    <t>Increase in number of restaurants, avg discount rate, decline in out of stock items, cost of two and delivery charges have lead to increase in overall conversion rate.</t>
  </si>
  <si>
    <t>Payment failure rate is noticeably high which directly effects the order conversion. It happens on incidence like technical failure in UPI, wallets or with payment gateway and other incidences like Internet, electricity or bank server failure in one or more cities.</t>
  </si>
  <si>
    <t>Overall increased traffic brings the conversion,number of restaurants, decline in packing charges&amp; delivery charges have impacted the overall conversions positively</t>
  </si>
  <si>
    <t>Conversions have considerably increased due to increase in payment success rate and number of restaurants</t>
  </si>
  <si>
    <t>There is decline in M2C, C2P, P2O conversion by 49%, 8%, 8%, conversion rate is drop by 53% as compared to last week due to Drop in Avg. discount by 41%, Avg. packing charges increase by 16.6%, and there is a drop in Payment success rate by 1%(Approx.)</t>
  </si>
  <si>
    <t>Increase in discount has played a major role in increse in overall conversions</t>
  </si>
  <si>
    <t>Reduction in all the sources of traffic has lead to reduction in all the levels of conversion and reduction in discount is also one of the reason</t>
  </si>
  <si>
    <t>Status of orders as compared to last week</t>
  </si>
  <si>
    <t>Funnel Analysis as compaed to last week</t>
  </si>
  <si>
    <t>Increase in overall traffic has the major impact on increase in conversions</t>
  </si>
  <si>
    <t>Increase in overall traffic, discount rates and number of images have the major impact on increase in conversions</t>
  </si>
  <si>
    <t>Reduction in discount rates is the major factor responsible for decrease in conversions</t>
  </si>
  <si>
    <t>Reduction in traffic on all the platforms is the major factor responsible for decrease in conversions</t>
  </si>
  <si>
    <t>54% drop in last week conversion plays an important role in increase in conversions this week.</t>
  </si>
  <si>
    <t>Reduction in traffic  on all the platforms  and increase in delivery charges are the major factor responsible for decrease in conversions</t>
  </si>
  <si>
    <t>Increase in overall traffic and reduction in out of stock items, packing charges, delivery charges have postive impact on overall conversions</t>
  </si>
  <si>
    <t>C2P and P2C have reduced due to increase in packing charges and out of stock items which leads to decline in overall conversions.</t>
  </si>
  <si>
    <t>Increase in overall traffic leads to increase in overall conversions</t>
  </si>
  <si>
    <t>In this all amjor factors are showing negative results which leads to drop in total overall conversions</t>
  </si>
  <si>
    <t>The major factor of positive deviation 54% drop of business last week.</t>
  </si>
  <si>
    <t>Increase in all the levels of funnels leads to positive deviation in overall conversion</t>
  </si>
  <si>
    <t>Increase in overall traffic, discount rates and better performance of all the levels of funnel have the major impact on increase in conversions</t>
  </si>
  <si>
    <t>Increase in overall traffic, discount rates and better performance of majority of the levels of funnel have the major impact on increase in conversions</t>
  </si>
  <si>
    <t>Drop in traffic and high increase in out of stock items and packing charges have impacted L2M and M2C level which in turn have impacted overall conversions</t>
  </si>
  <si>
    <t>The major factor of positive deviation 57% drop of business last week.</t>
  </si>
  <si>
    <t>Increase in overall traffic, number of images, reduction in packing charges and better performance of majority of the levels of funnel have the major impact on increase in conversions</t>
  </si>
  <si>
    <t>Slight increase in number of images and success of payment have lead to increase in overall conversion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</si>
</sst>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00%"/>
    <numFmt numFmtId="169" formatCode="#,,&quot;M&quot;"/>
  </numFmts>
  <fonts count="14" x14ac:knownFonts="1">
    <font>
      <sz val="12"/>
      <color theme="1"/>
      <name val="Calibri"/>
      <family val="2"/>
      <scheme val="minor"/>
    </font>
    <font>
      <sz val="12"/>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28"/>
      <color theme="1"/>
      <name val="Algerian"/>
      <family val="5"/>
    </font>
    <font>
      <b/>
      <sz val="11"/>
      <color rgb="FF000000"/>
      <name val="Calibri"/>
      <family val="2"/>
      <scheme val="minor"/>
    </font>
    <font>
      <b/>
      <sz val="20"/>
      <color theme="1"/>
      <name val="Calibri"/>
      <family val="2"/>
      <scheme val="minor"/>
    </font>
    <font>
      <b/>
      <sz val="12"/>
      <color rgb="FF000000"/>
      <name val="Calibri"/>
      <family val="2"/>
      <scheme val="minor"/>
    </font>
    <font>
      <b/>
      <sz val="11"/>
      <color rgb="FF000000"/>
      <name val="Calibri"/>
      <family val="2"/>
    </font>
    <font>
      <b/>
      <sz val="24"/>
      <color theme="0"/>
      <name val="Calibri"/>
      <family val="2"/>
      <scheme val="minor"/>
    </font>
    <font>
      <b/>
      <sz val="10"/>
      <color theme="1"/>
      <name val="Calibri"/>
      <family val="2"/>
      <scheme val="minor"/>
    </font>
    <font>
      <b/>
      <sz val="10"/>
      <color rgb="FF000000"/>
      <name val="Calibri"/>
      <family val="2"/>
      <scheme val="minor"/>
    </font>
  </fonts>
  <fills count="1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FF7C80"/>
        <bgColor indexed="64"/>
      </patternFill>
    </fill>
    <fill>
      <patternFill patternType="solid">
        <fgColor theme="9" tint="0.39997558519241921"/>
        <bgColor indexed="64"/>
      </patternFill>
    </fill>
    <fill>
      <patternFill patternType="solid">
        <fgColor rgb="FFFF505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117">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0" fontId="2" fillId="2" borderId="2" xfId="0" applyFont="1" applyFill="1" applyBorder="1" applyAlignment="1">
      <alignment horizontal="center"/>
    </xf>
    <xf numFmtId="0" fontId="0" fillId="0" borderId="0" xfId="0" applyAlignment="1">
      <alignment horizontal="center"/>
    </xf>
    <xf numFmtId="10" fontId="0" fillId="0" borderId="0" xfId="0" applyNumberFormat="1"/>
    <xf numFmtId="9" fontId="0" fillId="0" borderId="0" xfId="0" applyNumberFormat="1"/>
    <xf numFmtId="0" fontId="2" fillId="2" borderId="1" xfId="0" applyFont="1" applyFill="1" applyBorder="1" applyAlignment="1">
      <alignment wrapText="1"/>
    </xf>
    <xf numFmtId="10" fontId="0" fillId="0" borderId="1" xfId="0" applyNumberFormat="1" applyBorder="1"/>
    <xf numFmtId="9" fontId="0" fillId="0" borderId="1" xfId="0" applyNumberFormat="1" applyBorder="1"/>
    <xf numFmtId="0" fontId="0" fillId="5" borderId="0" xfId="0" applyFill="1"/>
    <xf numFmtId="0" fontId="0" fillId="4" borderId="0" xfId="0" applyFill="1"/>
    <xf numFmtId="0" fontId="2" fillId="2" borderId="1" xfId="0" applyFont="1" applyFill="1" applyBorder="1" applyAlignment="1">
      <alignment horizontal="center"/>
    </xf>
    <xf numFmtId="14" fontId="0" fillId="7" borderId="1" xfId="0" applyNumberFormat="1" applyFill="1" applyBorder="1"/>
    <xf numFmtId="0" fontId="0" fillId="7" borderId="1" xfId="0" applyFill="1" applyBorder="1"/>
    <xf numFmtId="9" fontId="0" fillId="7" borderId="1" xfId="0" applyNumberFormat="1" applyFill="1" applyBorder="1"/>
    <xf numFmtId="14" fontId="0" fillId="6" borderId="1" xfId="0" applyNumberFormat="1" applyFill="1" applyBorder="1"/>
    <xf numFmtId="0" fontId="0" fillId="6" borderId="1" xfId="0" applyFill="1" applyBorder="1"/>
    <xf numFmtId="9" fontId="0" fillId="6" borderId="1" xfId="0" applyNumberFormat="1" applyFill="1" applyBorder="1"/>
    <xf numFmtId="10" fontId="0" fillId="7" borderId="1" xfId="0" applyNumberFormat="1" applyFill="1" applyBorder="1"/>
    <xf numFmtId="9" fontId="0" fillId="7" borderId="1" xfId="1" applyFont="1" applyFill="1" applyBorder="1"/>
    <xf numFmtId="14" fontId="2" fillId="2" borderId="1" xfId="0" applyNumberFormat="1" applyFont="1" applyFill="1" applyBorder="1" applyAlignment="1">
      <alignment wrapText="1"/>
    </xf>
    <xf numFmtId="10" fontId="0" fillId="6" borderId="1" xfId="0" applyNumberFormat="1" applyFill="1" applyBorder="1"/>
    <xf numFmtId="9" fontId="0" fillId="6" borderId="1" xfId="1" applyFont="1" applyFill="1" applyBorder="1"/>
    <xf numFmtId="0" fontId="0" fillId="0" borderId="0" xfId="0" pivotButton="1"/>
    <xf numFmtId="14" fontId="0" fillId="0" borderId="0" xfId="0" applyNumberFormat="1" applyAlignment="1">
      <alignment horizontal="left"/>
    </xf>
    <xf numFmtId="0" fontId="0" fillId="0" borderId="1" xfId="0" applyBorder="1" applyAlignment="1">
      <alignment horizontal="center"/>
    </xf>
    <xf numFmtId="0" fontId="0" fillId="0" borderId="1" xfId="0" applyBorder="1" applyAlignment="1">
      <alignment horizontal="center" wrapText="1"/>
    </xf>
    <xf numFmtId="0" fontId="0" fillId="0" borderId="0" xfId="0"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14" fontId="0" fillId="0" borderId="1" xfId="0" applyNumberFormat="1" applyBorder="1" applyAlignment="1">
      <alignment horizontal="center"/>
    </xf>
    <xf numFmtId="1" fontId="0" fillId="0" borderId="1" xfId="0" applyNumberFormat="1" applyBorder="1" applyAlignment="1">
      <alignment horizontal="center"/>
    </xf>
    <xf numFmtId="9" fontId="0" fillId="0" borderId="1" xfId="1" applyFont="1" applyBorder="1" applyAlignment="1">
      <alignment horizontal="center"/>
    </xf>
    <xf numFmtId="167" fontId="0" fillId="0" borderId="1" xfId="1" applyNumberFormat="1" applyFont="1" applyBorder="1" applyAlignment="1">
      <alignment horizontal="center"/>
    </xf>
    <xf numFmtId="9" fontId="0" fillId="0" borderId="1" xfId="1" applyNumberFormat="1" applyFont="1" applyBorder="1" applyAlignment="1">
      <alignment horizontal="center"/>
    </xf>
    <xf numFmtId="9" fontId="0" fillId="0" borderId="2" xfId="1" applyNumberFormat="1" applyFont="1" applyBorder="1" applyAlignment="1">
      <alignment horizontal="center"/>
    </xf>
    <xf numFmtId="9" fontId="0" fillId="0" borderId="2" xfId="1" applyFont="1" applyFill="1" applyBorder="1" applyAlignment="1">
      <alignment horizontal="center"/>
    </xf>
    <xf numFmtId="14" fontId="0" fillId="4" borderId="1" xfId="0" applyNumberFormat="1" applyFill="1" applyBorder="1" applyAlignment="1">
      <alignment horizontal="center"/>
    </xf>
    <xf numFmtId="9" fontId="0" fillId="4" borderId="1" xfId="1" applyFont="1" applyFill="1" applyBorder="1" applyAlignment="1">
      <alignment horizontal="center"/>
    </xf>
    <xf numFmtId="167" fontId="0" fillId="4" borderId="1" xfId="1" applyNumberFormat="1" applyFont="1" applyFill="1" applyBorder="1" applyAlignment="1">
      <alignment horizontal="center"/>
    </xf>
    <xf numFmtId="9" fontId="0" fillId="4" borderId="1" xfId="1" applyNumberFormat="1" applyFont="1" applyFill="1" applyBorder="1" applyAlignment="1">
      <alignment horizontal="center"/>
    </xf>
    <xf numFmtId="9" fontId="0" fillId="4" borderId="2" xfId="1" applyNumberFormat="1" applyFont="1" applyFill="1" applyBorder="1" applyAlignment="1">
      <alignment horizontal="center"/>
    </xf>
    <xf numFmtId="9" fontId="0" fillId="4" borderId="2" xfId="1" applyFont="1" applyFill="1" applyBorder="1" applyAlignment="1">
      <alignment horizontal="center"/>
    </xf>
    <xf numFmtId="14" fontId="0" fillId="5" borderId="1" xfId="0" applyNumberFormat="1" applyFill="1" applyBorder="1" applyAlignment="1">
      <alignment horizontal="center"/>
    </xf>
    <xf numFmtId="9" fontId="0" fillId="5" borderId="1" xfId="1" applyFont="1" applyFill="1" applyBorder="1" applyAlignment="1">
      <alignment horizontal="center"/>
    </xf>
    <xf numFmtId="167" fontId="0" fillId="5" borderId="1" xfId="1" applyNumberFormat="1" applyFont="1" applyFill="1" applyBorder="1" applyAlignment="1">
      <alignment horizontal="center"/>
    </xf>
    <xf numFmtId="9" fontId="0" fillId="5" borderId="1" xfId="1" applyNumberFormat="1" applyFont="1" applyFill="1" applyBorder="1" applyAlignment="1">
      <alignment horizontal="center"/>
    </xf>
    <xf numFmtId="9" fontId="0" fillId="5" borderId="2" xfId="1" applyNumberFormat="1" applyFont="1" applyFill="1" applyBorder="1" applyAlignment="1">
      <alignment horizontal="center"/>
    </xf>
    <xf numFmtId="9" fontId="0" fillId="5" borderId="2" xfId="1" applyFont="1" applyFill="1" applyBorder="1" applyAlignment="1">
      <alignment horizontal="center"/>
    </xf>
    <xf numFmtId="0" fontId="0" fillId="0" borderId="1" xfId="0" pivotButton="1" applyBorder="1"/>
    <xf numFmtId="0" fontId="5" fillId="8" borderId="1" xfId="0" applyFont="1" applyFill="1" applyBorder="1"/>
    <xf numFmtId="14" fontId="0" fillId="0" borderId="1" xfId="0" applyNumberFormat="1" applyBorder="1" applyAlignment="1">
      <alignment horizontal="left"/>
    </xf>
    <xf numFmtId="0" fontId="0" fillId="0" borderId="1" xfId="0" applyNumberFormat="1" applyBorder="1"/>
    <xf numFmtId="0" fontId="5" fillId="8" borderId="1" xfId="0" applyNumberFormat="1" applyFont="1" applyFill="1" applyBorder="1"/>
    <xf numFmtId="0" fontId="5" fillId="11" borderId="1" xfId="0" applyNumberFormat="1" applyFont="1" applyFill="1" applyBorder="1"/>
    <xf numFmtId="0" fontId="5" fillId="11" borderId="1" xfId="0" applyFont="1" applyFill="1" applyBorder="1"/>
    <xf numFmtId="169" fontId="0" fillId="0" borderId="0" xfId="0" applyNumberFormat="1"/>
    <xf numFmtId="0" fontId="6" fillId="12" borderId="5" xfId="0" applyFont="1" applyFill="1" applyBorder="1" applyAlignment="1">
      <alignment horizontal="center"/>
    </xf>
    <xf numFmtId="0" fontId="6" fillId="12" borderId="6" xfId="0" applyFont="1" applyFill="1" applyBorder="1" applyAlignment="1">
      <alignment horizontal="center"/>
    </xf>
    <xf numFmtId="0" fontId="6" fillId="12" borderId="7" xfId="0" applyFont="1" applyFill="1" applyBorder="1" applyAlignment="1">
      <alignment horizontal="center"/>
    </xf>
    <xf numFmtId="0" fontId="6" fillId="12" borderId="3" xfId="0" applyFont="1" applyFill="1" applyBorder="1" applyAlignment="1">
      <alignment horizontal="center"/>
    </xf>
    <xf numFmtId="0" fontId="6" fillId="12" borderId="4" xfId="0" applyFont="1" applyFill="1" applyBorder="1" applyAlignment="1">
      <alignment horizontal="center"/>
    </xf>
    <xf numFmtId="0" fontId="6" fillId="12" borderId="8" xfId="0" applyFont="1" applyFill="1" applyBorder="1" applyAlignment="1">
      <alignment horizontal="center"/>
    </xf>
    <xf numFmtId="14" fontId="5" fillId="0" borderId="1" xfId="0" applyNumberFormat="1" applyFont="1" applyFill="1" applyBorder="1" applyAlignment="1">
      <alignment horizontal="left"/>
    </xf>
    <xf numFmtId="0" fontId="5" fillId="0" borderId="1" xfId="0" applyFont="1" applyBorder="1"/>
    <xf numFmtId="14" fontId="5" fillId="12" borderId="9" xfId="0" applyNumberFormat="1" applyFont="1" applyFill="1" applyBorder="1" applyAlignment="1">
      <alignment horizontal="center"/>
    </xf>
    <xf numFmtId="14" fontId="5" fillId="12" borderId="10" xfId="0" applyNumberFormat="1" applyFont="1" applyFill="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5" fillId="9" borderId="1" xfId="0" applyFont="1" applyFill="1" applyBorder="1"/>
    <xf numFmtId="0" fontId="0" fillId="5" borderId="0" xfId="0" applyFill="1" applyAlignment="1">
      <alignment horizontal="center" vertical="center"/>
    </xf>
    <xf numFmtId="0" fontId="0" fillId="4" borderId="0" xfId="0" applyFill="1" applyAlignment="1">
      <alignment horizontal="center" vertical="center"/>
    </xf>
    <xf numFmtId="0" fontId="2" fillId="2" borderId="1" xfId="0" applyFont="1" applyFill="1" applyBorder="1" applyAlignment="1">
      <alignment horizontal="center" vertical="center"/>
    </xf>
    <xf numFmtId="14" fontId="0" fillId="4" borderId="1" xfId="0" applyNumberFormat="1" applyFill="1" applyBorder="1" applyAlignment="1">
      <alignment horizontal="center" vertical="center"/>
    </xf>
    <xf numFmtId="9" fontId="0" fillId="13" borderId="1" xfId="0" applyNumberFormat="1" applyFill="1" applyBorder="1" applyAlignment="1">
      <alignment horizontal="center" vertical="center"/>
    </xf>
    <xf numFmtId="10" fontId="0" fillId="13" borderId="1" xfId="0" applyNumberFormat="1" applyFill="1" applyBorder="1" applyAlignment="1">
      <alignment horizontal="center" vertical="center"/>
    </xf>
    <xf numFmtId="9" fontId="0" fillId="13" borderId="1" xfId="1" applyFont="1" applyFill="1" applyBorder="1" applyAlignment="1">
      <alignment horizontal="center" vertical="center"/>
    </xf>
    <xf numFmtId="14" fontId="0" fillId="5" borderId="1" xfId="0" applyNumberFormat="1" applyFill="1" applyBorder="1" applyAlignment="1">
      <alignment horizontal="center" vertical="center"/>
    </xf>
    <xf numFmtId="0" fontId="2" fillId="2" borderId="1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2" xfId="0" applyFont="1" applyFill="1" applyBorder="1" applyAlignment="1">
      <alignment horizontal="center" vertical="center" wrapText="1"/>
    </xf>
    <xf numFmtId="14" fontId="2" fillId="2" borderId="7" xfId="0" applyNumberFormat="1" applyFont="1" applyFill="1" applyBorder="1" applyAlignment="1">
      <alignment horizontal="center" vertical="center"/>
    </xf>
    <xf numFmtId="14" fontId="2" fillId="2" borderId="13" xfId="0" applyNumberFormat="1" applyFont="1" applyFill="1" applyBorder="1" applyAlignment="1">
      <alignment horizontal="center" vertical="center"/>
    </xf>
    <xf numFmtId="14" fontId="2" fillId="2" borderId="8"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horizontal="center" vertical="center"/>
    </xf>
    <xf numFmtId="0" fontId="0" fillId="15" borderId="0" xfId="0" applyFill="1" applyAlignment="1">
      <alignment horizontal="center" vertical="center"/>
    </xf>
    <xf numFmtId="0" fontId="0" fillId="0" borderId="4" xfId="0" applyBorder="1" applyAlignment="1">
      <alignment horizontal="center" vertical="center"/>
    </xf>
    <xf numFmtId="0" fontId="0" fillId="3" borderId="0" xfId="0" applyFill="1" applyAlignment="1">
      <alignment horizontal="center" vertical="center"/>
    </xf>
    <xf numFmtId="0" fontId="8" fillId="14" borderId="5"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9" fontId="0" fillId="4" borderId="1" xfId="1" applyFont="1" applyFill="1" applyBorder="1" applyAlignment="1">
      <alignment horizontal="center" vertical="center"/>
    </xf>
    <xf numFmtId="9" fontId="0" fillId="5" borderId="1" xfId="1" applyFont="1" applyFill="1" applyBorder="1" applyAlignment="1">
      <alignment horizontal="center" vertical="center"/>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10" borderId="1" xfId="0" applyFont="1" applyFill="1" applyBorder="1"/>
  </cellXfs>
  <cellStyles count="2">
    <cellStyle name="Normal" xfId="0" builtinId="0"/>
    <cellStyle name="Percent" xfId="1" builtinId="5"/>
  </cellStyles>
  <dxfs count="31">
    <dxf>
      <font>
        <color rgb="FF006100"/>
      </font>
      <fill>
        <patternFill>
          <bgColor rgb="FFC6EFCE"/>
        </patternFill>
      </fill>
    </dxf>
    <dxf>
      <font>
        <color rgb="FFFF0000"/>
      </font>
      <fill>
        <patternFill>
          <bgColor rgb="FFFF7C80"/>
        </patternFill>
      </fill>
    </dxf>
    <dxf>
      <font>
        <color rgb="FF006100"/>
      </font>
      <fill>
        <patternFill>
          <bgColor rgb="FFC6EFCE"/>
        </patternFill>
      </fill>
    </dxf>
    <dxf>
      <font>
        <color rgb="FFFF0000"/>
      </font>
      <fill>
        <patternFill>
          <bgColor rgb="FFFF7C8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bgColor theme="9" tint="0.39994506668294322"/>
        </patternFill>
      </fill>
    </dxf>
    <dxf>
      <fill>
        <patternFill>
          <bgColor theme="5" tint="0.59996337778862885"/>
        </patternFill>
      </fill>
    </dxf>
    <dxf>
      <numFmt numFmtId="2" formatCode="0.00"/>
    </dxf>
    <dxf>
      <numFmt numFmtId="0" formatCode="General"/>
    </dxf>
    <dxf>
      <numFmt numFmtId="2" formatCode="0.00"/>
    </dxf>
    <dxf>
      <numFmt numFmtId="169" formatCode="#,,&quot;M&quot;"/>
    </dxf>
    <dxf>
      <numFmt numFmtId="2" formatCode="0.00"/>
    </dxf>
    <dxf>
      <numFmt numFmtId="0" formatCode="General"/>
    </dxf>
    <dxf>
      <numFmt numFmtId="2" formatCode="0.00"/>
    </dxf>
    <dxf>
      <numFmt numFmtId="169" formatCode="#,,&quot;M&quot;"/>
    </dxf>
    <dxf>
      <numFmt numFmtId="169" formatCode="#,,&quot;M&quot;"/>
    </dxf>
    <dxf>
      <numFmt numFmtId="2" formatCode="0.00"/>
    </dxf>
    <dxf>
      <numFmt numFmtId="0" formatCode="General"/>
    </dxf>
    <dxf>
      <numFmt numFmtId="2" formatCode="0.00"/>
    </dxf>
    <dxf>
      <font>
        <b/>
      </font>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Data.xlsx]Channel wise traffic analysis!PivotTable4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Platform Traffic Month 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'Channel wise traffic analysis'!$B$19</c:f>
              <c:strCache>
                <c:ptCount val="1"/>
                <c:pt idx="0">
                  <c:v>Facebook traffic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'Channel wise traffic analysis'!$A$20:$A$32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traffic analysis'!$B$20:$B$32</c:f>
              <c:numCache>
                <c:formatCode>#,,"M"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BFB0-434B-87AB-BE70C3EEB7A0}"/>
            </c:ext>
          </c:extLst>
        </c:ser>
        <c:ser>
          <c:idx val="1"/>
          <c:order val="1"/>
          <c:tx>
            <c:strRef>
              <c:f>'Channel wise traffic analysis'!$C$19</c:f>
              <c:strCache>
                <c:ptCount val="1"/>
                <c:pt idx="0">
                  <c:v>You Tube Traffic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'Channel wise traffic analysis'!$A$20:$A$32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traffic analysis'!$C$20:$C$32</c:f>
              <c:numCache>
                <c:formatCode>#,,"M"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1-BFB0-434B-87AB-BE70C3EEB7A0}"/>
            </c:ext>
          </c:extLst>
        </c:ser>
        <c:ser>
          <c:idx val="2"/>
          <c:order val="2"/>
          <c:tx>
            <c:strRef>
              <c:f>'Channel wise traffic analysis'!$D$19</c:f>
              <c:strCache>
                <c:ptCount val="1"/>
                <c:pt idx="0">
                  <c:v>Twitter Traffic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'Channel wise traffic analysis'!$A$20:$A$32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traffic analysis'!$D$20:$D$32</c:f>
              <c:numCache>
                <c:formatCode>#,,"M"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2-BFB0-434B-87AB-BE70C3EEB7A0}"/>
            </c:ext>
          </c:extLst>
        </c:ser>
        <c:ser>
          <c:idx val="3"/>
          <c:order val="3"/>
          <c:tx>
            <c:strRef>
              <c:f>'Channel wise traffic analysis'!$E$19</c:f>
              <c:strCache>
                <c:ptCount val="1"/>
                <c:pt idx="0">
                  <c:v> Others Traffic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'Channel wise traffic analysis'!$A$20:$A$32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traffic analysis'!$E$20:$E$32</c:f>
              <c:numCache>
                <c:formatCode>#,,"M"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3-BFB0-434B-87AB-BE70C3EEB7A0}"/>
            </c:ext>
          </c:extLst>
        </c:ser>
        <c:dLbls>
          <c:dLblPos val="outEnd"/>
          <c:showLegendKey val="0"/>
          <c:showVal val="1"/>
          <c:showCatName val="0"/>
          <c:showSerName val="0"/>
          <c:showPercent val="0"/>
          <c:showBubbleSize val="0"/>
        </c:dLbls>
        <c:gapWidth val="100"/>
        <c:overlap val="-24"/>
        <c:axId val="321875728"/>
        <c:axId val="321870152"/>
      </c:barChart>
      <c:catAx>
        <c:axId val="321875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870152"/>
        <c:crosses val="autoZero"/>
        <c:auto val="1"/>
        <c:lblAlgn val="ctr"/>
        <c:lblOffset val="100"/>
        <c:noMultiLvlLbl val="0"/>
      </c:catAx>
      <c:valAx>
        <c:axId val="321870152"/>
        <c:scaling>
          <c:orientation val="minMax"/>
        </c:scaling>
        <c:delete val="0"/>
        <c:axPos val="l"/>
        <c:majorGridlines>
          <c:spPr>
            <a:ln w="9525" cap="flat" cmpd="sng" algn="ctr">
              <a:solidFill>
                <a:schemeClr val="lt1">
                  <a:lumMod val="95000"/>
                  <a:alpha val="10000"/>
                </a:schemeClr>
              </a:solidFill>
              <a:round/>
            </a:ln>
            <a:effectLst/>
          </c:spPr>
        </c:majorGridlines>
        <c:numFmt formatCode="#,,&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87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Data.xlsx]Channel wise traffic analysis!PivotTable5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Wise Traffic</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'Channel wise traffic analysis'!$I$4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'Channel wise traffic analysis'!$H$5:$H$17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traffic analysis'!$I$5:$I$17</c:f>
              <c:numCache>
                <c:formatCode>#,,"M"</c:formatCode>
                <c:ptCount val="12"/>
                <c:pt idx="0">
                  <c:v>877365352</c:v>
                </c:pt>
                <c:pt idx="1">
                  <c:v>792537863</c:v>
                </c:pt>
                <c:pt idx="2">
                  <c:v>902051037</c:v>
                </c:pt>
                <c:pt idx="3">
                  <c:v>841402962</c:v>
                </c:pt>
                <c:pt idx="4">
                  <c:v>861092986</c:v>
                </c:pt>
                <c:pt idx="5">
                  <c:v>874064770</c:v>
                </c:pt>
                <c:pt idx="6">
                  <c:v>849262684</c:v>
                </c:pt>
                <c:pt idx="7">
                  <c:v>884641540</c:v>
                </c:pt>
                <c:pt idx="8">
                  <c:v>853628311</c:v>
                </c:pt>
                <c:pt idx="9">
                  <c:v>848495846</c:v>
                </c:pt>
                <c:pt idx="10">
                  <c:v>865531374</c:v>
                </c:pt>
                <c:pt idx="11">
                  <c:v>879979048</c:v>
                </c:pt>
              </c:numCache>
            </c:numRef>
          </c:val>
          <c:extLst>
            <c:ext xmlns:c16="http://schemas.microsoft.com/office/drawing/2014/chart" uri="{C3380CC4-5D6E-409C-BE32-E72D297353CC}">
              <c16:uniqueId val="{00000000-C20B-454C-83D6-DAFC29F91F06}"/>
            </c:ext>
          </c:extLst>
        </c:ser>
        <c:dLbls>
          <c:dLblPos val="inEnd"/>
          <c:showLegendKey val="0"/>
          <c:showVal val="1"/>
          <c:showCatName val="0"/>
          <c:showSerName val="0"/>
          <c:showPercent val="0"/>
          <c:showBubbleSize val="0"/>
        </c:dLbls>
        <c:gapWidth val="65"/>
        <c:axId val="400595744"/>
        <c:axId val="400597056"/>
      </c:barChart>
      <c:catAx>
        <c:axId val="40059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597056"/>
        <c:crosses val="autoZero"/>
        <c:auto val="1"/>
        <c:lblAlgn val="ctr"/>
        <c:lblOffset val="100"/>
        <c:noMultiLvlLbl val="0"/>
      </c:catAx>
      <c:valAx>
        <c:axId val="400597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M&quot;" sourceLinked="1"/>
        <c:majorTickMark val="none"/>
        <c:minorTickMark val="none"/>
        <c:tickLblPos val="nextTo"/>
        <c:crossAx val="4005957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[Funnel Case Study Data.xlsx]Month wise High and Low!PivotTable2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 &amp; Lows Month 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4"/>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
        <c:idx val="5"/>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'Month wise High and Low'!$B$3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linear"/>
            <c:dispRSqr val="0"/>
            <c:dispEq val="0"/>
          </c:trendline>
          <c:cat>
            <c:strRef>
              <c:f>'Month wise High and Low'!$A$4:$A$15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'Month wise High and Low'!$B$4:$B$15</c:f>
              <c:numCache>
                <c:formatCode>General</c:formatCode>
                <c:ptCount val="11"/>
                <c:pt idx="0">
                  <c:v>6</c:v>
                </c:pt>
                <c:pt idx="1">
                  <c:v>4</c:v>
                </c:pt>
                <c:pt idx="2">
                  <c:v>5</c:v>
                </c:pt>
                <c:pt idx="3">
                  <c:v>7</c:v>
                </c:pt>
                <c:pt idx="4">
                  <c:v>2</c:v>
                </c:pt>
                <c:pt idx="5">
                  <c:v>2</c:v>
                </c:pt>
                <c:pt idx="6">
                  <c:v>2</c:v>
                </c:pt>
                <c:pt idx="7">
                  <c:v>2</c:v>
                </c:pt>
                <c:pt idx="8">
                  <c:v>2</c:v>
                </c:pt>
                <c:pt idx="9">
                  <c:v>3</c:v>
                </c:pt>
                <c:pt idx="10">
                  <c:v>2</c:v>
                </c:pt>
              </c:numCache>
            </c:numRef>
          </c:val>
          <c:smooth val="0"/>
          <c:extLst>
            <c:ext xmlns:c16="http://schemas.microsoft.com/office/drawing/2014/chart" uri="{C3380CC4-5D6E-409C-BE32-E72D297353CC}">
              <c16:uniqueId val="{00000000-E6A1-421E-A115-F2237E291C28}"/>
            </c:ext>
          </c:extLst>
        </c:ser>
        <c:dLbls>
          <c:dLblPos val="t"/>
          <c:showLegendKey val="0"/>
          <c:showVal val="1"/>
          <c:showCatName val="0"/>
          <c:showSerName val="0"/>
          <c:showPercent val="0"/>
          <c:showBubbleSize val="0"/>
        </c:dLbls>
        <c:smooth val="0"/>
        <c:axId val="506871568"/>
        <c:axId val="506871896"/>
      </c:lineChart>
      <c:catAx>
        <c:axId val="506871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871896"/>
        <c:crosses val="autoZero"/>
        <c:auto val="1"/>
        <c:lblAlgn val="ctr"/>
        <c:lblOffset val="100"/>
        <c:noMultiLvlLbl val="0"/>
      </c:catAx>
      <c:valAx>
        <c:axId val="506871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87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lows month 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'Month wise High and Low'!$A$18</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Low'!$B$18</c:f>
              <c:numCache>
                <c:formatCode>General</c:formatCode>
                <c:ptCount val="1"/>
                <c:pt idx="0">
                  <c:v>2</c:v>
                </c:pt>
              </c:numCache>
            </c:numRef>
          </c:val>
          <c:extLst>
            <c:ext xmlns:c16="http://schemas.microsoft.com/office/drawing/2014/chart" uri="{C3380CC4-5D6E-409C-BE32-E72D297353CC}">
              <c16:uniqueId val="{00000000-CE26-4CAC-B1D0-537C0AFB96F6}"/>
            </c:ext>
          </c:extLst>
        </c:ser>
        <c:ser>
          <c:idx val="1"/>
          <c:order val="1"/>
          <c:tx>
            <c:strRef>
              <c:f>'Month wise High and Low'!$A$19</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Low'!$B$19</c:f>
              <c:numCache>
                <c:formatCode>General</c:formatCode>
                <c:ptCount val="1"/>
                <c:pt idx="0">
                  <c:v>1</c:v>
                </c:pt>
              </c:numCache>
            </c:numRef>
          </c:val>
          <c:extLst>
            <c:ext xmlns:c16="http://schemas.microsoft.com/office/drawing/2014/chart" uri="{C3380CC4-5D6E-409C-BE32-E72D297353CC}">
              <c16:uniqueId val="{00000001-CE26-4CAC-B1D0-537C0AFB96F6}"/>
            </c:ext>
          </c:extLst>
        </c:ser>
        <c:ser>
          <c:idx val="2"/>
          <c:order val="2"/>
          <c:tx>
            <c:strRef>
              <c:f>'Month wise High and Low'!$A$20</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Low'!$B$20</c:f>
              <c:numCache>
                <c:formatCode>General</c:formatCode>
                <c:ptCount val="1"/>
                <c:pt idx="0">
                  <c:v>2</c:v>
                </c:pt>
              </c:numCache>
            </c:numRef>
          </c:val>
          <c:extLst>
            <c:ext xmlns:c16="http://schemas.microsoft.com/office/drawing/2014/chart" uri="{C3380CC4-5D6E-409C-BE32-E72D297353CC}">
              <c16:uniqueId val="{00000002-CE26-4CAC-B1D0-537C0AFB96F6}"/>
            </c:ext>
          </c:extLst>
        </c:ser>
        <c:ser>
          <c:idx val="3"/>
          <c:order val="3"/>
          <c:tx>
            <c:strRef>
              <c:f>'Month wise High and Low'!$A$21</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Low'!$B$21</c:f>
              <c:numCache>
                <c:formatCode>General</c:formatCode>
                <c:ptCount val="1"/>
                <c:pt idx="0">
                  <c:v>3</c:v>
                </c:pt>
              </c:numCache>
            </c:numRef>
          </c:val>
          <c:extLst>
            <c:ext xmlns:c16="http://schemas.microsoft.com/office/drawing/2014/chart" uri="{C3380CC4-5D6E-409C-BE32-E72D297353CC}">
              <c16:uniqueId val="{00000003-CE26-4CAC-B1D0-537C0AFB96F6}"/>
            </c:ext>
          </c:extLst>
        </c:ser>
        <c:ser>
          <c:idx val="4"/>
          <c:order val="4"/>
          <c:tx>
            <c:strRef>
              <c:f>'Month wise High and Low'!$A$22</c:f>
              <c:strCache>
                <c:ptCount val="1"/>
                <c:pt idx="0">
                  <c:v>Jun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Low'!$B$22</c:f>
              <c:numCache>
                <c:formatCode>General</c:formatCode>
                <c:ptCount val="1"/>
                <c:pt idx="0">
                  <c:v>1</c:v>
                </c:pt>
              </c:numCache>
            </c:numRef>
          </c:val>
          <c:extLst>
            <c:ext xmlns:c16="http://schemas.microsoft.com/office/drawing/2014/chart" uri="{C3380CC4-5D6E-409C-BE32-E72D297353CC}">
              <c16:uniqueId val="{00000004-CE26-4CAC-B1D0-537C0AFB96F6}"/>
            </c:ext>
          </c:extLst>
        </c:ser>
        <c:ser>
          <c:idx val="5"/>
          <c:order val="5"/>
          <c:tx>
            <c:strRef>
              <c:f>'Month wise High and Low'!$A$23</c:f>
              <c:strCache>
                <c:ptCount val="1"/>
                <c:pt idx="0">
                  <c:v>Jul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Low'!$B$23</c:f>
              <c:numCache>
                <c:formatCode>General</c:formatCode>
                <c:ptCount val="1"/>
                <c:pt idx="0">
                  <c:v>1</c:v>
                </c:pt>
              </c:numCache>
            </c:numRef>
          </c:val>
          <c:extLst>
            <c:ext xmlns:c16="http://schemas.microsoft.com/office/drawing/2014/chart" uri="{C3380CC4-5D6E-409C-BE32-E72D297353CC}">
              <c16:uniqueId val="{00000005-CE26-4CAC-B1D0-537C0AFB96F6}"/>
            </c:ext>
          </c:extLst>
        </c:ser>
        <c:ser>
          <c:idx val="6"/>
          <c:order val="6"/>
          <c:tx>
            <c:strRef>
              <c:f>'Month wise High and Low'!$A$24</c:f>
              <c:strCache>
                <c:ptCount val="1"/>
                <c:pt idx="0">
                  <c:v>Aug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Low'!$B$24</c:f>
              <c:numCache>
                <c:formatCode>General</c:formatCode>
                <c:ptCount val="1"/>
                <c:pt idx="0">
                  <c:v>1</c:v>
                </c:pt>
              </c:numCache>
            </c:numRef>
          </c:val>
          <c:extLst>
            <c:ext xmlns:c16="http://schemas.microsoft.com/office/drawing/2014/chart" uri="{C3380CC4-5D6E-409C-BE32-E72D297353CC}">
              <c16:uniqueId val="{00000006-CE26-4CAC-B1D0-537C0AFB96F6}"/>
            </c:ext>
          </c:extLst>
        </c:ser>
        <c:ser>
          <c:idx val="7"/>
          <c:order val="7"/>
          <c:tx>
            <c:strRef>
              <c:f>'Month wise High and Low'!$A$25</c:f>
              <c:strCache>
                <c:ptCount val="1"/>
                <c:pt idx="0">
                  <c:v>Sep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Low'!$B$25</c:f>
              <c:numCache>
                <c:formatCode>General</c:formatCode>
                <c:ptCount val="1"/>
                <c:pt idx="0">
                  <c:v>1</c:v>
                </c:pt>
              </c:numCache>
            </c:numRef>
          </c:val>
          <c:extLst>
            <c:ext xmlns:c16="http://schemas.microsoft.com/office/drawing/2014/chart" uri="{C3380CC4-5D6E-409C-BE32-E72D297353CC}">
              <c16:uniqueId val="{00000007-CE26-4CAC-B1D0-537C0AFB96F6}"/>
            </c:ext>
          </c:extLst>
        </c:ser>
        <c:ser>
          <c:idx val="8"/>
          <c:order val="8"/>
          <c:tx>
            <c:strRef>
              <c:f>'Month wise High and Low'!$A$26</c:f>
              <c:strCache>
                <c:ptCount val="1"/>
                <c:pt idx="0">
                  <c:v>Oct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Low'!$B$26</c:f>
              <c:numCache>
                <c:formatCode>General</c:formatCode>
                <c:ptCount val="1"/>
                <c:pt idx="0">
                  <c:v>0</c:v>
                </c:pt>
              </c:numCache>
            </c:numRef>
          </c:val>
          <c:extLst>
            <c:ext xmlns:c16="http://schemas.microsoft.com/office/drawing/2014/chart" uri="{C3380CC4-5D6E-409C-BE32-E72D297353CC}">
              <c16:uniqueId val="{00000008-CE26-4CAC-B1D0-537C0AFB96F6}"/>
            </c:ext>
          </c:extLst>
        </c:ser>
        <c:ser>
          <c:idx val="9"/>
          <c:order val="9"/>
          <c:tx>
            <c:strRef>
              <c:f>'Month wise High and Low'!$A$27</c:f>
              <c:strCache>
                <c:ptCount val="1"/>
                <c:pt idx="0">
                  <c:v>Nov</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Low'!$B$27</c:f>
              <c:numCache>
                <c:formatCode>General</c:formatCode>
                <c:ptCount val="1"/>
                <c:pt idx="0">
                  <c:v>1</c:v>
                </c:pt>
              </c:numCache>
            </c:numRef>
          </c:val>
          <c:extLst>
            <c:ext xmlns:c16="http://schemas.microsoft.com/office/drawing/2014/chart" uri="{C3380CC4-5D6E-409C-BE32-E72D297353CC}">
              <c16:uniqueId val="{00000009-CE26-4CAC-B1D0-537C0AFB96F6}"/>
            </c:ext>
          </c:extLst>
        </c:ser>
        <c:ser>
          <c:idx val="10"/>
          <c:order val="10"/>
          <c:tx>
            <c:strRef>
              <c:f>'Month wise High and Low'!$A$28</c:f>
              <c:strCache>
                <c:ptCount val="1"/>
                <c:pt idx="0">
                  <c:v>Dec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Low'!$B$17</c:f>
              <c:strCache>
                <c:ptCount val="1"/>
                <c:pt idx="0">
                  <c:v>No. of Lows</c:v>
                </c:pt>
              </c:strCache>
            </c:strRef>
          </c:cat>
          <c:val>
            <c:numRef>
              <c:f>'Month wise High and Low'!$B$28</c:f>
              <c:numCache>
                <c:formatCode>General</c:formatCode>
                <c:ptCount val="1"/>
                <c:pt idx="0">
                  <c:v>0</c:v>
                </c:pt>
              </c:numCache>
            </c:numRef>
          </c:val>
          <c:extLst>
            <c:ext xmlns:c16="http://schemas.microsoft.com/office/drawing/2014/chart" uri="{C3380CC4-5D6E-409C-BE32-E72D297353CC}">
              <c16:uniqueId val="{0000000A-CE26-4CAC-B1D0-537C0AFB96F6}"/>
            </c:ext>
          </c:extLst>
        </c:ser>
        <c:dLbls>
          <c:dLblPos val="ctr"/>
          <c:showLegendKey val="0"/>
          <c:showVal val="1"/>
          <c:showCatName val="0"/>
          <c:showSerName val="0"/>
          <c:showPercent val="0"/>
          <c:showBubbleSize val="0"/>
        </c:dLbls>
        <c:gapWidth val="100"/>
        <c:overlap val="-24"/>
        <c:axId val="506889936"/>
        <c:axId val="506882720"/>
      </c:barChart>
      <c:catAx>
        <c:axId val="506889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882720"/>
        <c:crosses val="autoZero"/>
        <c:auto val="1"/>
        <c:lblAlgn val="ctr"/>
        <c:lblOffset val="100"/>
        <c:noMultiLvlLbl val="0"/>
      </c:catAx>
      <c:valAx>
        <c:axId val="506882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88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Highs month 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'Month wise High and Low'!$D$18</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Low'!$E$18</c:f>
              <c:numCache>
                <c:formatCode>General</c:formatCode>
                <c:ptCount val="1"/>
                <c:pt idx="0">
                  <c:v>4</c:v>
                </c:pt>
              </c:numCache>
            </c:numRef>
          </c:val>
          <c:extLst>
            <c:ext xmlns:c16="http://schemas.microsoft.com/office/drawing/2014/chart" uri="{C3380CC4-5D6E-409C-BE32-E72D297353CC}">
              <c16:uniqueId val="{00000000-AFA1-446B-AFC1-FB287FC11C2E}"/>
            </c:ext>
          </c:extLst>
        </c:ser>
        <c:ser>
          <c:idx val="1"/>
          <c:order val="1"/>
          <c:tx>
            <c:strRef>
              <c:f>'Month wise High and Low'!$D$19</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Low'!$E$19</c:f>
              <c:numCache>
                <c:formatCode>General</c:formatCode>
                <c:ptCount val="1"/>
                <c:pt idx="0">
                  <c:v>3</c:v>
                </c:pt>
              </c:numCache>
            </c:numRef>
          </c:val>
          <c:extLst>
            <c:ext xmlns:c16="http://schemas.microsoft.com/office/drawing/2014/chart" uri="{C3380CC4-5D6E-409C-BE32-E72D297353CC}">
              <c16:uniqueId val="{00000001-AFA1-446B-AFC1-FB287FC11C2E}"/>
            </c:ext>
          </c:extLst>
        </c:ser>
        <c:ser>
          <c:idx val="2"/>
          <c:order val="2"/>
          <c:tx>
            <c:strRef>
              <c:f>'Month wise High and Low'!$D$20</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Low'!$E$20</c:f>
              <c:numCache>
                <c:formatCode>General</c:formatCode>
                <c:ptCount val="1"/>
                <c:pt idx="0">
                  <c:v>3</c:v>
                </c:pt>
              </c:numCache>
            </c:numRef>
          </c:val>
          <c:extLst>
            <c:ext xmlns:c16="http://schemas.microsoft.com/office/drawing/2014/chart" uri="{C3380CC4-5D6E-409C-BE32-E72D297353CC}">
              <c16:uniqueId val="{00000002-AFA1-446B-AFC1-FB287FC11C2E}"/>
            </c:ext>
          </c:extLst>
        </c:ser>
        <c:ser>
          <c:idx val="3"/>
          <c:order val="3"/>
          <c:tx>
            <c:strRef>
              <c:f>'Month wise High and Low'!$D$21</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Low'!$E$21</c:f>
              <c:numCache>
                <c:formatCode>General</c:formatCode>
                <c:ptCount val="1"/>
                <c:pt idx="0">
                  <c:v>4</c:v>
                </c:pt>
              </c:numCache>
            </c:numRef>
          </c:val>
          <c:extLst>
            <c:ext xmlns:c16="http://schemas.microsoft.com/office/drawing/2014/chart" uri="{C3380CC4-5D6E-409C-BE32-E72D297353CC}">
              <c16:uniqueId val="{00000003-AFA1-446B-AFC1-FB287FC11C2E}"/>
            </c:ext>
          </c:extLst>
        </c:ser>
        <c:ser>
          <c:idx val="4"/>
          <c:order val="4"/>
          <c:tx>
            <c:strRef>
              <c:f>'Month wise High and Low'!$D$22</c:f>
              <c:strCache>
                <c:ptCount val="1"/>
                <c:pt idx="0">
                  <c:v>Jun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Low'!$E$22</c:f>
              <c:numCache>
                <c:formatCode>General</c:formatCode>
                <c:ptCount val="1"/>
                <c:pt idx="0">
                  <c:v>1</c:v>
                </c:pt>
              </c:numCache>
            </c:numRef>
          </c:val>
          <c:extLst>
            <c:ext xmlns:c16="http://schemas.microsoft.com/office/drawing/2014/chart" uri="{C3380CC4-5D6E-409C-BE32-E72D297353CC}">
              <c16:uniqueId val="{00000004-AFA1-446B-AFC1-FB287FC11C2E}"/>
            </c:ext>
          </c:extLst>
        </c:ser>
        <c:ser>
          <c:idx val="5"/>
          <c:order val="5"/>
          <c:tx>
            <c:strRef>
              <c:f>'Month wise High and Low'!$D$23</c:f>
              <c:strCache>
                <c:ptCount val="1"/>
                <c:pt idx="0">
                  <c:v>Jul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Low'!$E$23</c:f>
              <c:numCache>
                <c:formatCode>General</c:formatCode>
                <c:ptCount val="1"/>
                <c:pt idx="0">
                  <c:v>1</c:v>
                </c:pt>
              </c:numCache>
            </c:numRef>
          </c:val>
          <c:extLst>
            <c:ext xmlns:c16="http://schemas.microsoft.com/office/drawing/2014/chart" uri="{C3380CC4-5D6E-409C-BE32-E72D297353CC}">
              <c16:uniqueId val="{00000005-AFA1-446B-AFC1-FB287FC11C2E}"/>
            </c:ext>
          </c:extLst>
        </c:ser>
        <c:ser>
          <c:idx val="6"/>
          <c:order val="6"/>
          <c:tx>
            <c:strRef>
              <c:f>'Month wise High and Low'!$D$24</c:f>
              <c:strCache>
                <c:ptCount val="1"/>
                <c:pt idx="0">
                  <c:v>Aug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Low'!$E$24</c:f>
              <c:numCache>
                <c:formatCode>General</c:formatCode>
                <c:ptCount val="1"/>
                <c:pt idx="0">
                  <c:v>1</c:v>
                </c:pt>
              </c:numCache>
            </c:numRef>
          </c:val>
          <c:extLst>
            <c:ext xmlns:c16="http://schemas.microsoft.com/office/drawing/2014/chart" uri="{C3380CC4-5D6E-409C-BE32-E72D297353CC}">
              <c16:uniqueId val="{00000006-AFA1-446B-AFC1-FB287FC11C2E}"/>
            </c:ext>
          </c:extLst>
        </c:ser>
        <c:ser>
          <c:idx val="7"/>
          <c:order val="7"/>
          <c:tx>
            <c:strRef>
              <c:f>'Month wise High and Low'!$D$25</c:f>
              <c:strCache>
                <c:ptCount val="1"/>
                <c:pt idx="0">
                  <c:v>Sep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Low'!$E$25</c:f>
              <c:numCache>
                <c:formatCode>General</c:formatCode>
                <c:ptCount val="1"/>
                <c:pt idx="0">
                  <c:v>1</c:v>
                </c:pt>
              </c:numCache>
            </c:numRef>
          </c:val>
          <c:extLst>
            <c:ext xmlns:c16="http://schemas.microsoft.com/office/drawing/2014/chart" uri="{C3380CC4-5D6E-409C-BE32-E72D297353CC}">
              <c16:uniqueId val="{00000007-AFA1-446B-AFC1-FB287FC11C2E}"/>
            </c:ext>
          </c:extLst>
        </c:ser>
        <c:ser>
          <c:idx val="8"/>
          <c:order val="8"/>
          <c:tx>
            <c:strRef>
              <c:f>'Month wise High and Low'!$D$26</c:f>
              <c:strCache>
                <c:ptCount val="1"/>
                <c:pt idx="0">
                  <c:v>Oct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Low'!$E$26</c:f>
              <c:numCache>
                <c:formatCode>General</c:formatCode>
                <c:ptCount val="1"/>
                <c:pt idx="0">
                  <c:v>2</c:v>
                </c:pt>
              </c:numCache>
            </c:numRef>
          </c:val>
          <c:extLst>
            <c:ext xmlns:c16="http://schemas.microsoft.com/office/drawing/2014/chart" uri="{C3380CC4-5D6E-409C-BE32-E72D297353CC}">
              <c16:uniqueId val="{00000008-AFA1-446B-AFC1-FB287FC11C2E}"/>
            </c:ext>
          </c:extLst>
        </c:ser>
        <c:ser>
          <c:idx val="9"/>
          <c:order val="9"/>
          <c:tx>
            <c:strRef>
              <c:f>'Month wise High and Low'!$D$27</c:f>
              <c:strCache>
                <c:ptCount val="1"/>
                <c:pt idx="0">
                  <c:v>Nov</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Low'!$E$27</c:f>
              <c:numCache>
                <c:formatCode>General</c:formatCode>
                <c:ptCount val="1"/>
                <c:pt idx="0">
                  <c:v>2</c:v>
                </c:pt>
              </c:numCache>
            </c:numRef>
          </c:val>
          <c:extLst>
            <c:ext xmlns:c16="http://schemas.microsoft.com/office/drawing/2014/chart" uri="{C3380CC4-5D6E-409C-BE32-E72D297353CC}">
              <c16:uniqueId val="{00000009-AFA1-446B-AFC1-FB287FC11C2E}"/>
            </c:ext>
          </c:extLst>
        </c:ser>
        <c:ser>
          <c:idx val="10"/>
          <c:order val="10"/>
          <c:tx>
            <c:strRef>
              <c:f>'Month wise High and Low'!$D$28</c:f>
              <c:strCache>
                <c:ptCount val="1"/>
                <c:pt idx="0">
                  <c:v>Dec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'Month wise High and Low'!$E$17</c:f>
              <c:strCache>
                <c:ptCount val="1"/>
                <c:pt idx="0">
                  <c:v>No. of Highs</c:v>
                </c:pt>
              </c:strCache>
            </c:strRef>
          </c:cat>
          <c:val>
            <c:numRef>
              <c:f>'Month wise High and Low'!$E$28</c:f>
              <c:numCache>
                <c:formatCode>General</c:formatCode>
                <c:ptCount val="1"/>
                <c:pt idx="0">
                  <c:v>2</c:v>
                </c:pt>
              </c:numCache>
            </c:numRef>
          </c:val>
          <c:extLst>
            <c:ext xmlns:c16="http://schemas.microsoft.com/office/drawing/2014/chart" uri="{C3380CC4-5D6E-409C-BE32-E72D297353CC}">
              <c16:uniqueId val="{0000000A-AFA1-446B-AFC1-FB287FC11C2E}"/>
            </c:ext>
          </c:extLst>
        </c:ser>
        <c:dLbls>
          <c:dLblPos val="inEnd"/>
          <c:showLegendKey val="0"/>
          <c:showVal val="1"/>
          <c:showCatName val="0"/>
          <c:showSerName val="0"/>
          <c:showPercent val="0"/>
          <c:showBubbleSize val="0"/>
        </c:dLbls>
        <c:gapWidth val="100"/>
        <c:overlap val="-24"/>
        <c:axId val="574872592"/>
        <c:axId val="574871608"/>
      </c:barChart>
      <c:catAx>
        <c:axId val="574872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871608"/>
        <c:crosses val="autoZero"/>
        <c:auto val="1"/>
        <c:lblAlgn val="ctr"/>
        <c:lblOffset val="100"/>
        <c:noMultiLvlLbl val="0"/>
      </c:catAx>
      <c:valAx>
        <c:axId val="574871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872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200024</xdr:rowOff>
    </xdr:from>
    <xdr:to>
      <xdr:col>16</xdr:col>
      <xdr:colOff>638174</xdr:colOff>
      <xdr:row>19</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16</xdr:col>
      <xdr:colOff>638174</xdr:colOff>
      <xdr:row>34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200024</xdr:rowOff>
    </xdr:from>
    <xdr:to>
      <xdr:col>17</xdr:col>
      <xdr:colOff>57150</xdr:colOff>
      <xdr:row>51</xdr:row>
      <xdr:rowOff>76199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52</xdr:row>
      <xdr:rowOff>200024</xdr:rowOff>
    </xdr:from>
    <xdr:to>
      <xdr:col>8</xdr:col>
      <xdr:colOff>9524</xdr:colOff>
      <xdr:row>69</xdr:row>
      <xdr:rowOff>9524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685799</xdr:colOff>
      <xdr:row>52</xdr:row>
      <xdr:rowOff>200024</xdr:rowOff>
    </xdr:from>
    <xdr:to>
      <xdr:col>16</xdr:col>
      <xdr:colOff>657224</xdr:colOff>
      <xdr:row>69</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anu" refreshedDate="45437.777147800924" createdVersion="6" refreshedVersion="6" minRefreshableVersion="3" recordCount="366">
  <cacheSource type="worksheet">
    <worksheetSource ref="A5:S371" sheet="Session Details"/>
  </cacheSource>
  <cacheFields count="21">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20" base="0">
        <rangePr groupBy="months" startDate="2019-01-01T00:00:00" endDate="2020-01-02T00:00:00"/>
        <groupItems count="14">
          <s v="&lt;1/1/2019"/>
          <s v="Jan"/>
          <s v="Feb"/>
          <s v="Mar"/>
          <s v="Apr"/>
          <s v="May"/>
          <s v="Jun"/>
          <s v="Jul"/>
          <s v="Aug"/>
          <s v="Sep"/>
          <s v="Oct"/>
          <s v="Nov"/>
          <s v="Dec"/>
          <s v="&gt;1/2/2020"/>
        </groupItems>
      </fieldGroup>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9">
      <sharedItems containsMixedTypes="1" containsNumber="1" minValue="0.28291276557436085" maxValue="2.3547702422639891"/>
    </cacheField>
    <cacheField name="Traffic Change with respect to same day last week" numFmtId="9">
      <sharedItems containsMixedTypes="1" containsNumber="1" minValue="0.47000000920923096" maxValue="2.1914892991677402"/>
    </cacheField>
    <cacheField name="Conversion change with respect to same day last week" numFmtId="0">
      <sharedItems containsMixedTypes="1" containsNumber="1" minValue="0.40804090169830126" maxValue="2.2783695472773182"/>
    </cacheField>
    <cacheField name="L2M" numFmtId="9">
      <sharedItems containsSemiMixedTypes="0" containsString="0" containsNumber="1" minValue="9.9999985459109E-2" maxValue="0.26249996979645729"/>
    </cacheField>
    <cacheField name="Change in L2M" numFmtId="9">
      <sharedItems containsMixedTypes="1" containsNumber="1" minValue="0.40404039772916062" maxValue="2.3749999518394702"/>
    </cacheField>
    <cacheField name="M2C" numFmtId="9">
      <sharedItems containsSemiMixedTypes="0" containsString="0" containsNumber="1" minValue="0.13599997342105244" maxValue="0.67199992761866711"/>
    </cacheField>
    <cacheField name="Change in M2C" numFmtId="9">
      <sharedItems containsMixedTypes="1" containsNumber="1" minValue="0.42105260339051997" maxValue="2.5000004734380563"/>
    </cacheField>
    <cacheField name="C2P" numFmtId="9">
      <sharedItems containsSemiMixedTypes="0" containsString="0" containsNumber="1" minValue="0.32639989286683241" maxValue="0.76650015845159969"/>
    </cacheField>
    <cacheField name="Change in C2P" numFmtId="9">
      <sharedItems containsMixedTypes="1" containsNumber="1" minValue="0.46153824684625883" maxValue="2.1224496738699306"/>
    </cacheField>
    <cacheField name="P2O" numFmtId="9">
      <sharedItems containsSemiMixedTypes="0" containsString="0" containsNumber="1" minValue="0.38539988387533919" maxValue="0.86100053552302747"/>
    </cacheField>
    <cacheField name="Change in P2O" numFmtId="9">
      <sharedItems containsMixedTypes="1" containsNumber="1" minValue="0.47474746161499592" maxValue="2.2127650047192211"/>
    </cacheField>
    <cacheField name="Highs/ Lows" numFmtId="9">
      <sharedItems count="4">
        <s v="No data available"/>
        <s v="ignore"/>
        <s v="Low"/>
        <s v="High"/>
      </sharedItems>
    </cacheField>
    <cacheField name="Quarters" numFmtId="0" databaseField="0">
      <fieldGroup base="0">
        <rangePr groupBy="quarters" startDate="2019-01-01T00:00:00" endDate="2020-01-02T00:00:00"/>
        <groupItems count="6">
          <s v="&lt;1/1/2019"/>
          <s v="Qtr1"/>
          <s v="Qtr2"/>
          <s v="Qtr3"/>
          <s v="Qtr4"/>
          <s v="&gt;1/2/2020"/>
        </groupItems>
      </fieldGroup>
    </cacheField>
    <cacheField name="Years"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anu" refreshedDate="45437.782167708334" createdVersion="6" refreshedVersion="6" minRefreshableVersion="3" recordCount="366">
  <cacheSource type="worksheet">
    <worksheetSource ref="B5:J371" sheet="Channel wise traffic"/>
  </cacheSource>
  <cacheFields count="12">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0" base="0">
        <rangePr groupBy="months" startDate="2019-01-01T00:00:00" endDate="2020-01-02T00:00:00"/>
        <groupItems count="14">
          <s v="&lt;1/1/2019"/>
          <s v="Jan"/>
          <s v="Feb"/>
          <s v="Mar"/>
          <s v="Apr"/>
          <s v="May"/>
          <s v="Jun"/>
          <s v="Jul"/>
          <s v="Aug"/>
          <s v="Sep"/>
          <s v="Oct"/>
          <s v="Nov"/>
          <s v="Dec"/>
          <s v="&gt;1/2/2020"/>
        </groupItems>
      </fieldGroup>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Facebook2" numFmtId="9">
      <sharedItems containsMixedTypes="1" containsNumber="1" minValue="5.1582890014698533E-2" maxValue="20.799855872051577"/>
    </cacheField>
    <cacheField name="Youtube2" numFmtId="9">
      <sharedItems containsMixedTypes="1" containsNumber="1" minValue="0.35306107745917104" maxValue="2.9768798121875975"/>
    </cacheField>
    <cacheField name="Twitter2" numFmtId="9">
      <sharedItems containsMixedTypes="1" containsNumber="1" minValue="0.12409988678779184" maxValue="8.4691475779420955"/>
    </cacheField>
    <cacheField name="Others2" numFmtId="9">
      <sharedItems containsMixedTypes="1" containsNumber="1" minValue="0.39562792825907578" maxValue="2.6565878173136039"/>
    </cacheField>
    <cacheField name="Quarters" numFmtId="0" databaseField="0">
      <fieldGroup base="0">
        <rangePr groupBy="quarters" startDate="2019-01-01T00:00:00" endDate="2020-01-02T00:00:00"/>
        <groupItems count="6">
          <s v="&lt;1/1/2019"/>
          <s v="Qtr1"/>
          <s v="Qtr2"/>
          <s v="Qtr3"/>
          <s v="Qtr4"/>
          <s v="&gt;1/2/2020"/>
        </groupItems>
      </fieldGroup>
    </cacheField>
    <cacheField name="Years" numFmtId="0" databaseField="0">
      <fieldGroup base="0">
        <rangePr groupBy="years" startDate="2019-01-01T00:00:00" endDate="2020-01-02T00:00:00"/>
        <groupItems count="4">
          <s v="&lt;1/1/2019"/>
          <s v="2019"/>
          <s v="2020"/>
          <s v="&gt;1/2/2020"/>
        </groupItems>
      </fieldGroup>
    </cacheField>
    <cacheField name="Sum of Traffic" numFmtId="0" formula="Facebook +Youtube +Twitter +Oth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6">
  <r>
    <x v="0"/>
    <n v="20848646"/>
    <n v="5107918"/>
    <n v="2104462"/>
    <n v="1505532"/>
    <n v="1271572.67328"/>
    <n v="6.0990659694639161E-2"/>
    <s v="No data available"/>
    <s v="No data available"/>
    <s v="No data available"/>
    <n v="0.2449999870495187"/>
    <s v="No data available"/>
    <n v="0.41199995771271192"/>
    <s v="No data available"/>
    <n v="0.71539994544924068"/>
    <s v="No data available"/>
    <n v="0.84460022987223116"/>
    <s v="No data available"/>
    <x v="0"/>
  </r>
  <r>
    <x v="1"/>
    <n v="21934513"/>
    <n v="5428792"/>
    <n v="2171516"/>
    <n v="1569355"/>
    <n v="1261133"/>
    <n v="5.749537270328272E-2"/>
    <s v="No data available"/>
    <s v="No data available"/>
    <s v="No data available"/>
    <n v="0.24750000148168322"/>
    <s v="No data available"/>
    <n v="0.39999985263756649"/>
    <s v="No data available"/>
    <n v="0.72270017812440712"/>
    <s v="No data available"/>
    <n v="0.80359956797537846"/>
    <s v="No data available"/>
    <x v="0"/>
  </r>
  <r>
    <x v="2"/>
    <n v="20848646"/>
    <n v="5212161"/>
    <n v="2001470"/>
    <n v="1402630"/>
    <n v="1138655"/>
    <n v="5.4615297319547756E-2"/>
    <s v="No data available"/>
    <s v="No data available"/>
    <s v="No data available"/>
    <n v="0.24999997601762725"/>
    <s v="No data available"/>
    <n v="0.38400003376718411"/>
    <s v="No data available"/>
    <n v="0.70079991206463255"/>
    <s v="No data available"/>
    <n v="0.81179997575982266"/>
    <s v="No data available"/>
    <x v="0"/>
  </r>
  <r>
    <x v="3"/>
    <n v="21717340"/>
    <n v="5700801"/>
    <n v="2303123"/>
    <n v="1597216"/>
    <n v="1296620"/>
    <n v="5.9704365267569601E-2"/>
    <s v="No data available"/>
    <s v="No data available"/>
    <s v="No data available"/>
    <n v="0.2624999654653839"/>
    <s v="No data available"/>
    <n v="0.40399989404997649"/>
    <s v="No data available"/>
    <n v="0.69350008662151352"/>
    <s v="No data available"/>
    <n v="0.811800032055777"/>
    <s v="No data available"/>
    <x v="0"/>
  </r>
  <r>
    <x v="4"/>
    <n v="42645263"/>
    <n v="8776395"/>
    <n v="2924294"/>
    <n v="2087946"/>
    <n v="1596026"/>
    <n v="3.7425633885761242E-2"/>
    <s v="No data available"/>
    <s v="No data available"/>
    <s v="No data available"/>
    <n v="0.20579999705946239"/>
    <s v="No data available"/>
    <n v="0.3331999072512119"/>
    <s v="No data available"/>
    <n v="0.714000028724882"/>
    <s v="No data available"/>
    <n v="0.76440003716571214"/>
    <s v="No data available"/>
    <x v="0"/>
  </r>
  <r>
    <x v="5"/>
    <n v="43543058"/>
    <n v="8778280"/>
    <n v="3014461"/>
    <n v="2049833"/>
    <n v="1582881"/>
    <n v="3.6352086249890857E-2"/>
    <s v="No data available"/>
    <s v="No data available"/>
    <s v="No data available"/>
    <n v="0.2015999886824669"/>
    <s v="No data available"/>
    <n v="0.34339995990102845"/>
    <s v="No data available"/>
    <n v="0.67999984076755349"/>
    <s v="No data available"/>
    <n v="0.77219997921781924"/>
    <s v="No data available"/>
    <x v="0"/>
  </r>
  <r>
    <x v="6"/>
    <n v="22803207"/>
    <n v="5415761"/>
    <n v="2079652"/>
    <n v="1442239"/>
    <n v="1123504"/>
    <n v="4.9269561075334707E-2"/>
    <s v="No data available"/>
    <s v="No data available"/>
    <s v="No data available"/>
    <n v="0.23749997094706898"/>
    <s v="No data available"/>
    <n v="0.3839999586392383"/>
    <s v="No data available"/>
    <n v="0.69350016252719204"/>
    <s v="No data available"/>
    <n v="0.77899987450068953"/>
    <s v="No data available"/>
    <x v="0"/>
  </r>
  <r>
    <x v="7"/>
    <n v="21717340"/>
    <n v="5320748"/>
    <n v="2085733"/>
    <n v="1583488"/>
    <n v="1311445"/>
    <n v="6.0386999512831684E-2"/>
    <n v="1.031356703048006"/>
    <n v="1.0416666866519773"/>
    <n v="0.99010241593008153"/>
    <n v="0.24499998618615354"/>
    <n v="0.99999999647606042"/>
    <n v="0.39199995940420407"/>
    <n v="0.95145630980269691"/>
    <n v="0.75919976334458916"/>
    <n v="1.0612242399149807"/>
    <n v="0.82820015055371432"/>
    <n v="0.9805824356441416"/>
    <x v="1"/>
  </r>
  <r>
    <x v="8"/>
    <n v="22586034"/>
    <n v="5872368"/>
    <n v="2372437"/>
    <n v="1766516"/>
    <n v="1506485"/>
    <n v="6.6699846462641474E-2"/>
    <n v="1.1945488699447242"/>
    <n v="1.0297030073108986"/>
    <n v="1.1600906877647428"/>
    <n v="0.25999996280887561"/>
    <n v="1.0505048939489299"/>
    <n v="0.40400005585481019"/>
    <n v="1.0100005117273587"/>
    <n v="0.74459975122627076"/>
    <n v="1.0303024321354102"/>
    <n v="0.85280008785654926"/>
    <n v="1.0612251696515076"/>
    <x v="1"/>
  </r>
  <r>
    <x v="9"/>
    <n v="10641496"/>
    <n v="2740185"/>
    <n v="1063191"/>
    <n v="760607"/>
    <n v="623698"/>
    <n v="5.8609992429635833E-2"/>
    <n v="0.5477497573892004"/>
    <n v="0.51041664768062156"/>
    <n v="1.0731424217415788"/>
    <n v="0.25749997932621504"/>
    <n v="1.0300000161122376"/>
    <n v="0.3879997153476864"/>
    <n v="1.0104158365333042"/>
    <n v="0.71540014917357275"/>
    <n v="1.0208336742878952"/>
    <n v="0.82000034183224713"/>
    <n v="1.0101014613418153"/>
    <x v="2"/>
  </r>
  <r>
    <x v="10"/>
    <n v="20631473"/>
    <n v="4951553"/>
    <n v="2000427"/>
    <n v="1431105"/>
    <n v="1126566"/>
    <n v="5.4604244689654489E-2"/>
    <n v="0.86884823618330742"/>
    <n v="0.95"/>
    <n v="0.91457709071927096"/>
    <n v="0.23999997479578894"/>
    <n v="0.91428573855350825"/>
    <n v="0.40399991679378167"/>
    <n v="1.0000000562965623"/>
    <n v="0.71539976215078083"/>
    <n v="1.0315784755499524"/>
    <n v="0.78720010062154766"/>
    <n v="0.9696970553549582"/>
    <x v="1"/>
  </r>
  <r>
    <x v="11"/>
    <n v="42645263"/>
    <n v="9045060"/>
    <n v="3075320"/>
    <n v="2133042"/>
    <n v="1680410"/>
    <n v="3.9404376518911377E-2"/>
    <n v="1.0528713191389112"/>
    <n v="1"/>
    <n v="1.0528713191389112"/>
    <n v="0.21209999338027297"/>
    <n v="1.0306122274578571"/>
    <n v="0.33999995577696557"/>
    <n v="1.0204083145816329"/>
    <n v="0.69360001560813178"/>
    <n v="0.97142855420722851"/>
    <n v="0.78779977140628266"/>
    <n v="1.0306118957389556"/>
    <x v="1"/>
  </r>
  <r>
    <x v="12"/>
    <n v="46236443"/>
    <n v="9806749"/>
    <n v="3300951"/>
    <n v="2199754"/>
    <n v="1630017"/>
    <n v="3.5253944599501305E-2"/>
    <n v="1.0297786125425727"/>
    <n v="1.0618556693928112"/>
    <n v="0.9697915095480153"/>
    <n v="0.21209998788185327"/>
    <n v="1.0520833322859187"/>
    <n v="0.33659992725417975"/>
    <n v="0.98019792242023396"/>
    <n v="0.66640007682634494"/>
    <n v="0.98000034246205447"/>
    <n v="0.74099967541825129"/>
    <n v="0.95959556508772315"/>
    <x v="1"/>
  </r>
  <r>
    <x v="13"/>
    <n v="21065820"/>
    <n v="5371784"/>
    <n v="2084252"/>
    <n v="1445428"/>
    <n v="1197104"/>
    <n v="5.6826840825564828E-2"/>
    <n v="1.0655093350802489"/>
    <n v="0.92380953258021992"/>
    <n v="1.1533863826932578"/>
    <n v="0.25499999525297379"/>
    <n v="1.0736843218806329"/>
    <n v="0.38799996425768424"/>
    <n v="1.0104166824200205"/>
    <n v="0.69349963440121443"/>
    <n v="0.99999923846308025"/>
    <n v="0.82820036695013521"/>
    <n v="1.0631585370677774"/>
    <x v="1"/>
  </r>
  <r>
    <x v="14"/>
    <n v="21282993"/>
    <n v="5054710"/>
    <n v="2042103"/>
    <n v="1475828"/>
    <n v="1198077"/>
    <n v="5.6292693419576843E-2"/>
    <n v="0.91355489555414071"/>
    <n v="0.97999999079076905"/>
    <n v="0.93219888177446475"/>
    <n v="0.2374999606493316"/>
    <n v="0.96938764914409692"/>
    <n v="0.40400003165364579"/>
    <n v="1.0306124323780046"/>
    <n v="0.72270007928101565"/>
    <n v="0.95192347808068678"/>
    <n v="0.81179988453939078"/>
    <n v="0.98019770220597191"/>
    <x v="1"/>
  </r>
  <r>
    <x v="15"/>
    <n v="21065820"/>
    <n v="5529777"/>
    <n v="2278268"/>
    <n v="1663135"/>
    <n v="1391046"/>
    <n v="6.6033318427670989E-2"/>
    <n v="0.92337195524681626"/>
    <n v="0.93269230002930126"/>
    <n v="0.990007052934615"/>
    <n v="0.26249996439730333"/>
    <n v="1.0096153921001345"/>
    <n v="0.41199997757594925"/>
    <n v="1.0198017837007778"/>
    <n v="0.72999971908484862"/>
    <n v="0.98039210714564762"/>
    <n v="0.83639993145475267"/>
    <n v="0.9807690493524488"/>
    <x v="1"/>
  </r>
  <r>
    <x v="16"/>
    <n v="22368860"/>
    <n v="5648137"/>
    <n v="2168884"/>
    <n v="1535787"/>
    <n v="1284532"/>
    <n v="5.7425009589223593E-2"/>
    <n v="2.0595416371384867"/>
    <n v="2.1020409160516529"/>
    <n v="0.97978189739855592"/>
    <n v="0.25249999329424921"/>
    <n v="0.98058257695767981"/>
    <n v="0.38399989235388587"/>
    <n v="0.98969117028805986"/>
    <n v="0.70810011047156052"/>
    <n v="0.98979586639666595"/>
    <n v="0.83639983930063222"/>
    <n v="1.0199993788194543"/>
    <x v="3"/>
  </r>
  <r>
    <x v="17"/>
    <n v="22151687"/>
    <n v="5759438"/>
    <n v="2395926"/>
    <n v="1661575"/>
    <n v="1307991"/>
    <n v="5.9047015245385151E-2"/>
    <n v="1.1610424955129126"/>
    <n v="1.073684220220243"/>
    <n v="1.0813630988026908"/>
    <n v="0.25999997201116104"/>
    <n v="1.0833333304821791"/>
    <n v="0.4159999638853652"/>
    <n v="1.029703092977885"/>
    <n v="0.69350013314267633"/>
    <n v="0.96938826350421847"/>
    <n v="0.7871994944555617"/>
    <n v="0.99999922997216906"/>
    <x v="1"/>
  </r>
  <r>
    <x v="18"/>
    <n v="42645263"/>
    <n v="8686840"/>
    <n v="2894455"/>
    <n v="2046958"/>
    <n v="1612594"/>
    <n v="3.7814141279888462E-2"/>
    <n v="0.9596431823186008"/>
    <n v="1"/>
    <n v="0.9596431823186008"/>
    <n v="0.20369999828585886"/>
    <n v="0.96039606149655177"/>
    <n v="0.33319998986973398"/>
    <n v="0.98000009767150598"/>
    <n v="0.7071998009988063"/>
    <n v="1.0196075332823493"/>
    <n v="0.78780023820713474"/>
    <n v="1.0000005925374302"/>
    <x v="1"/>
  </r>
  <r>
    <x v="19"/>
    <n v="44440853"/>
    <n v="9239253"/>
    <n v="3267000"/>
    <n v="2310422"/>
    <n v="1820150"/>
    <n v="4.0956684607291405E-2"/>
    <n v="1.1166447957291243"/>
    <n v="0.96116504896364974"/>
    <n v="1.1617617566651186"/>
    <n v="0.20789999237863413"/>
    <n v="0.98019803987184251"/>
    <n v="0.35360001506615307"/>
    <n v="1.0505053222995377"/>
    <n v="0.70719987756351388"/>
    <n v="1.0612241837237975"/>
    <n v="0.78779980453787235"/>
    <n v="1.0631580966526133"/>
    <x v="1"/>
  </r>
  <r>
    <x v="20"/>
    <n v="22151687"/>
    <n v="5759438"/>
    <n v="2395926"/>
    <n v="1818987"/>
    <n v="1476653"/>
    <n v="6.6660972593193465E-2"/>
    <n v="1.2335210641681926"/>
    <n v="1.0515463912631933"/>
    <n v="1.1730543458823517"/>
    <n v="0.25999997201116104"/>
    <n v="1.019607752357905"/>
    <n v="0.4159999638853652"/>
    <n v="1.0721649541418132"/>
    <n v="0.75919999198639687"/>
    <n v="1.0947374076727665"/>
    <n v="0.81179964452742104"/>
    <n v="0.98019715629551074"/>
    <x v="3"/>
  </r>
  <r>
    <x v="21"/>
    <n v="37570998"/>
    <n v="9768459"/>
    <n v="3751088"/>
    <n v="2656145"/>
    <n v="2221600"/>
    <n v="5.9130715665311848E-2"/>
    <n v="1.8543048568664617"/>
    <n v="1.7653061296406949"/>
    <n v="1.0504154637722136"/>
    <n v="0.25999998722418821"/>
    <n v="1.0947369696960829"/>
    <n v="0.38399997379320527"/>
    <n v="0.95049491016479226"/>
    <n v="0.70809988995192863"/>
    <n v="0.97979772003953269"/>
    <n v="0.83640012122832152"/>
    <n v="1.0303033261736527"/>
    <x v="3"/>
  </r>
  <r>
    <x v="22"/>
    <n v="21500167"/>
    <n v="5428792"/>
    <n v="2258377"/>
    <n v="1648615"/>
    <n v="1392420"/>
    <n v="6.4763217885702939E-2"/>
    <n v="1.0009877459120691"/>
    <n v="1.0206185659993297"/>
    <n v="0.980765762311957"/>
    <n v="0.25249999220936281"/>
    <n v="0.96190486268864706"/>
    <n v="0.41599991305616424"/>
    <n v="1.0097085817910698"/>
    <n v="0.7299999070128681"/>
    <n v="1.0000002574357423"/>
    <n v="0.84459986109552565"/>
    <n v="1.0098038382505732"/>
    <x v="1"/>
  </r>
  <r>
    <x v="23"/>
    <n v="20631473"/>
    <n v="4899974"/>
    <n v="1861990"/>
    <n v="1332067"/>
    <n v="1059526"/>
    <n v="5.1354840248197496E-2"/>
    <n v="0.82483425870278049"/>
    <n v="0.922330105333933"/>
    <n v="0.89429397775555219"/>
    <n v="0.23749995940667931"/>
    <n v="0.94059392362007033"/>
    <n v="0.37999997551007414"/>
    <n v="0.98958354696587914"/>
    <n v="0.71539965305936126"/>
    <n v="1.0103086307710638"/>
    <n v="0.79539993108454754"/>
    <n v="0.95098049247550387"/>
    <x v="1"/>
  </r>
  <r>
    <x v="24"/>
    <n v="20631473"/>
    <n v="5054710"/>
    <n v="2021884"/>
    <n v="1520254"/>
    <n v="1234142"/>
    <n v="5.9818414322622526E-2"/>
    <n v="0.94354013139234139"/>
    <n v="0.93137254061056385"/>
    <n v="1.0130641502204918"/>
    <n v="0.24499995710437156"/>
    <n v="0.94230762876333862"/>
    <n v="0.4"/>
    <n v="0.96153854501349378"/>
    <n v="0.75189971333667016"/>
    <n v="1.0842099048047034"/>
    <n v="0.81179987028483402"/>
    <n v="1.0312504974946488"/>
    <x v="1"/>
  </r>
  <r>
    <x v="25"/>
    <n v="47134238"/>
    <n v="9997171"/>
    <n v="3568990"/>
    <n v="2378375"/>
    <n v="1762376"/>
    <n v="3.7390569462478637E-2"/>
    <n v="1.0928826474611713"/>
    <n v="1.1052631566605651"/>
    <n v="0.98879858690232636"/>
    <n v="0.21209998133416308"/>
    <n v="1.0412370305301439"/>
    <n v="0.35699999529866999"/>
    <n v="1.0714285898935374"/>
    <n v="0.66640001793224413"/>
    <n v="0.94230798282332795"/>
    <n v="0.74100005255689283"/>
    <n v="0.94059384171201932"/>
    <x v="1"/>
  </r>
  <r>
    <x v="26"/>
    <n v="45338648"/>
    <n v="9616327"/>
    <n v="3400333"/>
    <n v="2358471"/>
    <n v="1784419"/>
    <n v="3.9357569727266679E-2"/>
    <n v="0.98036920034063124"/>
    <n v="1.020202019974729"/>
    <n v="0.96095594906282922"/>
    <n v="0.21209999468885796"/>
    <n v="1.0202020320547902"/>
    <n v="0.35359997637351559"/>
    <n v="0.99999989057512495"/>
    <n v="0.69360000917557196"/>
    <n v="0.98076941354289116"/>
    <n v="0.75659993275304216"/>
    <n v="0.96039619252871966"/>
    <x v="1"/>
  </r>
  <r>
    <x v="27"/>
    <n v="21282993"/>
    <n v="5267540"/>
    <n v="2043805"/>
    <n v="1536737"/>
    <n v="1310529"/>
    <n v="6.157634877763668E-2"/>
    <n v="0.88749963600114579"/>
    <n v="0.9607842960222398"/>
    <n v="0.92372412796035386"/>
    <n v="0.2474999639383427"/>
    <n v="0.95192304069832068"/>
    <n v="0.38799990128219247"/>
    <n v="0.93269215136064643"/>
    <n v="0.75190001003031115"/>
    <n v="0.99038463905013252"/>
    <n v="0.8527997959312491"/>
    <n v="1.0505052591242459"/>
    <x v="1"/>
  </r>
  <r>
    <x v="28"/>
    <n v="22368860"/>
    <n v="2628341"/>
    <n v="1093389"/>
    <n v="790192"/>
    <n v="628519"/>
    <n v="2.8097945089736356E-2"/>
    <n v="0.28291276557436085"/>
    <n v="0.59537572038943443"/>
    <n v="0.47518357884884516"/>
    <n v="0.11749999776474974"/>
    <n v="0.45192309053243884"/>
    <n v="0.41599967431927592"/>
    <n v="1.0833325591404945"/>
    <n v="0.72269978937048018"/>
    <n v="1.0206184178612747"/>
    <n v="0.79540035839390932"/>
    <n v="0.95098068281697434"/>
    <x v="2"/>
  </r>
  <r>
    <x v="29"/>
    <n v="22368860"/>
    <n v="5536293"/>
    <n v="2303097"/>
    <n v="1614011"/>
    <n v="1283784"/>
    <n v="5.739157024542154E-2"/>
    <n v="0.92198043693713105"/>
    <n v="1.0404040117455833"/>
    <n v="0.88617539583516036"/>
    <n v="0.24750000670575076"/>
    <n v="0.98019807660244884"/>
    <n v="0.41599983960386488"/>
    <n v="0.99999982343193583"/>
    <n v="0.70080027024480518"/>
    <n v="0.96000049248287345"/>
    <n v="0.7953997835206823"/>
    <n v="0.94174747138718895"/>
    <x v="1"/>
  </r>
  <r>
    <x v="30"/>
    <n v="20848646"/>
    <n v="5316404"/>
    <n v="2147827"/>
    <n v="1520876"/>
    <n v="1272061"/>
    <n v="6.1014082161498638E-2"/>
    <n v="1.2005944167486216"/>
    <n v="1.0105262964016191"/>
    <n v="1.1880882477020298"/>
    <n v="0.25499996498573574"/>
    <n v="1.0736842466111356"/>
    <n v="0.4039999593710335"/>
    <n v="1.0631578563360278"/>
    <n v="0.70809986092920896"/>
    <n v="0.9897962039834165"/>
    <n v="0.83640020619695488"/>
    <n v="1.0515467420980316"/>
    <x v="3"/>
  </r>
  <r>
    <x v="31"/>
    <n v="20631473"/>
    <n v="5054710"/>
    <n v="2082540"/>
    <n v="1565862"/>
    <n v="1322527"/>
    <n v="6.4102403158514176E-2"/>
    <n v="1.0716165562795854"/>
    <n v="1"/>
    <n v="1.0716165562795854"/>
    <n v="0.24499995710437156"/>
    <n v="1"/>
    <n v="0.4119998971256511"/>
    <n v="1.0299997428141277"/>
    <n v="0.75190008355181648"/>
    <n v="1.0000004923730383"/>
    <n v="0.84459997113411012"/>
    <n v="1.0404041710893199"/>
    <x v="1"/>
  </r>
  <r>
    <x v="32"/>
    <n v="43543058"/>
    <n v="9052601"/>
    <n v="2985548"/>
    <n v="2070776"/>
    <n v="1566749"/>
    <n v="3.598160239457688E-2"/>
    <n v="0.88899814795480647"/>
    <n v="0.92380952461775234"/>
    <n v="0.96231758199575823"/>
    <n v="0.20789998258735065"/>
    <n v="0.98019802396778466"/>
    <n v="0.32980002101053607"/>
    <n v="0.92380959482820679"/>
    <n v="0.6935999689169291"/>
    <n v="1.0408162518798889"/>
    <n v="0.7565999412780523"/>
    <n v="1.0210524799118847"/>
    <x v="1"/>
  </r>
  <r>
    <x v="33"/>
    <n v="44889750"/>
    <n v="9709653"/>
    <n v="3268269"/>
    <n v="2333544"/>
    <n v="1892971"/>
    <n v="4.2169337098112596E-2"/>
    <n v="1.060833246003321"/>
    <n v="0.99009899898206055"/>
    <n v="1.0714415902793393"/>
    <n v="0.21630000167076002"/>
    <n v="1.01980201361185"/>
    <n v="0.33659997942253961"/>
    <n v="0.95192308233352796"/>
    <n v="0.71399997980582386"/>
    <n v="1.0294117219728698"/>
    <n v="0.81120004593870954"/>
    <n v="1.072165104465439"/>
    <x v="1"/>
  </r>
  <r>
    <x v="34"/>
    <n v="21282993"/>
    <n v="5054710"/>
    <n v="2001665"/>
    <n v="1475828"/>
    <n v="1198077"/>
    <n v="5.6292693419576843E-2"/>
    <n v="0.91419342876044707"/>
    <n v="1"/>
    <n v="0.91419342876044707"/>
    <n v="0.2374999606493316"/>
    <n v="0.95959594042000629"/>
    <n v="0.3959999683463542"/>
    <n v="1.0206187347927784"/>
    <n v="0.73730019758551002"/>
    <n v="0.98058277397254912"/>
    <n v="0.81179988453939078"/>
    <n v="0.95192316932125109"/>
    <x v="1"/>
  </r>
  <r>
    <x v="35"/>
    <n v="22368860"/>
    <n v="5871825"/>
    <n v="2372217"/>
    <n v="1679767"/>
    <n v="1349861"/>
    <n v="6.0345542866288224E-2"/>
    <n v="2.1476852728398028"/>
    <n v="1"/>
    <n v="2.1476852728398028"/>
    <n v="0.26249996647124618"/>
    <n v="2.234042310339488"/>
    <n v="0.40399994890855911"/>
    <n v="0.97115448364147727"/>
    <n v="0.7081000599860805"/>
    <n v="0.97979834836105728"/>
    <n v="0.80360014216257369"/>
    <n v="1.0103090018531315"/>
    <x v="3"/>
  </r>
  <r>
    <x v="36"/>
    <n v="20631473"/>
    <n v="5364183"/>
    <n v="2145673"/>
    <n v="1488024"/>
    <n v="1281189"/>
    <n v="6.2098765318404553E-2"/>
    <n v="0.99797863191938829"/>
    <n v="0.922330105333933"/>
    <n v="1.0820189280908992"/>
    <n v="0.26000000096939274"/>
    <n v="1.0505050259594662"/>
    <n v="0.39999996271566424"/>
    <n v="0.96153874265087091"/>
    <n v="0.69349989490476882"/>
    <n v="0.98958280176249624"/>
    <n v="0.86100022580280966"/>
    <n v="1.0824748053007505"/>
    <x v="1"/>
  </r>
  <r>
    <x v="37"/>
    <n v="22151687"/>
    <n v="5482542"/>
    <n v="2193017"/>
    <n v="1616911"/>
    <n v="1378902"/>
    <n v="6.2248170985803472E-2"/>
    <n v="1.0839904690105271"/>
    <n v="1.0625000299779659"/>
    <n v="1.0202262949893814"/>
    <n v="0.2474999759611988"/>
    <n v="0.97058827429660044"/>
    <n v="0.40000003647942872"/>
    <n v="0.99009919976766325"/>
    <n v="0.73729980205351808"/>
    <n v="1.0412370383550016"/>
    <n v="0.85280018504419852"/>
    <n v="1.0196078130131185"/>
    <x v="1"/>
  </r>
  <r>
    <x v="38"/>
    <n v="21934513"/>
    <n v="5209447"/>
    <n v="2104616"/>
    <n v="1490279"/>
    <n v="1246469"/>
    <n v="5.6826837231353164E-2"/>
    <n v="0.9424903990617961"/>
    <n v="1.0631578753489874"/>
    <n v="0.88650088657097936"/>
    <n v="0.23750000740841615"/>
    <n v="0.96938795506498643"/>
    <n v="0.40399988712813473"/>
    <n v="0.9805824951575739"/>
    <n v="0.70810019499994303"/>
    <n v="0.94174772751058611"/>
    <n v="0.83639976138696182"/>
    <n v="0.9902910134650641"/>
    <x v="1"/>
  </r>
  <r>
    <x v="39"/>
    <n v="43991955"/>
    <n v="9145927"/>
    <n v="3265096"/>
    <n v="2286873"/>
    <n v="1855111"/>
    <n v="4.2169323913883797E-2"/>
    <n v="1.1840511785869976"/>
    <n v="1.0103092667492486"/>
    <n v="1.1719690371610445"/>
    <n v="0.20789998989587982"/>
    <n v="1.0000000351540634"/>
    <n v="0.35700000666963555"/>
    <n v="1.0824741780663214"/>
    <n v="0.70039992698530151"/>
    <n v="1.0098038615529217"/>
    <n v="0.81119983488370362"/>
    <n v="1.0721648134328703"/>
    <x v="1"/>
  </r>
  <r>
    <x v="40"/>
    <n v="46236443"/>
    <n v="10000942"/>
    <n v="3366317"/>
    <n v="2197531"/>
    <n v="1799778"/>
    <n v="3.892552893828792E-2"/>
    <n v="0.95076892355984322"/>
    <n v="1.0300000111384002"/>
    <n v="0.9230766148332491"/>
    <n v="0.21629998657119884"/>
    <n v="0.99999993019158084"/>
    <n v="0.33659999228072718"/>
    <n v="1.000000038200203"/>
    <n v="0.65279978088813384"/>
    <n v="0.91428543326523104"/>
    <n v="0.81900005051123281"/>
    <n v="1.0096153897075995"/>
    <x v="1"/>
  </r>
  <r>
    <x v="41"/>
    <n v="22368860"/>
    <n v="5312604"/>
    <n v="2125041"/>
    <n v="1582306"/>
    <n v="1297491"/>
    <n v="5.8004341750093655E-2"/>
    <n v="1.0829779722004513"/>
    <n v="1.0510204086427131"/>
    <n v="1.0304062255070843"/>
    <n v="0.23749998882374873"/>
    <n v="1.0000001186291445"/>
    <n v="0.39999988706103445"/>
    <n v="1.0101008056424434"/>
    <n v="0.74460022183101404"/>
    <n v="1.0099010203298602"/>
    <n v="0.82000005055912073"/>
    <n v="1.0101012160458518"/>
    <x v="1"/>
  </r>
  <r>
    <x v="42"/>
    <n v="22803207"/>
    <n v="5814817"/>
    <n v="2256149"/>
    <n v="1712868"/>
    <n v="1404552"/>
    <n v="6.1594494142863325E-2"/>
    <n v="1.040516023501679"/>
    <n v="1.019417484842768"/>
    <n v="1.0206966615470257"/>
    <n v="0.25499996557501758"/>
    <n v="0.97142856436497815"/>
    <n v="0.38800000068789781"/>
    <n v="0.96039616276218209"/>
    <n v="0.75919985781080945"/>
    <n v="1.0721646568222765"/>
    <n v="0.82000014011587585"/>
    <n v="1.0204081571080463"/>
    <x v="1"/>
  </r>
  <r>
    <x v="43"/>
    <n v="21717340"/>
    <n v="5483628"/>
    <n v="2259254"/>
    <n v="1682241"/>
    <n v="1393232"/>
    <n v="6.4152976377401652E-2"/>
    <n v="1.0874523587074194"/>
    <n v="1.0526315789473684"/>
    <n v="1.0330797407720484"/>
    <n v="0.25249998388384581"/>
    <n v="0.97115378054775536"/>
    <n v="0.41199986578228864"/>
    <n v="1.0299997604628639"/>
    <n v="0.74460020874146948"/>
    <n v="1.0736846742330333"/>
    <n v="0.82820000225889157"/>
    <n v="0.96190451226265983"/>
    <x v="1"/>
  </r>
  <r>
    <x v="44"/>
    <n v="21500167"/>
    <n v="5213790"/>
    <n v="1981240"/>
    <n v="1402916"/>
    <n v="1184903"/>
    <n v="5.5111339367736073E-2"/>
    <n v="0.85930907345119523"/>
    <n v="0.97058824458832416"/>
    <n v="0.8853487338656898"/>
    <n v="0.24249997686064484"/>
    <n v="0.97979798146995445"/>
    <n v="0.37999996164018879"/>
    <n v="0.94999981746184536"/>
    <n v="0.70809997779168599"/>
    <n v="0.96039626732503502"/>
    <n v="0.84460010435407396"/>
    <n v="0.99038452285314693"/>
    <x v="1"/>
  </r>
  <r>
    <x v="45"/>
    <n v="21500167"/>
    <n v="5482542"/>
    <n v="2214947"/>
    <n v="1633080"/>
    <n v="1285561"/>
    <n v="5.9793070444522596E-2"/>
    <n v="1.0313621919197349"/>
    <n v="0.98019805591307174"/>
    <n v="1.0521977529928916"/>
    <n v="0.25499997279090902"/>
    <n v="1.0736840624699397"/>
    <n v="0.40400000583670859"/>
    <n v="1.0000002938331858"/>
    <n v="0.73729980897962799"/>
    <n v="1.0412365568967077"/>
    <n v="0.78720025963210616"/>
    <n v="0.94117704950887304"/>
    <x v="1"/>
  </r>
  <r>
    <x v="46"/>
    <n v="45787545"/>
    <n v="9807692"/>
    <n v="3334615"/>
    <n v="2290213"/>
    <n v="1768503"/>
    <n v="3.8624106184334629E-2"/>
    <n v="0.95331384483192649"/>
    <n v="1.0408163265306123"/>
    <n v="0.91592898817185109"/>
    <n v="0.21419999696423994"/>
    <n v="1.0303030657746317"/>
    <n v="0.33999997145097949"/>
    <n v="0.9523808546188971"/>
    <n v="0.68679982546710794"/>
    <n v="0.98058237730444686"/>
    <n v="0.77220022766441376"/>
    <n v="0.95192355133444895"/>
    <x v="1"/>
  </r>
  <r>
    <x v="47"/>
    <n v="45338648"/>
    <n v="9901960"/>
    <n v="3232000"/>
    <n v="2087872"/>
    <n v="1579683"/>
    <n v="3.4841863833257665E-2"/>
    <n v="0.87770991755649863"/>
    <n v="0.98058252448182481"/>
    <n v="0.89509031177188492"/>
    <n v="0.21839998404892885"/>
    <n v="1.0097087268058555"/>
    <n v="0.32640002585346739"/>
    <n v="0.96969706874279149"/>
    <n v="0.64600000000000002"/>
    <n v="0.98958366548640275"/>
    <n v="0.75659954250068973"/>
    <n v="0.92380890822706097"/>
    <x v="1"/>
  </r>
  <r>
    <x v="48"/>
    <n v="21717340"/>
    <n v="5592215"/>
    <n v="2348730"/>
    <n v="1800301"/>
    <n v="1431960"/>
    <n v="6.5936251861415815E-2"/>
    <n v="1.1036377130939636"/>
    <n v="0.97087379508835048"/>
    <n v="1.1367468343231282"/>
    <n v="0.25749999769769227"/>
    <n v="1.0842105676425347"/>
    <n v="0.4199999463539939"/>
    <n v="1.0500001623498152"/>
    <n v="0.76649976795970587"/>
    <n v="1.0294111463932143"/>
    <n v="0.79540032472347677"/>
    <n v="0.97000033619647885"/>
    <x v="1"/>
  </r>
  <r>
    <x v="49"/>
    <n v="21934513"/>
    <n v="5648137"/>
    <n v="948887"/>
    <n v="727321"/>
    <n v="620260"/>
    <n v="2.8277810407735061E-2"/>
    <n v="0.44160700351428783"/>
    <n v="0.96190474436336959"/>
    <n v="0.45909639816420966"/>
    <n v="0.25749999555495034"/>
    <n v="1.009804040460536"/>
    <n v="0.16799999716720751"/>
    <n v="0.43298968265297644"/>
    <n v="0.76649906680142099"/>
    <n v="1.0096143445174754"/>
    <n v="0.8528008953405718"/>
    <n v="1.0400009141706499"/>
    <x v="2"/>
  </r>
  <r>
    <x v="50"/>
    <n v="22151687"/>
    <n v="5427163"/>
    <n v="2105739"/>
    <n v="1537189"/>
    <n v="1222680"/>
    <n v="5.5195796148618387E-2"/>
    <n v="0.87758535548996863"/>
    <n v="1.020000009209231"/>
    <n v="0.86037779173191264"/>
    <n v="0.24499998577986409"/>
    <n v="0.97029703531612166"/>
    <n v="0.38799995504096707"/>
    <n v="0.94174777048591629"/>
    <n v="0.7299997768004487"/>
    <n v="0.98039158226170986"/>
    <n v="0.79539991503972507"/>
    <n v="0.96039593440025939"/>
    <x v="1"/>
  </r>
  <r>
    <x v="51"/>
    <n v="20848646"/>
    <n v="5003675"/>
    <n v="1921411"/>
    <n v="1444709"/>
    <n v="1149121"/>
    <n v="5.5117296346247138E-2"/>
    <n v="0.96980174748481518"/>
    <n v="0.96969693305172933"/>
    <n v="1.0001080898882047"/>
    <n v="0.23999999808141018"/>
    <n v="0.98969080817409194"/>
    <n v="0.38399996002937842"/>
    <n v="1.0105263126130974"/>
    <n v="0.75190003596315413"/>
    <n v="1.0618557541945772"/>
    <n v="0.79539962719135826"/>
    <n v="0.94174701505590885"/>
    <x v="1"/>
  </r>
  <r>
    <x v="52"/>
    <n v="22151687"/>
    <n v="5704059"/>
    <n v="2304440"/>
    <n v="1749530"/>
    <n v="1377230"/>
    <n v="6.2172691407205237E-2"/>
    <n v="1.0713066124439059"/>
    <n v="1.0303030204370041"/>
    <n v="1.0397976043877946"/>
    <n v="0.25749998182982631"/>
    <n v="1.0098039580614668"/>
    <n v="0.40400002875145574"/>
    <n v="1.0000000567196703"/>
    <n v="0.75919963201471941"/>
    <n v="1.0297027379749348"/>
    <n v="0.78719999085468673"/>
    <n v="0.99999965856538264"/>
    <x v="1"/>
  </r>
  <r>
    <x v="53"/>
    <n v="43094160"/>
    <n v="9049773"/>
    <n v="2923076"/>
    <n v="1908184"/>
    <n v="1443732"/>
    <n v="3.3501801636230989E-2"/>
    <n v="0.81635824197075157"/>
    <n v="0.94117647058823528"/>
    <n v="0.86738063209392346"/>
    <n v="0.20999998607699977"/>
    <n v="0.98039210575739943"/>
    <n v="0.32299992497049373"/>
    <n v="0.94999985909429174"/>
    <n v="0.65279999562105129"/>
    <n v="0.95049528467347444"/>
    <n v="0.75659999245355791"/>
    <n v="0.97979768115577992"/>
    <x v="1"/>
  </r>
  <r>
    <x v="54"/>
    <n v="44440853"/>
    <n v="8959276"/>
    <n v="3168000"/>
    <n v="2046528"/>
    <n v="1644180"/>
    <n v="3.699703963828057E-2"/>
    <n v="1.0408290777326843"/>
    <n v="0.98019802002035883"/>
    <n v="1.0618559275513189"/>
    <n v="0.201600000792064"/>
    <n v="0.92307699412147803"/>
    <n v="0.35360000071434344"/>
    <n v="1.0833332497133046"/>
    <n v="0.64600000000000002"/>
    <n v="1"/>
    <n v="0.80339970916596304"/>
    <n v="1.0618559277878901"/>
    <x v="1"/>
  </r>
  <r>
    <x v="55"/>
    <n v="21065820"/>
    <n v="5055796"/>
    <n v="2042541"/>
    <n v="1505966"/>
    <n v="1271939"/>
    <n v="6.0379277901358691E-2"/>
    <n v="0.88825037012207042"/>
    <n v="0.97000000920923102"/>
    <n v="0.91572202235976774"/>
    <n v="0.2399999620237902"/>
    <n v="0.93203869580438869"/>
    <n v="0.40399988448901025"/>
    <n v="0.96190460974131142"/>
    <n v="0.73730025492756324"/>
    <n v="0.96190538568606898"/>
    <n v="0.84460007729258169"/>
    <n v="1.0618553337732284"/>
    <x v="1"/>
  </r>
  <r>
    <x v="56"/>
    <n v="22368860"/>
    <n v="5480370"/>
    <n v="2257912"/>
    <n v="1681241"/>
    <n v="1364832"/>
    <n v="6.1014821497385206E-2"/>
    <n v="2.2004191790539451"/>
    <n v="1.0198019896771813"/>
    <n v="2.157692572996929"/>
    <n v="0.24499996870649643"/>
    <n v="0.95145620557579225"/>
    <n v="0.41199991971345001"/>
    <n v="2.4523805158365186"/>
    <n v="0.74459987811748196"/>
    <n v="0.97142959511311122"/>
    <n v="0.81180033082704983"/>
    <n v="0.95192246544587866"/>
    <x v="3"/>
  </r>
  <r>
    <x v="57"/>
    <n v="21500167"/>
    <n v="5482542"/>
    <n v="2105296"/>
    <n v="1613709"/>
    <n v="1323241"/>
    <n v="6.1545614971269758E-2"/>
    <n v="1.0822463768115942"/>
    <n v="0.97058824458832416"/>
    <n v="1.1150417108859896"/>
    <n v="0.25499997279090902"/>
    <n v="1.0408162758835018"/>
    <n v="0.38399997665316565"/>
    <n v="0.9896907761564584"/>
    <n v="0.76649981760284536"/>
    <n v="1.0500000711813564"/>
    <n v="0.81999976451764223"/>
    <n v="1.0309276491143309"/>
    <x v="1"/>
  </r>
  <r>
    <x v="58"/>
    <n v="22586034"/>
    <n v="5759438"/>
    <n v="2280737"/>
    <n v="1648289"/>
    <n v="1405660"/>
    <n v="6.2235804656984049E-2"/>
    <n v="1.2232480304511013"/>
    <n v="1.0833333733039545"/>
    <n v="1.1291519864475645"/>
    <n v="0.25499997033565081"/>
    <n v="1.0624998848923011"/>
    <n v="0.39599992221463276"/>
    <n v="1.0312499047769075"/>
    <n v="0.72270016227210765"/>
    <n v="0.96116521838751801"/>
    <n v="0.85279947873218831"/>
    <n v="1.0721647956304872"/>
    <x v="3"/>
  </r>
  <r>
    <x v="59"/>
    <n v="22368860"/>
    <n v="5815903"/>
    <n v="2442679"/>
    <n v="1872313"/>
    <n v="1458532"/>
    <n v="6.5203680473658474E-2"/>
    <n v="1.0590329865018915"/>
    <n v="1.0098039034227957"/>
    <n v="1.0487511316922331"/>
    <n v="0.25999997317699697"/>
    <n v="1.0097087049459399"/>
    <n v="0.41999995529499029"/>
    <n v="1.0396037757546246"/>
    <n v="0.76649981434318626"/>
    <n v="1.0096156294347693"/>
    <n v="0.77900009239908075"/>
    <n v="0.989583462206722"/>
    <x v="1"/>
  </r>
  <r>
    <x v="60"/>
    <n v="46685340"/>
    <n v="9803921"/>
    <n v="3333333"/>
    <n v="1110666"/>
    <n v="900972"/>
    <n v="1.9298820571939712E-2"/>
    <n v="0.62405765058889051"/>
    <n v="1.0833333333333333"/>
    <n v="0.57605321592820646"/>
    <n v="0.20999999143199985"/>
    <n v="1.0000000255000021"/>
    <n v="0.33999998571999918"/>
    <n v="1.052631779252142"/>
    <n v="0.33319983331998332"/>
    <n v="0.51041641475960575"/>
    <n v="0.81119976662651061"/>
    <n v="1.0721646506972495"/>
    <x v="2"/>
  </r>
  <r>
    <x v="61"/>
    <n v="43991955"/>
    <n v="8961161"/>
    <n v="2924923"/>
    <n v="2088395"/>
    <n v="1694106"/>
    <n v="3.8509450193791116E-2"/>
    <n v="1.0303652884720651"/>
    <n v="0.98989897876172628"/>
    <n v="1.0408792316979238"/>
    <n v="0.20369999469221134"/>
    <n v="1.0104166363685352"/>
    <n v="0.3264000055349971"/>
    <n v="0.92307693686539349"/>
    <n v="0.71399999247843449"/>
    <n v="1.1052631462514466"/>
    <n v="0.81119998850792119"/>
    <n v="1.009709089078531"/>
    <x v="1"/>
  </r>
  <r>
    <x v="62"/>
    <n v="21717340"/>
    <n v="5700801"/>
    <n v="2371533"/>
    <n v="1765843"/>
    <n v="1375592"/>
    <n v="6.3340722206310721E-2"/>
    <n v="1.0814921155810144"/>
    <n v="1.0309278252638634"/>
    <n v="1.0490473620732947"/>
    <n v="0.2624999654653839"/>
    <n v="1.0937500291744353"/>
    <n v="0.4159999621105876"/>
    <n v="1.0297031709223268"/>
    <n v="0.74459980105695345"/>
    <n v="1.0099003710911607"/>
    <n v="0.77900017158943347"/>
    <n v="0.92233021584199615"/>
    <x v="1"/>
  </r>
  <r>
    <x v="63"/>
    <n v="21717340"/>
    <n v="5266455"/>
    <n v="2001252"/>
    <n v="1490132"/>
    <n v="1258566"/>
    <n v="5.7952124891906653E-2"/>
    <n v="0.92213986776394452"/>
    <n v="0.97087379508835048"/>
    <n v="0.94980405530466383"/>
    <n v="0.24250000230230775"/>
    <n v="0.9897960541897719"/>
    <n v="0.37999982910705588"/>
    <n v="0.92232986203334577"/>
    <n v="0.74459988047482273"/>
    <n v="1.0000000031659162"/>
    <n v="0.84460034413058704"/>
    <n v="1.0404040403261736"/>
    <x v="1"/>
  </r>
  <r>
    <x v="64"/>
    <n v="21065820"/>
    <n v="5161125"/>
    <n v="2002516"/>
    <n v="1417982"/>
    <n v="1104608"/>
    <n v="5.2436031448099336E-2"/>
    <n v="0.83477461777559792"/>
    <n v="0.97979797087157505"/>
    <n v="0.85198647332676936"/>
    <n v="0.24499995727676396"/>
    <n v="0.96078424870129409"/>
    <n v="0.38799990312189686"/>
    <n v="1.0104164758122993"/>
    <n v="0.70810020993590062"/>
    <n v="0.92381001752931413"/>
    <n v="0.77900001551500653"/>
    <n v="0.95000029173575018"/>
    <x v="1"/>
  </r>
  <r>
    <x v="65"/>
    <n v="21717340"/>
    <n v="5157868"/>
    <n v="2042515"/>
    <n v="1446305"/>
    <n v="1221549"/>
    <n v="5.624763437879593E-2"/>
    <n v="0.86902166953601867"/>
    <n v="0.96153844450955839"/>
    <n v="0.90378255232350191"/>
    <n v="0.23749998848846129"/>
    <n v="0.93137261222362233"/>
    <n v="0.3959998588564112"/>
    <n v="0.99999984000445963"/>
    <n v="0.70810006291263472"/>
    <n v="0.97979784685038473"/>
    <n v="0.84459985964232998"/>
    <n v="0.99038505616578443"/>
    <x v="1"/>
  </r>
  <r>
    <x v="66"/>
    <n v="21717340"/>
    <n v="5700801"/>
    <n v="2394336"/>
    <n v="1730387"/>
    <n v="1390539"/>
    <n v="6.402897408246129E-2"/>
    <n v="0.95338257919606839"/>
    <n v="0.97087379508835048"/>
    <n v="0.98198404779202997"/>
    <n v="0.2624999654653839"/>
    <n v="1.0096153559473064"/>
    <n v="0.41999992632614258"/>
    <n v="0.99999993102654572"/>
    <n v="0.72270015570078716"/>
    <n v="0.94285757436232254"/>
    <n v="0.80360000392975672"/>
    <n v="1.0315788300549693"/>
    <x v="1"/>
  </r>
  <r>
    <x v="67"/>
    <n v="46685340"/>
    <n v="9705882"/>
    <n v="3267000"/>
    <n v="2310422"/>
    <n v="1820150"/>
    <n v="3.8987613670586958E-2"/>
    <n v="2.0202070652584099"/>
    <n v="1"/>
    <n v="2.0202070652584103"/>
    <n v="0.20789999601587994"/>
    <n v="0.99000002142000132"/>
    <n v="0.33660001224000047"/>
    <n v="0.99000007758000708"/>
    <n v="0.70719987756351388"/>
    <n v="2.1224496738699306"/>
    <n v="0.78779980453787235"/>
    <n v="0.97115388459004326"/>
    <x v="3"/>
  </r>
  <r>
    <x v="68"/>
    <n v="46236443"/>
    <n v="10098039"/>
    <n v="3502000"/>
    <n v="2262292"/>
    <n v="1711650"/>
    <n v="3.7019499964562587E-2"/>
    <n v="1.0103559045301769"/>
    <n v="1.0510204195289798"/>
    <n v="0.96130949100206176"/>
    <n v="0.21839999672985225"/>
    <n v="1.072164960337149"/>
    <n v="0.34680000740737882"/>
    <n v="1.0625000046766067"/>
    <n v="0.64600000000000002"/>
    <n v="0.90476191429303365"/>
    <n v="0.75659994377383644"/>
    <n v="0.93269225159320668"/>
    <x v="1"/>
  </r>
  <r>
    <x v="69"/>
    <n v="21282993"/>
    <n v="5107918"/>
    <n v="2104462"/>
    <n v="1459444"/>
    <n v="1220679"/>
    <n v="5.735466811458332E-2"/>
    <n v="0.88738448609762199"/>
    <n v="0.97999999079076905"/>
    <n v="0.90549438207809063"/>
    <n v="0.23999998496452074"/>
    <n v="0.91428577729153926"/>
    <n v="0.41199995771271192"/>
    <n v="0.99038460393702554"/>
    <n v="0.69349981135321048"/>
    <n v="0.93137254451155249"/>
    <n v="0.83640002631138977"/>
    <n v="1.0736840078030285"/>
    <x v="1"/>
  </r>
  <r>
    <x v="70"/>
    <n v="21500167"/>
    <n v="5428792"/>
    <n v="2149801"/>
    <n v="1600742"/>
    <n v="1299482"/>
    <n v="6.04405537873264E-2"/>
    <n v="1.0325100153666951"/>
    <n v="0.99000001841846197"/>
    <n v="1.0429393900579351"/>
    <n v="0.25249999220936281"/>
    <n v="1.0412370713901633"/>
    <n v="0.39599988358367755"/>
    <n v="1.0421054254530047"/>
    <n v="0.74460008158894708"/>
    <n v="1.0000002700969066"/>
    <n v="0.81179977785302071"/>
    <n v="0.96116439389883213"/>
    <x v="1"/>
  </r>
  <r>
    <x v="71"/>
    <n v="21717340"/>
    <n v="5700801"/>
    <n v="2166304"/>
    <n v="1533960"/>
    <n v="1232690"/>
    <n v="5.6760634589687317E-2"/>
    <n v="1.1159524464787509"/>
    <n v="1.0309278252638634"/>
    <n v="1.0824738833614522"/>
    <n v="0.2624999654653839"/>
    <n v="1.0714286173072718"/>
    <n v="0.37999993334270044"/>
    <n v="0.97938151603949475"/>
    <n v="0.70810006351832433"/>
    <n v="0.99999979322478061"/>
    <n v="0.80359983311168481"/>
    <n v="1.031578712588876"/>
    <x v="1"/>
  </r>
  <r>
    <x v="72"/>
    <n v="22803207"/>
    <n v="5415761"/>
    <n v="2144641"/>
    <n v="1628211"/>
    <n v="1268377"/>
    <n v="5.5622746397030909E-2"/>
    <n v="1.0383349337603323"/>
    <n v="1.05"/>
    <n v="0.9888904131050783"/>
    <n v="0.23749997094706898"/>
    <n v="0.99999992614150246"/>
    <n v="0.39599993426593233"/>
    <n v="1.0000001904281515"/>
    <n v="0.75919979148025241"/>
    <n v="1.072164558717067"/>
    <n v="0.77900038754190948"/>
    <n v="0.92233070920921001"/>
    <x v="1"/>
  </r>
  <r>
    <x v="73"/>
    <n v="21500167"/>
    <n v="5106289"/>
    <n v="2124216"/>
    <n v="1519664"/>
    <n v="1183818"/>
    <n v="5.5060874643438819E-2"/>
    <n v="0.85133750293950761"/>
    <n v="0.99000001841846197"/>
    <n v="0.85993685565736722"/>
    <n v="0.23749996918628585"/>
    <n v="0.90476190640720366"/>
    <n v="0.41599995613252599"/>
    <n v="0.99047625977317322"/>
    <n v="0.71539994049569344"/>
    <n v="0.98989869429595623"/>
    <n v="0.77899983154170926"/>
    <n v="0.96938754073202094"/>
    <x v="1"/>
  </r>
  <r>
    <x v="74"/>
    <n v="42645263"/>
    <n v="9313725"/>
    <n v="3293333"/>
    <n v="2217072"/>
    <n v="1815781"/>
    <n v="4.2578726739239479E-2"/>
    <n v="0.99759964838062798"/>
    <n v="0.91346154917153866"/>
    <n v="1.0921090759489527"/>
    <n v="0.21839998970108357"/>
    <n v="1.0505050210987095"/>
    <n v="0.35359998282105171"/>
    <n v="1.0505049612681834"/>
    <n v="0.67320006813765876"/>
    <n v="0.95192333807665064"/>
    <n v="0.81899956338810831"/>
    <n v="1.0396036641168473"/>
    <x v="1"/>
  </r>
  <r>
    <x v="75"/>
    <n v="42645263"/>
    <n v="8686840"/>
    <n v="2894455"/>
    <n v="1968229"/>
    <n v="1504514"/>
    <n v="3.5279744903906445E-2"/>
    <n v="0.87898460549761925"/>
    <n v="0.92233009792729947"/>
    <n v="0.95300436088219598"/>
    <n v="0.20369999828585886"/>
    <n v="0.93269231380906836"/>
    <n v="0.33319998986973398"/>
    <n v="0.96078426399319772"/>
    <n v="0.6799998618047266"/>
    <n v="1.0526313650227965"/>
    <n v="0.76439987420163003"/>
    <n v="1.0103091871628862"/>
    <x v="1"/>
  </r>
  <r>
    <x v="76"/>
    <n v="22368860"/>
    <n v="5368526"/>
    <n v="2233307"/>
    <n v="1614011"/>
    <n v="1310254"/>
    <n v="5.8574911729967462E-2"/>
    <n v="1.0733812902491155"/>
    <n v="1.0510204086427131"/>
    <n v="1.021275401907066"/>
    <n v="0.23999998211799797"/>
    <n v="0.99999998813948776"/>
    <n v="0.4160000342738398"/>
    <n v="1.0097089246885729"/>
    <n v="0.72270001392553729"/>
    <n v="1.0421055667129153"/>
    <n v="0.81179991957923459"/>
    <n v="0.97058810861036893"/>
    <x v="1"/>
  </r>
  <r>
    <x v="77"/>
    <n v="21934513"/>
    <n v="5757809"/>
    <n v="2418280"/>
    <n v="1835958"/>
    <n v="707578"/>
    <n v="3.2258660130726403E-2"/>
    <n v="0.54450773462041024"/>
    <n v="1.0202019826171582"/>
    <n v="0.53372542290455693"/>
    <n v="0.26249996979645729"/>
    <n v="1.0396038728539956"/>
    <n v="0.42000003820897847"/>
    <n v="1.060606468891119"/>
    <n v="0.75919992722100005"/>
    <n v="1.0196076336721551"/>
    <n v="0.38539988387533919"/>
    <n v="0.47474746161499592"/>
    <x v="2"/>
  </r>
  <r>
    <x v="78"/>
    <n v="21282993"/>
    <n v="5427163"/>
    <n v="2149156"/>
    <n v="1600262"/>
    <n v="1377825"/>
    <n v="6.4738310067573676E-2"/>
    <n v="1.117738441944041"/>
    <n v="0.97999999079076905"/>
    <n v="1.1405494412730861"/>
    <n v="0.25499998989803735"/>
    <n v="0.97142866074648848"/>
    <n v="0.39599989902643423"/>
    <n v="1.0421051802377668"/>
    <n v="0.74460020584824926"/>
    <n v="1.051546588131298"/>
    <n v="0.86099963630955434"/>
    <n v="1.0714283413619028"/>
    <x v="1"/>
  </r>
  <r>
    <x v="79"/>
    <n v="21717340"/>
    <n v="5429335"/>
    <n v="2128299"/>
    <n v="1475975"/>
    <n v="1234506"/>
    <n v="5.6844254406847247E-2"/>
    <n v="0.97329579454688941"/>
    <n v="0.95238095238095233"/>
    <n v="1.0219605842742339"/>
    <n v="0.25"/>
    <n v="1.0526317077138374"/>
    <n v="0.39199994106092184"/>
    <n v="0.98989900538133846"/>
    <n v="0.6934998324953402"/>
    <n v="0.91346156871722328"/>
    <n v="0.83640034553430787"/>
    <n v="1.0736841199444338"/>
    <x v="1"/>
  </r>
  <r>
    <x v="80"/>
    <n v="21065820"/>
    <n v="5529777"/>
    <n v="2123434"/>
    <n v="1612111"/>
    <n v="1361589"/>
    <n v="6.4634986912448691E-2"/>
    <n v="1.1501675088569359"/>
    <n v="0.97979797087157505"/>
    <n v="1.173882313548587"/>
    <n v="0.26249996439730333"/>
    <n v="1.105263151387647"/>
    <n v="0.38399993345120426"/>
    <n v="0.92307686044291937"/>
    <n v="0.75919995629720538"/>
    <n v="1.0612245169760055"/>
    <n v="0.84460003064305122"/>
    <n v="1.0842108001121302"/>
    <x v="1"/>
  </r>
  <r>
    <x v="81"/>
    <n v="44440853"/>
    <n v="9612556"/>
    <n v="3268269"/>
    <n v="2289095"/>
    <n v="1874769"/>
    <n v="4.2185711421875723E-2"/>
    <n v="1.0324862965302535"/>
    <n v="1.042105262664226"/>
    <n v="0.99076967895797685"/>
    <n v="0.21629998866133376"/>
    <n v="0.99038461017043089"/>
    <n v="0.33999999583877588"/>
    <n v="0.96153849648471723"/>
    <n v="0.70039981409119012"/>
    <n v="1.0404036589431382"/>
    <n v="0.8190000851865038"/>
    <n v="1.0000006371168177"/>
    <x v="1"/>
  </r>
  <r>
    <x v="82"/>
    <n v="45338648"/>
    <n v="9425904"/>
    <n v="3300951"/>
    <n v="2289540"/>
    <n v="1839416"/>
    <n v="4.05705966353474E-2"/>
    <n v="1.2225981280333715"/>
    <n v="1.0631578939963391"/>
    <n v="1.1499685370699806"/>
    <n v="0.20789997972590626"/>
    <n v="1.0206184657603847"/>
    <n v="0.35019993838256785"/>
    <n v="1.0510202551911243"/>
    <n v="0.69360011705717539"/>
    <n v="1.0200003794358923"/>
    <n v="0.80339980956873436"/>
    <n v="1.0510203320059903"/>
    <x v="3"/>
  </r>
  <r>
    <x v="83"/>
    <n v="22368860"/>
    <n v="5536293"/>
    <n v="2258807"/>
    <n v="1632440"/>
    <n v="1351986"/>
    <n v="6.044054100208951E-2"/>
    <n v="1.0318503129927479"/>
    <n v="1"/>
    <n v="1.0318503129927479"/>
    <n v="0.24750000670575076"/>
    <n v="1.0312501047773635"/>
    <n v="0.40799990173930462"/>
    <n v="0.98076891376102882"/>
    <n v="0.72270008017506582"/>
    <n v="1.0000000916694718"/>
    <n v="0.82819950503540707"/>
    <n v="1.0202015115555476"/>
    <x v="1"/>
  </r>
  <r>
    <x v="84"/>
    <n v="20848646"/>
    <n v="5107918"/>
    <n v="2043167"/>
    <n v="1476597"/>
    <n v="1259241"/>
    <n v="6.0399174123825596E-2"/>
    <n v="1.779649734728892"/>
    <n v="0.95049504860217315"/>
    <n v="1.8723398268576978"/>
    <n v="0.2449999870495187"/>
    <n v="0.93333339138854721"/>
    <n v="0.39999996084510364"/>
    <n v="0.95238077251335052"/>
    <n v="0.72270010234112048"/>
    <n v="0.95192330297832783"/>
    <n v="0.85279937586220211"/>
    <n v="2.2127650047192211"/>
    <x v="3"/>
  </r>
  <r>
    <x v="85"/>
    <n v="20848646"/>
    <n v="5212161"/>
    <n v="2084864"/>
    <n v="1476292"/>
    <n v="1150032"/>
    <n v="5.5160992229423438E-2"/>
    <n v="0.83467203745032936"/>
    <n v="0.97959182714574022"/>
    <n v="0.85206104657113446"/>
    <n v="0.24999997601762725"/>
    <n v="0.98039210165298685"/>
    <n v="0.39999992325639977"/>
    <n v="1.0101010738634015"/>
    <n v="0.70809990483791752"/>
    <n v="0.9509800014509121"/>
    <n v="0.77900036036231313"/>
    <n v="0.90476270547719473"/>
    <x v="1"/>
  </r>
  <r>
    <x v="86"/>
    <n v="21500167"/>
    <n v="5267540"/>
    <n v="2064876"/>
    <n v="1552580"/>
    <n v="1311309"/>
    <n v="6.0990642537799823E-2"/>
    <n v="1.0622135493873663"/>
    <n v="0.99000001841846197"/>
    <n v="1.072942959217583"/>
    <n v="0.24499995744219102"/>
    <n v="0.9799998297687641"/>
    <n v="0.39200006074942001"/>
    <n v="1.0000003053278474"/>
    <n v="0.75189987195357011"/>
    <n v="1.0842106035528456"/>
    <n v="0.84459995620193484"/>
    <n v="1.009803452032757"/>
    <x v="1"/>
  </r>
  <r>
    <x v="87"/>
    <n v="22803207"/>
    <n v="5757809"/>
    <n v="2234030"/>
    <n v="1712384"/>
    <n v="1390113"/>
    <n v="6.0961293733815598E-2"/>
    <n v="1.0209490529080361"/>
    <n v="1.0824742165270567"/>
    <n v="0.94316246735519116"/>
    <n v="0.25249996634245347"/>
    <n v="0.96190476414802673"/>
    <n v="0.38800001875713486"/>
    <n v="1.0104168906228181"/>
    <n v="0.76650000223810777"/>
    <n v="1.0096154456811437"/>
    <n v="0.81179980658543882"/>
    <n v="0.96116478467015998"/>
    <x v="1"/>
  </r>
  <r>
    <x v="88"/>
    <n v="44889750"/>
    <n v="9898190"/>
    <n v="3399038"/>
    <n v="2311346"/>
    <n v="1748764"/>
    <n v="3.8956866545258102E-2"/>
    <n v="0.93278905294465608"/>
    <n v="1.0101009987364553"/>
    <n v="0.9234611728049873"/>
    <n v="0.22050000278460005"/>
    <n v="1.0194175420408476"/>
    <n v="0.34339995494125691"/>
    <n v="1.0099998798355669"/>
    <n v="0.68000004707214212"/>
    <n v="0.97087411131666579"/>
    <n v="0.75659983403609843"/>
    <n v="0.9238092250793899"/>
    <x v="1"/>
  </r>
  <r>
    <x v="89"/>
    <n v="42645263"/>
    <n v="8597285"/>
    <n v="2806153"/>
    <n v="2003593"/>
    <n v="1640943"/>
    <n v="3.8478904444791441E-2"/>
    <n v="0.89209999260634898"/>
    <n v="0.94059406006107638"/>
    <n v="0.94844314937351548"/>
    <n v="0.20159999951225532"/>
    <n v="0.96969706191430716"/>
    <n v="0.32639990415578873"/>
    <n v="0.93203872525877107"/>
    <n v="0.71399991376093885"/>
    <n v="1.0294114666391871"/>
    <n v="0.81900016620141913"/>
    <n v="1.0194179242350818"/>
    <x v="1"/>
  </r>
  <r>
    <x v="90"/>
    <n v="21065820"/>
    <n v="5424448"/>
    <n v="2278268"/>
    <n v="1629873"/>
    <n v="1363225"/>
    <n v="6.4712648261496586E-2"/>
    <n v="1.0083129559033894"/>
    <n v="0.94174759017670095"/>
    <n v="1.070682809726329"/>
    <n v="0.25749996914432954"/>
    <n v="1.0404038875460218"/>
    <n v="0.41999997050391119"/>
    <n v="1.0294119403300106"/>
    <n v="0.71540003195409851"/>
    <n v="0.98989892429623239"/>
    <n v="0.8363995231530309"/>
    <n v="1.0099010178921481"/>
    <x v="1"/>
  </r>
  <r>
    <x v="91"/>
    <n v="22803207"/>
    <n v="5700801"/>
    <n v="2257517"/>
    <n v="1565588"/>
    <n v="1309458"/>
    <n v="5.7424291241139895E-2"/>
    <n v="1.0398787841247228"/>
    <n v="1.0937500209845761"/>
    <n v="0.95074629867311045"/>
    <n v="0.24999996710988942"/>
    <n v="1.0204080829578173"/>
    <n v="0.39599996561886652"/>
    <n v="0.99000001095553591"/>
    <n v="0.69349998250290035"/>
    <n v="0.95959579949742768"/>
    <n v="0.83640012570356947"/>
    <n v="0.98077009596535814"/>
    <x v="1"/>
  </r>
  <r>
    <x v="92"/>
    <n v="22368860"/>
    <n v="5536293"/>
    <n v="2303097"/>
    <n v="1597198"/>
    <n v="1335896"/>
    <n v="5.9721237470304701E-2"/>
    <n v="1.161616372413985"/>
    <n v="1.0729166776585874"/>
    <n v="1.0826715593134089"/>
    <n v="0.24750000670575076"/>
    <n v="0.99000012179321084"/>
    <n v="0.41599983960386488"/>
    <n v="1.0399997985429841"/>
    <n v="0.69350010008262786"/>
    <n v="0.97938171625848258"/>
    <n v="0.83639974505352499"/>
    <n v="1.0736833865705986"/>
    <x v="1"/>
  </r>
  <r>
    <x v="93"/>
    <n v="22151687"/>
    <n v="5814817"/>
    <n v="1162963"/>
    <n v="806515"/>
    <n v="628275"/>
    <n v="2.8362399667348135E-2"/>
    <n v="0.47912048190014711"/>
    <n v="1.0303030204370041"/>
    <n v="0.46502870747377573"/>
    <n v="0.26249996219249577"/>
    <n v="1.0714286032251004"/>
    <n v="0.19999993121021695"/>
    <n v="0.51020382708068968"/>
    <n v="0.69350013714967718"/>
    <n v="0.92233043656177249"/>
    <n v="0.77899977061802939"/>
    <n v="0.92232987332973393"/>
    <x v="2"/>
  </r>
  <r>
    <x v="94"/>
    <n v="22586034"/>
    <n v="5928833"/>
    <n v="2418964"/>
    <n v="1854136"/>
    <n v="1566003"/>
    <n v="6.9335014726357003E-2"/>
    <n v="1.1265292821518826"/>
    <n v="0.99047620801758274"/>
    <n v="1.1373612743375301"/>
    <n v="0.26249995904548801"/>
    <n v="1.0396039367762608"/>
    <n v="0.40800002293874699"/>
    <n v="1.0515464000380137"/>
    <n v="0.76650003885961093"/>
    <n v="1.0000000477775643"/>
    <n v="0.84459985675268701"/>
    <n v="1.0404041118280263"/>
    <x v="1"/>
  </r>
  <r>
    <x v="95"/>
    <n v="46685340"/>
    <n v="9999999"/>
    <n v="3434000"/>
    <n v="2288417"/>
    <n v="1856364"/>
    <n v="3.9763317563929063E-2"/>
    <n v="1.0615291714605286"/>
    <n v="1.04"/>
    <n v="1.0207011264043546"/>
    <n v="0.2141999822642397"/>
    <n v="0.97142847872653015"/>
    <n v="0.34340003434000343"/>
    <n v="1.0000002312136196"/>
    <n v="0.66639982527664532"/>
    <n v="0.97999967521464904"/>
    <n v="0.81120005663303496"/>
    <n v="1.0721652584903045"/>
    <x v="1"/>
  </r>
  <r>
    <x v="96"/>
    <n v="43094160"/>
    <n v="8687782"/>
    <n v="2983384"/>
    <n v="1947553"/>
    <n v="1503900"/>
    <n v="3.4898000100245602E-2"/>
    <n v="0.91648521612268063"/>
    <n v="1.010526303941425"/>
    <n v="0.90693850575492263"/>
    <n v="0.20159998477751973"/>
    <n v="0.99999992691103357"/>
    <n v="0.3433999610027047"/>
    <n v="1.0520835227905028"/>
    <n v="0.6527999747937242"/>
    <n v="0.91428578941298644"/>
    <n v="0.77219978095589692"/>
    <n v="0.94285668406810497"/>
    <x v="1"/>
  </r>
  <r>
    <x v="97"/>
    <n v="21500167"/>
    <n v="5536293"/>
    <n v="2170226"/>
    <n v="1520894"/>
    <n v="1259605"/>
    <n v="5.8585824007785614E-2"/>
    <n v="0.92398907003612751"/>
    <n v="1.0206185659993297"/>
    <n v="0.9053226159289115"/>
    <n v="0.25749999988372185"/>
    <n v="1.0000001193762951"/>
    <n v="0.39199984538390581"/>
    <n v="0.93333303074661855"/>
    <n v="0.70079982453440337"/>
    <n v="0.97959154771098489"/>
    <n v="0.82820038740372437"/>
    <n v="0.99019710614085754"/>
    <x v="1"/>
  </r>
  <r>
    <x v="98"/>
    <n v="21717340"/>
    <n v="5592215"/>
    <n v="2214517"/>
    <n v="1535767"/>
    <n v="1322295"/>
    <n v="6.088660029266936E-2"/>
    <n v="1.0098032926600167"/>
    <n v="0.95238095238095233"/>
    <n v="1.0602934572930174"/>
    <n v="0.25749999769769227"/>
    <n v="1.0300001262980414"/>
    <n v="0.39599997496519718"/>
    <n v="1.0000000236018471"/>
    <n v="0.69349975638028516"/>
    <n v="0.99999967393998435"/>
    <n v="0.86099974800864976"/>
    <n v="1.0294113087135028"/>
    <x v="1"/>
  </r>
  <r>
    <x v="99"/>
    <n v="21500167"/>
    <n v="5375041"/>
    <n v="2064016"/>
    <n v="1521799"/>
    <n v="1210438"/>
    <n v="5.6299004561220382E-2"/>
    <n v="0.90608700078449222"/>
    <n v="0.96116507501946902"/>
    <n v="0.94269655060670898"/>
    <n v="0.24999996511655004"/>
    <n v="1.0101008417901638"/>
    <n v="0.38400004762754369"/>
    <n v="0.92307739347497597"/>
    <n v="0.73730000155037556"/>
    <n v="1.0631577435425448"/>
    <n v="0.79539939242961788"/>
    <n v="0.95097995561765347"/>
    <x v="1"/>
  </r>
  <r>
    <x v="100"/>
    <n v="20631473"/>
    <n v="5106289"/>
    <n v="1981240"/>
    <n v="1504157"/>
    <n v="1208741"/>
    <n v="5.8587237081908793E-2"/>
    <n v="1.9239043412518404"/>
    <n v="0.93137254061056385"/>
    <n v="2.0656657324153227"/>
    <n v="0.24749997249348119"/>
    <n v="0.94285717386879153"/>
    <n v="0.38799997414952425"/>
    <n v="1.940000538008702"/>
    <n v="0.75919979406836124"/>
    <n v="1.0947363286598806"/>
    <n v="0.80360028906556957"/>
    <n v="1.0315796221968372"/>
    <x v="3"/>
  </r>
  <r>
    <x v="101"/>
    <n v="20631473"/>
    <n v="5054710"/>
    <n v="1920790"/>
    <n v="1402176"/>
    <n v="1138287"/>
    <n v="5.5172357300906243E-2"/>
    <n v="0.72687408644811025"/>
    <n v="0.91346152228408051"/>
    <n v="0.79573585609888142"/>
    <n v="0.24499995710437156"/>
    <n v="0.93333331553745535"/>
    <n v="0.38000003956705725"/>
    <n v="0.93137259363366909"/>
    <n v="0.72999963556661585"/>
    <n v="0.95238042864642258"/>
    <n v="0.8118003731343284"/>
    <n v="0.96116565334918969"/>
    <x v="2"/>
  </r>
  <r>
    <x v="102"/>
    <n v="43094160"/>
    <n v="9140271"/>
    <n v="3107692"/>
    <n v="2113230"/>
    <n v="1598870"/>
    <n v="3.7101778988150598E-2"/>
    <n v="0.86129121228379779"/>
    <n v="0.92307692307692313"/>
    <n v="0.93306547997411426"/>
    <n v="0.21209999220311987"/>
    <n v="0.99019612401961243"/>
    <n v="0.3399999846831675"/>
    <n v="0.99009886628762089"/>
    <n v="0.67999981980196234"/>
    <n v="1.0204081604008093"/>
    <n v="0.75660008612408491"/>
    <n v="0.93269234874616191"/>
    <x v="1"/>
  </r>
  <r>
    <x v="103"/>
    <n v="46685340"/>
    <n v="9803921"/>
    <n v="3466666"/>
    <n v="2357333"/>
    <n v="1930656"/>
    <n v="4.1354652231300019E-2"/>
    <n v="1.2837662078595651"/>
    <n v="1.0833333333333333"/>
    <n v="1.1850149611011371"/>
    <n v="0.20999999143199985"/>
    <n v="1.0416667028211839"/>
    <n v="0.35359995250879722"/>
    <n v="1.0297029489354315"/>
    <n v="0.68000003461539127"/>
    <n v="1.0416667599141098"/>
    <n v="0.81900011580883991"/>
    <n v="1.0606065114328438"/>
    <x v="3"/>
  </r>
  <r>
    <x v="104"/>
    <n v="21065820"/>
    <n v="5477113"/>
    <n v="2256570"/>
    <n v="1729661"/>
    <n v="1418322"/>
    <n v="6.732811730091684E-2"/>
    <n v="1.126005374700799"/>
    <n v="0.97979797087157505"/>
    <n v="1.1492219908346675"/>
    <n v="0.25999999050594758"/>
    <n v="1.0097087014499209"/>
    <n v="0.41199989848666624"/>
    <n v="1.0510205637534713"/>
    <n v="0.76650004209929223"/>
    <n v="1.0937503339252956"/>
    <n v="0.81999998843704058"/>
    <n v="0.99009853280509719"/>
    <x v="1"/>
  </r>
  <r>
    <x v="105"/>
    <n v="22586034"/>
    <n v="5872368"/>
    <n v="2254989"/>
    <n v="1596758"/>
    <n v="1296248"/>
    <n v="5.7391572154721807E-2"/>
    <n v="0.980301672470969"/>
    <n v="1.0400000184184619"/>
    <n v="0.94259774529785412"/>
    <n v="0.25999996280887561"/>
    <n v="1.0097086024603321"/>
    <n v="0.3839999468698147"/>
    <n v="0.9696968968332963"/>
    <n v="0.70810012820461654"/>
    <n v="1.02105317513093"/>
    <n v="0.81179990956675963"/>
    <n v="0.94285731377310944"/>
    <x v="1"/>
  </r>
  <r>
    <x v="106"/>
    <n v="21934513"/>
    <n v="5319119"/>
    <n v="2191477"/>
    <n v="1551785"/>
    <n v="1336086"/>
    <n v="6.0912498946295274E-2"/>
    <n v="1.1038037470733735"/>
    <n v="1.0202019826171582"/>
    <n v="1.0819462869908847"/>
    <n v="0.24249998164992312"/>
    <n v="0.970000061947487"/>
    <n v="0.41199999473597038"/>
    <n v="1.072916519884354"/>
    <n v="0.70810006219549648"/>
    <n v="0.96039612194021673"/>
    <n v="0.86099942968903553"/>
    <n v="1.0824743366461929"/>
    <x v="1"/>
  </r>
  <r>
    <x v="107"/>
    <n v="22803207"/>
    <n v="5415761"/>
    <n v="3639391"/>
    <n v="2656756"/>
    <n v="2091398"/>
    <n v="9.1715082005789803E-2"/>
    <n v="1.7302283946685022"/>
    <n v="1.1052631578947369"/>
    <n v="1.5654447380334067"/>
    <n v="0.23749997094706898"/>
    <n v="0.95959594885742627"/>
    <n v="0.67199992761866711"/>
    <n v="1.7319586917284104"/>
    <n v="0.73000015661961026"/>
    <n v="0.96153892864975965"/>
    <n v="0.78719987834787986"/>
    <n v="0.97959133297878698"/>
    <x v="3"/>
  </r>
  <r>
    <x v="108"/>
    <n v="22151687"/>
    <n v="5537921"/>
    <n v="2281623"/>
    <n v="1748864"/>
    <n v="1419728"/>
    <n v="6.409119088762856E-2"/>
    <n v="1.2472495952251057"/>
    <n v="1.073684220220243"/>
    <n v="1.1616540242803042"/>
    <n v="0.24999996614253353"/>
    <n v="1.0204082037289171"/>
    <n v="0.41199991838092309"/>
    <n v="1.0842101986366213"/>
    <n v="0.76649998707060718"/>
    <n v="1.0500005064737605"/>
    <n v="0.81180011710458899"/>
    <n v="0.99999968461490307"/>
    <x v="3"/>
  </r>
  <r>
    <x v="109"/>
    <n v="44440853"/>
    <n v="9612556"/>
    <n v="3300951"/>
    <n v="2132414"/>
    <n v="1596752"/>
    <n v="3.5929823399204329E-2"/>
    <n v="0.9986753144408238"/>
    <n v="1.0312500116025003"/>
    <n v="0.96841241522891497"/>
    <n v="0.21629998866133376"/>
    <n v="1.0198019642272864"/>
    <n v="0.34339992401604735"/>
    <n v="1.0099998220177808"/>
    <n v="0.64599989518172185"/>
    <n v="0.95000009760275772"/>
    <n v="0.74880018608018895"/>
    <n v="0.9896908549351966"/>
    <x v="1"/>
  </r>
  <r>
    <x v="110"/>
    <n v="46685340"/>
    <n v="10098039"/>
    <n v="3536333"/>
    <n v="2356612"/>
    <n v="1930065"/>
    <n v="4.1341993011082281E-2"/>
    <n v="0.99969388643031176"/>
    <n v="1"/>
    <n v="0.99969388643031176"/>
    <n v="0.21629999910035999"/>
    <n v="1.0300000377400023"/>
    <n v="0.35019997447029072"/>
    <n v="0.9903846762014995"/>
    <n v="0.66639991199923765"/>
    <n v="0.97999982070023595"/>
    <n v="0.81899990325093819"/>
    <n v="0.99999974046657913"/>
    <x v="1"/>
  </r>
  <r>
    <x v="111"/>
    <n v="20848646"/>
    <n v="5368526"/>
    <n v="2211832"/>
    <n v="1695369"/>
    <n v="1459713"/>
    <n v="7.0014762589378707E-2"/>
    <n v="1.0291830769035522"/>
    <n v="0.98969069326520398"/>
    <n v="1.0399037637790189"/>
    <n v="0.2574999834521628"/>
    <n v="0.99038458790356154"/>
    <n v="0.41199986737514172"/>
    <n v="0.99999992448657238"/>
    <n v="0.76649989691802989"/>
    <n v="0.99999981059197085"/>
    <n v="0.86100017164404918"/>
    <n v="1.0500002241282429"/>
    <x v="1"/>
  </r>
  <r>
    <x v="112"/>
    <n v="20631473"/>
    <n v="4899974"/>
    <n v="1881590"/>
    <n v="1414767"/>
    <n v="1148508"/>
    <n v="5.5667765457173127E-2"/>
    <n v="0.88602489647042848"/>
    <n v="0.91346152228408051"/>
    <n v="0.96996411436680152"/>
    <n v="0.23749995940667931"/>
    <n v="0.91346151299746181"/>
    <n v="0.38399999673467655"/>
    <n v="1.0000001298564289"/>
    <n v="0.75189972310652164"/>
    <n v="1.0618550868123109"/>
    <n v="0.81180010560042748"/>
    <n v="1.000000241480278"/>
    <x v="1"/>
  </r>
  <r>
    <x v="113"/>
    <n v="21717340"/>
    <n v="5700801"/>
    <n v="2325927"/>
    <n v="1765843"/>
    <n v="1476951"/>
    <n v="6.8007914413091106E-2"/>
    <n v="1.1054310875198154"/>
    <n v="0.99009902795653593"/>
    <n v="1.1164853780346731"/>
    <n v="0.2624999654653839"/>
    <n v="1.0824741663046107"/>
    <n v="0.40800003367947768"/>
    <n v="0.99029135653495315"/>
    <n v="0.7591996653377342"/>
    <n v="1.0721643816606952"/>
    <n v="0.83639995175108994"/>
    <n v="0.97142915884760794"/>
    <x v="1"/>
  </r>
  <r>
    <x v="114"/>
    <n v="22803207"/>
    <n v="5700801"/>
    <n v="2189107"/>
    <n v="1518146"/>
    <n v="1282226"/>
    <n v="5.6230073252415767E-2"/>
    <n v="0.61309516409597786"/>
    <n v="1"/>
    <n v="0.61309516409597786"/>
    <n v="0.24999996710988942"/>
    <n v="1.0526315692291444"/>
    <n v="0.38399989755825542"/>
    <n v="0.57142848053424178"/>
    <n v="0.69350013498654928"/>
    <n v="0.94999998109304451"/>
    <n v="0.84459992648928361"/>
    <n v="1.0729167390902943"/>
    <x v="2"/>
  </r>
  <r>
    <x v="115"/>
    <n v="22151687"/>
    <n v="5759438"/>
    <n v="2188586"/>
    <n v="1533761"/>
    <n v="1307991"/>
    <n v="5.9047015245385151E-2"/>
    <n v="0.92129689630689826"/>
    <n v="1"/>
    <n v="0.92129689630689826"/>
    <n v="0.25999997201116104"/>
    <n v="1.0400000288917086"/>
    <n v="0.37999992360365714"/>
    <n v="0.92233009437715541"/>
    <n v="0.70079996856417792"/>
    <n v="0.91428568869580784"/>
    <n v="0.85279975172142208"/>
    <n v="1.0505045931294821"/>
    <x v="1"/>
  </r>
  <r>
    <x v="116"/>
    <n v="47134238"/>
    <n v="9997171"/>
    <n v="3297067"/>
    <n v="2354106"/>
    <n v="1744392"/>
    <n v="3.7009020915963468E-2"/>
    <n v="1.0924626992795374"/>
    <n v="1.0606060599241873"/>
    <n v="1.0300362599829265"/>
    <n v="0.21209998133416308"/>
    <n v="0.98058248937892112"/>
    <n v="0.32980000042011887"/>
    <n v="0.96039625333378653"/>
    <n v="0.71400004913457926"/>
    <n v="1.105263413291621"/>
    <n v="0.74099976806481949"/>
    <n v="0.98958277767503899"/>
    <x v="1"/>
  </r>
  <r>
    <x v="117"/>
    <n v="46236443"/>
    <n v="9224170"/>
    <n v="3261666"/>
    <n v="2151395"/>
    <n v="1644526"/>
    <n v="3.5567744690048933E-2"/>
    <n v="0.85205731413190744"/>
    <n v="0.99038462609461553"/>
    <n v="0.86032970593639535"/>
    <n v="0.19949999181381664"/>
    <n v="0.92233006307712284"/>
    <n v="0.3535999444936509"/>
    <n v="1.0097086529732131"/>
    <n v="0.65960003262136591"/>
    <n v="0.98979609802547586"/>
    <n v="0.76439984289263474"/>
    <n v="0.93333325176037996"/>
    <x v="1"/>
  </r>
  <r>
    <x v="118"/>
    <n v="20631473"/>
    <n v="5209447"/>
    <n v="2062941"/>
    <n v="1475828"/>
    <n v="1210178"/>
    <n v="5.8656887949784291E-2"/>
    <n v="0.82905201227912606"/>
    <n v="0.98958335231937844"/>
    <n v="0.83777885949273478"/>
    <n v="0.25250000327170047"/>
    <n v="0.98058259999309394"/>
    <n v="0.39599999769649252"/>
    <n v="0.96116535235658052"/>
    <n v="0.71540000416880556"/>
    <n v="0.93333346429048636"/>
    <n v="0.81999934951769449"/>
    <n v="0.95238000702361636"/>
    <x v="1"/>
  </r>
  <r>
    <x v="119"/>
    <n v="21065820"/>
    <n v="5319119"/>
    <n v="2148924"/>
    <n v="1490279"/>
    <n v="1246469"/>
    <n v="5.9170210321743945E-2"/>
    <n v="1.0852941381339964"/>
    <n v="1.0210526412728747"/>
    <n v="1.062916929318195"/>
    <n v="0.25249997389135576"/>
    <n v="1.0631579665198654"/>
    <n v="0.40399998571191958"/>
    <n v="1.0520833050711247"/>
    <n v="0.69350009586192907"/>
    <n v="0.92233056423626436"/>
    <n v="0.83639976138696182"/>
    <n v="1.0303026023485669"/>
    <x v="1"/>
  </r>
  <r>
    <x v="120"/>
    <n v="22803207"/>
    <n v="5529777"/>
    <n v="2278268"/>
    <n v="1696398"/>
    <n v="1460599"/>
    <n v="6.4052350180393486E-2"/>
    <n v="0.98892854265307384"/>
    <n v="1.05"/>
    <n v="0.94183670728864177"/>
    <n v="0.24249996941219715"/>
    <n v="0.92380952882135081"/>
    <n v="0.41199997757594925"/>
    <n v="1.0098037832506992"/>
    <n v="0.7445998451455228"/>
    <n v="0.98076945913073266"/>
    <n v="0.86100018981394699"/>
    <n v="1.0294120510305553"/>
    <x v="1"/>
  </r>
  <r>
    <x v="121"/>
    <n v="21282993"/>
    <n v="5533578"/>
    <n v="2169162"/>
    <n v="1615158"/>
    <n v="1284697"/>
    <n v="6.0362609713774752E-2"/>
    <n v="1.0019271173724444"/>
    <n v="0.93333332456263718"/>
    <n v="1.073493350129709"/>
    <n v="0.25999999154254289"/>
    <n v="1.040000102993045"/>
    <n v="0.39199989590821704"/>
    <n v="1.0208333345941791"/>
    <n v="0.74459998838261043"/>
    <n v="1.0736839847868989"/>
    <n v="0.79540020233314634"/>
    <n v="0.94174789434253936"/>
    <x v="1"/>
  </r>
  <r>
    <x v="122"/>
    <n v="20848646"/>
    <n v="5264283"/>
    <n v="2147827"/>
    <n v="1552235"/>
    <n v="1260104"/>
    <n v="6.0440567699216532E-2"/>
    <n v="0.96338889181959209"/>
    <n v="0.94117644403335965"/>
    <n v="1.0236007264387559"/>
    <n v="0.25249999448405425"/>
    <n v="0.97115392948278922"/>
    <n v="0.40799991185884193"/>
    <n v="1.0736841944325994"/>
    <n v="0.72270019885214221"/>
    <n v="1.0312503300090528"/>
    <n v="0.81179975970133389"/>
    <n v="0.95192307228358419"/>
    <x v="1"/>
  </r>
  <r>
    <x v="123"/>
    <n v="43094160"/>
    <n v="9321266"/>
    <n v="3042461"/>
    <n v="1986118"/>
    <n v="1487205"/>
    <n v="3.4510592618582192E-2"/>
    <n v="0.85256352929846047"/>
    <n v="0.91428570458697134"/>
    <n v="0.93249137006205951"/>
    <n v="0.21629998125035968"/>
    <n v="1.0198019815455783"/>
    <n v="0.32639997614058003"/>
    <n v="0.98969064804363949"/>
    <n v="0.65279982224915944"/>
    <n v="0.91428540241755019"/>
    <n v="0.74879992024643049"/>
    <n v="1.0105265244576009"/>
    <x v="1"/>
  </r>
  <r>
    <x v="124"/>
    <n v="43991955"/>
    <n v="8868778"/>
    <n v="3136000"/>
    <n v="2068505"/>
    <n v="1532762"/>
    <n v="3.4841870519280171E-2"/>
    <n v="0.93203877591476203"/>
    <n v="0.95145630039058149"/>
    <n v="0.97959178527920987"/>
    <n v="0.2015999970903771"/>
    <n v="1.010526342670331"/>
    <n v="0.35360001118530648"/>
    <n v="1.0000001886076528"/>
    <n v="0.65959980867346935"/>
    <n v="0.99999966047925182"/>
    <n v="0.74099990089460743"/>
    <n v="0.96938782468939622"/>
    <x v="1"/>
  </r>
  <r>
    <x v="125"/>
    <n v="21717340"/>
    <n v="5157868"/>
    <n v="1959989"/>
    <n v="1430792"/>
    <n v="1161517"/>
    <n v="5.3483391612416623E-2"/>
    <n v="0.95979021267945708"/>
    <n v="1.0526315789473684"/>
    <n v="0.91180070204548425"/>
    <n v="0.23749998848846129"/>
    <n v="0.94059400162819584"/>
    <n v="0.37999983714201296"/>
    <n v="0.95959555392032447"/>
    <n v="0.73000001530620839"/>
    <n v="1.0204081787144605"/>
    <n v="0.81180003802090028"/>
    <n v="0.99000083170600461"/>
    <x v="1"/>
  </r>
  <r>
    <x v="126"/>
    <n v="22151687"/>
    <n v="5814817"/>
    <n v="2372445"/>
    <n v="1679928"/>
    <n v="1308664"/>
    <n v="5.9077396678636714E-2"/>
    <n v="1.0498969489012562"/>
    <n v="1.0515463912631933"/>
    <n v="0.99843141265507507"/>
    <n v="0.26249996219249577"/>
    <n v="1.0396039181589887"/>
    <n v="0.4079999422165822"/>
    <n v="1.0099008827874436"/>
    <n v="0.70809987165139765"/>
    <n v="1.0210523053660476"/>
    <n v="0.77900005238319736"/>
    <n v="0.93137287735641949"/>
    <x v="1"/>
  </r>
  <r>
    <x v="127"/>
    <n v="22803207"/>
    <n v="5757809"/>
    <n v="2187967"/>
    <n v="1565272"/>
    <n v="1334864"/>
    <n v="5.8538432773951488E-2"/>
    <n v="0.91391545523446205"/>
    <n v="1"/>
    <n v="0.91391545523446205"/>
    <n v="0.25249996634245347"/>
    <n v="1.0412371059447785"/>
    <n v="0.37999992705558661"/>
    <n v="0.92232997023776864"/>
    <n v="0.71540018656588511"/>
    <n v="0.96078476409845215"/>
    <n v="0.85280002453247739"/>
    <n v="0.99047600061128727"/>
    <x v="1"/>
  </r>
  <r>
    <x v="128"/>
    <n v="21065820"/>
    <n v="5108461"/>
    <n v="2063818"/>
    <n v="1506587"/>
    <n v="1210693"/>
    <n v="5.7471914219337297E-2"/>
    <n v="0.94239575557504995"/>
    <n v="0.98979593706580649"/>
    <n v="0.95211115774906929"/>
    <n v="0.24249998338540821"/>
    <n v="0.93269227412928124"/>
    <n v="0.40399995223610397"/>
    <n v="1.0306123967203722"/>
    <n v="0.72999993216456105"/>
    <n v="0.98039208105581221"/>
    <n v="0.80359979211290156"/>
    <n v="1.0103087599873666"/>
    <x v="1"/>
  </r>
  <r>
    <x v="129"/>
    <n v="21065820"/>
    <n v="5213790"/>
    <n v="2168936"/>
    <n v="1583323"/>
    <n v="1337275"/>
    <n v="6.3480794955999814E-2"/>
    <n v="1.0612417705205284"/>
    <n v="1.0104166956453671"/>
    <n v="1.0503011035884544"/>
    <n v="0.247499978638382"/>
    <n v="0.98019795661426046"/>
    <n v="0.41599987724860416"/>
    <n v="1.0196077625441498"/>
    <n v="0.72999987090444352"/>
    <n v="1.0101005535405903"/>
    <n v="0.84460024897004593"/>
    <n v="1.0404046550602326"/>
    <x v="1"/>
  </r>
  <r>
    <x v="130"/>
    <n v="45787545"/>
    <n v="10096153"/>
    <n v="3398365"/>
    <n v="2218452"/>
    <n v="1678481"/>
    <n v="3.6658025670518041E-2"/>
    <n v="1.1286144142872032"/>
    <n v="1.0625"/>
    <n v="1.0622253310938383"/>
    <n v="0.22049998531259976"/>
    <n v="1.0194174961919147"/>
    <n v="0.33659999011504677"/>
    <n v="1.031250045098268"/>
    <n v="0.6527998022578505"/>
    <n v="0.99999996937605029"/>
    <n v="0.75660009772580161"/>
    <n v="1.0104169047945466"/>
    <x v="1"/>
  </r>
  <r>
    <x v="131"/>
    <n v="42645263"/>
    <n v="8955505"/>
    <n v="3166666"/>
    <n v="2088733"/>
    <n v="1564043"/>
    <n v="3.6675656098075889E-2"/>
    <n v="1.0204082564677359"/>
    <n v="0.96938776646775526"/>
    <n v="1.0526316627513144"/>
    <n v="0.20999999460666943"/>
    <n v="1.0416666549480484"/>
    <n v="0.35359993657532435"/>
    <n v="0.99999978899892594"/>
    <n v="0.65960003360000707"/>
    <n v="1.0000003410045528"/>
    <n v="0.74879987054353048"/>
    <n v="1.0105262762376974"/>
    <x v="1"/>
  </r>
  <r>
    <x v="132"/>
    <n v="20848646"/>
    <n v="5420648"/>
    <n v="2059846"/>
    <n v="1428503"/>
    <n v="1229941"/>
    <n v="5.8993807079845854E-2"/>
    <n v="1.058909167924361"/>
    <n v="0.9599999815815381"/>
    <n v="1.1030304044171713"/>
    <n v="0.2600000019185898"/>
    <n v="1.0947369032450358"/>
    <n v="0.37999995572485062"/>
    <n v="1.0000003120602328"/>
    <n v="0.69349990241988968"/>
    <n v="0.94999984640958091"/>
    <n v="0.86099994189721685"/>
    <n v="1.060605939359478"/>
    <x v="1"/>
  </r>
  <r>
    <x v="133"/>
    <n v="22803207"/>
    <n v="5700801"/>
    <n v="2280320"/>
    <n v="1731219"/>
    <n v="1433796"/>
    <n v="6.287694533492591E-2"/>
    <n v="1.0956181265779452"/>
    <n v="1.029411755411676"/>
    <n v="1.0643147611421946"/>
    <n v="0.24999996710988942"/>
    <n v="0.9523809642553781"/>
    <n v="0.39999992983442151"/>
    <n v="0.98039212373732643"/>
    <n v="0.75920002455795677"/>
    <n v="1.0721651774733212"/>
    <n v="0.82820024502965828"/>
    <n v="1.0631581377895196"/>
    <x v="1"/>
  </r>
  <r>
    <x v="134"/>
    <n v="21934513"/>
    <n v="5483628"/>
    <n v="2303123"/>
    <n v="1647654"/>
    <n v="1283523"/>
    <n v="5.8516138470911118E-2"/>
    <n v="0.96153840391230871"/>
    <n v="0.96190474436336959"/>
    <n v="0.99961915100927867"/>
    <n v="0.24999998860243672"/>
    <n v="0.99009909673957675"/>
    <n v="0.41999986140562418"/>
    <n v="1.1052630053378572"/>
    <n v="0.71539991567970973"/>
    <n v="0.99999962135014719"/>
    <n v="0.7790003240971709"/>
    <n v="0.91346189222289831"/>
    <x v="1"/>
  </r>
  <r>
    <x v="135"/>
    <n v="21065820"/>
    <n v="5424448"/>
    <n v="2256570"/>
    <n v="1680242"/>
    <n v="1377798"/>
    <n v="6.5404432393327203E-2"/>
    <n v="1.1380242555296842"/>
    <n v="1"/>
    <n v="1.1380242555296842"/>
    <n v="0.25749996914432954"/>
    <n v="1.0618556156149572"/>
    <n v="0.41599993215899572"/>
    <n v="1.0297029241129187"/>
    <n v="0.74459999025069024"/>
    <n v="1.0200000814285528"/>
    <n v="0.81999973813295945"/>
    <n v="1.020408101372124"/>
    <x v="1"/>
  </r>
  <r>
    <x v="136"/>
    <n v="20631473"/>
    <n v="5312604"/>
    <n v="2082540"/>
    <n v="1489849"/>
    <n v="1185026"/>
    <n v="5.7437779648598045E-2"/>
    <n v="0.88614981959581984"/>
    <n v="0.97938143400067024"/>
    <n v="0.90480561386179337"/>
    <n v="0.25749998558028309"/>
    <n v="1.0404040719393837"/>
    <n v="0.39199985543812416"/>
    <n v="0.94230762285504854"/>
    <n v="0.71539994429878895"/>
    <n v="0.98000009700335178"/>
    <n v="0.79540007074542451"/>
    <n v="0.9417473789705616"/>
    <x v="1"/>
  </r>
  <r>
    <x v="137"/>
    <n v="44889750"/>
    <n v="9332579"/>
    <n v="3331730"/>
    <n v="2152298"/>
    <n v="1745944"/>
    <n v="3.8894045968177589E-2"/>
    <n v="1.0401928886892375"/>
    <n v="0.98039215686274506"/>
    <n v="1.0609967464630221"/>
    <n v="0.20789999944307999"/>
    <n v="0.9428572031346989"/>
    <n v="0.35699992467248337"/>
    <n v="1.0606058679635257"/>
    <n v="0.64600012606063517"/>
    <n v="0.98958382619955276"/>
    <n v="0.81119993606833252"/>
    <n v="1.072164725469436"/>
    <x v="1"/>
  </r>
  <r>
    <x v="138"/>
    <n v="47134238"/>
    <n v="9403280"/>
    <n v="3069230"/>
    <n v="2066206"/>
    <n v="1547175"/>
    <n v="3.2824865016381509E-2"/>
    <n v="0.98921513027455132"/>
    <n v="1.1052631566605651"/>
    <n v="0.89500416648588865"/>
    <n v="0.19949998979510394"/>
    <n v="0.94999997580365647"/>
    <n v="0.32639993704324449"/>
    <n v="0.92307691060265318"/>
    <n v="0.67320011859652096"/>
    <n v="1.0206186845114098"/>
    <n v="0.74879997444591684"/>
    <n v="1.0000001387585529"/>
    <x v="1"/>
  </r>
  <r>
    <x v="139"/>
    <n v="22368860"/>
    <n v="5480370"/>
    <n v="2148305"/>
    <n v="1536897"/>
    <n v="1310666"/>
    <n v="5.8593330192061643E-2"/>
    <n v="1.0656332295614179"/>
    <n v="1.0729166776585874"/>
    <n v="0.9932115435906318"/>
    <n v="0.24499996870649643"/>
    <n v="0.94230756499459523"/>
    <n v="0.39199999270122271"/>
    <n v="1.0315790483540503"/>
    <n v="0.71539981520314855"/>
    <n v="1.0315788260486289"/>
    <n v="0.85280015511774698"/>
    <n v="0.9904764374764049"/>
    <x v="1"/>
  </r>
  <r>
    <x v="140"/>
    <n v="22368860"/>
    <n v="5424448"/>
    <n v="2148081"/>
    <n v="1521056"/>
    <n v="1234793"/>
    <n v="5.5201427341402286E-2"/>
    <n v="0.86120549924814971"/>
    <n v="0.98095237218168485"/>
    <n v="0.87792794397630913"/>
    <n v="0.24249997541224722"/>
    <n v="0.97000002926262174"/>
    <n v="0.39599992478497353"/>
    <n v="0.98999998562223812"/>
    <n v="0.7080999273304871"/>
    <n v="0.93269218180383673"/>
    <n v="0.81179982854017207"/>
    <n v="0.98019752277554695"/>
    <x v="1"/>
  </r>
  <r>
    <x v="141"/>
    <n v="21934513"/>
    <n v="5648137"/>
    <n v="2372217"/>
    <n v="1818304"/>
    <n v="1476099"/>
    <n v="6.7295727058084218E-2"/>
    <n v="1.150037046472872"/>
    <n v="1"/>
    <n v="1.150037046472872"/>
    <n v="0.25749999555495034"/>
    <n v="1.0300000291777633"/>
    <n v="0.41999990439325391"/>
    <n v="1.0000001023515332"/>
    <n v="0.76649986067885023"/>
    <n v="1.0714285029661903"/>
    <n v="0.81179989704691846"/>
    <n v="1.0421046974373995"/>
    <x v="1"/>
  </r>
  <r>
    <x v="142"/>
    <n v="21065820"/>
    <n v="5319119"/>
    <n v="2234030"/>
    <n v="1614533"/>
    <n v="1310678"/>
    <n v="6.2218228390824568E-2"/>
    <n v="0.95128458598430243"/>
    <n v="1"/>
    <n v="0.95128458598430243"/>
    <n v="0.25249997389135576"/>
    <n v="0.98058254038014558"/>
    <n v="0.42000000376002117"/>
    <n v="1.0096155583013331"/>
    <n v="0.72269978469402829"/>
    <n v="0.97058795884581106"/>
    <n v="0.81180006850278064"/>
    <n v="0.99000039969665299"/>
    <x v="1"/>
  </r>
  <r>
    <x v="143"/>
    <n v="22368860"/>
    <n v="5312604"/>
    <n v="2082540"/>
    <n v="1505052"/>
    <n v="1295850"/>
    <n v="5.7930980836752521E-2"/>
    <n v="1.0935203109467639"/>
    <n v="1.0842105166218621"/>
    <n v="1.008586703580324"/>
    <n v="0.23749998882374873"/>
    <n v="0.922330105333933"/>
    <n v="0.39199985543812416"/>
    <n v="1"/>
    <n v="0.72270016422253591"/>
    <n v="1.0102043898408497"/>
    <n v="0.86100015148978237"/>
    <n v="1.082474320982747"/>
    <x v="1"/>
  </r>
  <r>
    <x v="144"/>
    <n v="47134238"/>
    <n v="9898190"/>
    <n v="3500000"/>
    <n v="2475200"/>
    <n v="1853429"/>
    <n v="3.9322349923212929E-2"/>
    <n v="1.0615626847138282"/>
    <n v="1.0500000111384002"/>
    <n v="1.0110120699550202"/>
    <n v="0.21000000042432002"/>
    <n v="1.0101010148478378"/>
    <n v="0.35360000161645716"/>
    <n v="0.99047640399603631"/>
    <n v="0.70720000000000005"/>
    <n v="1.0947366284780269"/>
    <n v="0.74879969295410476"/>
    <n v="0.92307661731747059"/>
    <x v="1"/>
  </r>
  <r>
    <x v="145"/>
    <n v="47134238"/>
    <n v="9799208"/>
    <n v="3365048"/>
    <n v="2288232"/>
    <n v="1695580"/>
    <n v="3.5973425517136823E-2"/>
    <n v="1.0959199831951782"/>
    <n v="1"/>
    <n v="1.0959199831951785"/>
    <n v="0.2078999982984768"/>
    <n v="1.0421053079351035"/>
    <n v="0.34339999722426545"/>
    <n v="1.0520835277574476"/>
    <n v="0.67999980980954799"/>
    <n v="1.0101005496362701"/>
    <n v="0.74100003845763895"/>
    <n v="0.98958341846358966"/>
    <x v="1"/>
  </r>
  <r>
    <x v="146"/>
    <n v="21065820"/>
    <n v="5055796"/>
    <n v="1941425"/>
    <n v="1445585"/>
    <n v="1126111"/>
    <n v="5.3456784497351632E-2"/>
    <n v="0.85918990803148931"/>
    <n v="0.94174759017670095"/>
    <n v="0.91233565871963496"/>
    <n v="0.2399999620237902"/>
    <n v="0.97959180685163227"/>
    <n v="0.383999868665587"/>
    <n v="0.97959151993726357"/>
    <n v="0.74459997167029368"/>
    <n v="1.0408165557868552"/>
    <n v="0.77900019715201807"/>
    <n v="0.91346160349192329"/>
    <x v="1"/>
  </r>
  <r>
    <x v="147"/>
    <n v="22586034"/>
    <n v="5477113"/>
    <n v="2125119"/>
    <n v="1582364"/>
    <n v="1232661"/>
    <n v="5.457624831344892E-2"/>
    <n v="0.9982733948119239"/>
    <n v="1.0097087647738865"/>
    <n v="0.98867458582027523"/>
    <n v="0.24249998915258872"/>
    <n v="1.0000000566612077"/>
    <n v="0.38799984590421999"/>
    <n v="0.9797977767670093"/>
    <n v="0.74460018474259559"/>
    <n v="1.0515467605676974"/>
    <n v="0.778999648626991"/>
    <n v="0.95959572943965221"/>
    <x v="1"/>
  </r>
  <r>
    <x v="148"/>
    <n v="20631473"/>
    <n v="5261025"/>
    <n v="2146498"/>
    <n v="1535605"/>
    <n v="1271788"/>
    <n v="6.1643102264196066E-2"/>
    <n v="0.86158719706469555"/>
    <n v="0.94059407655870908"/>
    <n v="0.91600321385919103"/>
    <n v="0.25499997019117343"/>
    <n v="0.99029116346822066"/>
    <n v="0.40799996198459426"/>
    <n v="0.97142870204697984"/>
    <n v="0.71540015411148761"/>
    <n v="0.93333370403732863"/>
    <n v="0.82819996027624287"/>
    <n v="1.020202100651876"/>
    <x v="1"/>
  </r>
  <r>
    <x v="149"/>
    <n v="21500167"/>
    <n v="5428792"/>
    <n v="2128086"/>
    <n v="1569038"/>
    <n v="1260879"/>
    <n v="5.8645079361476588E-2"/>
    <n v="0.96200516068782727"/>
    <n v="1.0206185659993297"/>
    <n v="0.94257070440991664"/>
    <n v="0.25249999220936281"/>
    <n v="1.0000000725465701"/>
    <n v="0.39199991452978861"/>
    <n v="0.93333312147722935"/>
    <n v="0.73730009031589894"/>
    <n v="1.0202024491096977"/>
    <n v="0.80360004027945786"/>
    <n v="0.98989895598500477"/>
    <x v="1"/>
  </r>
  <r>
    <x v="150"/>
    <n v="22368860"/>
    <n v="5368526"/>
    <n v="2211832"/>
    <n v="1598491"/>
    <n v="1297655"/>
    <n v="5.8011673370927261E-2"/>
    <n v="1.001392908129799"/>
    <n v="1"/>
    <n v="1.001392908129799"/>
    <n v="0.23999998211799797"/>
    <n v="1.0105262880500787"/>
    <n v="0.41199986737514172"/>
    <n v="1.05102045743018"/>
    <n v="0.72270000614874907"/>
    <n v="0.99999978127334865"/>
    <n v="0.81180000387865803"/>
    <n v="0.94285698146975505"/>
    <x v="1"/>
  </r>
  <r>
    <x v="151"/>
    <n v="46685340"/>
    <n v="10196078"/>
    <n v="3570666"/>
    <n v="2355211"/>
    <n v="1781953"/>
    <n v="3.8169433916514263E-2"/>
    <n v="0.9614358035835201"/>
    <n v="0.99047617996921899"/>
    <n v="0.97068038891495467"/>
    <n v="0.2183999945164799"/>
    <n v="1.0399999717866053"/>
    <n v="0.35019994943153632"/>
    <n v="0.99038446784678236"/>
    <n v="0.65959991777444316"/>
    <n v="0.93269219142313786"/>
    <n v="0.75660015174861195"/>
    <n v="1.0104172836446199"/>
    <x v="1"/>
  </r>
  <r>
    <x v="152"/>
    <n v="43543058"/>
    <n v="9144042"/>
    <n v="3046794"/>
    <n v="2175411"/>
    <n v="1713789"/>
    <n v="3.935848970460458E-2"/>
    <n v="1.0107390981257152"/>
    <n v="0.92380952461775234"/>
    <n v="1.0940990227871181"/>
    <n v="0.2099999958661608"/>
    <n v="1.0101009984842284"/>
    <n v="0.33319991312375863"/>
    <n v="0.97029678455749835"/>
    <n v="0.71400002756996372"/>
    <n v="1.050000334220591"/>
    <n v="0.78780009846415233"/>
    <n v="1.0631579724394156"/>
    <x v="1"/>
  </r>
  <r>
    <x v="153"/>
    <n v="21500167"/>
    <n v="5375041"/>
    <n v="2150016"/>
    <n v="1506731"/>
    <n v="1186099"/>
    <n v="5.5166966842629638E-2"/>
    <n v="1.0532700595234394"/>
    <n v="1.0206185659993297"/>
    <n v="1.0319918671008492"/>
    <n v="0.24999996511655004"/>
    <n v="1.0416666861462611"/>
    <n v="0.39999992558196301"/>
    <n v="1.0416668291371474"/>
    <n v="0.70079990102399237"/>
    <n v="0.94117637347198846"/>
    <n v="0.78720023680404794"/>
    <n v="1.0105263640266187"/>
    <x v="1"/>
  </r>
  <r>
    <x v="154"/>
    <n v="22368860"/>
    <n v="5759981"/>
    <n v="2280952"/>
    <n v="1715048"/>
    <n v="1392276"/>
    <n v="6.2241705656881932E-2"/>
    <n v="1.1294881561110475"/>
    <n v="0.99038458898981552"/>
    <n v="1.1404540909336205"/>
    <n v="0.2574999798827477"/>
    <n v="1.0618556346438452"/>
    <n v="0.3959999173608385"/>
    <n v="1.0206187490563936"/>
    <n v="0.75190008382464868"/>
    <n v="1.0098037836031113"/>
    <n v="0.81180001959128845"/>
    <n v="1.0421057583557438"/>
    <x v="1"/>
  </r>
  <r>
    <x v="155"/>
    <n v="22368860"/>
    <n v="5536293"/>
    <n v="2170226"/>
    <n v="1536737"/>
    <n v="1247523"/>
    <n v="5.5770522056108357E-2"/>
    <n v="0.98092056223207014"/>
    <n v="1.0842105166218621"/>
    <n v="0.90473256548772596"/>
    <n v="0.24750000670575076"/>
    <n v="0.9705883750503973"/>
    <n v="0.39199984538390581"/>
    <n v="0.96078402428553999"/>
    <n v="0.70809998590008594"/>
    <n v="0.98979568543639984"/>
    <n v="0.81179993713953658"/>
    <n v="0.98019799091606319"/>
    <x v="1"/>
  </r>
  <r>
    <x v="156"/>
    <n v="22368860"/>
    <n v="5815903"/>
    <n v="2326361"/>
    <n v="1766173"/>
    <n v="1477227"/>
    <n v="6.6039440543684394E-2"/>
    <n v="1.1715850608979925"/>
    <n v="1.0404040117455833"/>
    <n v="1.1260866429497083"/>
    <n v="0.25999997317699697"/>
    <n v="1.0297028958377767"/>
    <n v="0.39999996561153101"/>
    <n v="1.0204082980256224"/>
    <n v="0.75919988342308009"/>
    <n v="1.0297026860498526"/>
    <n v="0.83639994496575365"/>
    <n v="1.0408162058763579"/>
    <x v="1"/>
  </r>
  <r>
    <x v="157"/>
    <n v="21065820"/>
    <n v="5477113"/>
    <n v="2278479"/>
    <n v="1596758"/>
    <n v="1348621"/>
    <n v="6.4019392551536089E-2"/>
    <n v="1.0392754622761828"/>
    <n v="0.94174759017670095"/>
    <n v="1.1035605220727802"/>
    <n v="0.25999999050594758"/>
    <n v="1.0833333744921549"/>
    <n v="0.41599999853937647"/>
    <n v="1.0097090593492655"/>
    <n v="0.7007999634844122"/>
    <n v="0.96969691092014554"/>
    <n v="0.84459949472618889"/>
    <n v="1.0404034130214583"/>
    <x v="1"/>
  </r>
  <r>
    <x v="158"/>
    <n v="42645263"/>
    <n v="8597285"/>
    <n v="2776923"/>
    <n v="1926073"/>
    <n v="1427220"/>
    <n v="3.3467257547456095E-2"/>
    <n v="0.80093021533115627"/>
    <n v="0.91346154917153866"/>
    <n v="0.87680780439806993"/>
    <n v="0.20159999951225532"/>
    <n v="0.92307694401999218"/>
    <n v="0.32299999360263154"/>
    <n v="0.92233021200300791"/>
    <n v="0.69359971450414726"/>
    <n v="1.0515460900062312"/>
    <n v="0.7409999517152257"/>
    <n v="0.97938118304981581"/>
    <x v="1"/>
  </r>
  <r>
    <x v="159"/>
    <n v="44889750"/>
    <n v="9803921"/>
    <n v="3333333"/>
    <n v="2153333"/>
    <n v="1646008"/>
    <n v="3.6667791645086018E-2"/>
    <n v="0.96044962361177488"/>
    <n v="1.0309278232135188"/>
    <n v="0.93163614560129382"/>
    <n v="0.21839999108927985"/>
    <n v="1.0399999780403453"/>
    <n v="0.33999998571999918"/>
    <n v="1.0204083864623184"/>
    <n v="0.64599996459999642"/>
    <n v="0.90476182024614271"/>
    <n v="0.76440011832819166"/>
    <n v="0.97029705863000038"/>
    <x v="1"/>
  </r>
  <r>
    <x v="160"/>
    <n v="21934513"/>
    <n v="5319119"/>
    <n v="2212753"/>
    <n v="1647616"/>
    <n v="1310514"/>
    <n v="5.9746664993200443E-2"/>
    <n v="1.1048942794825727"/>
    <n v="1.0202019826171582"/>
    <n v="1.083015224738292"/>
    <n v="0.24249998164992312"/>
    <n v="0.970000061947487"/>
    <n v="0.41599990524746672"/>
    <n v="1.0399999566055549"/>
    <n v="0.74460005251376904"/>
    <n v="1.0625002249940061"/>
    <n v="0.79540014178060903"/>
    <n v="1.0104165428225123"/>
    <x v="1"/>
  </r>
  <r>
    <x v="161"/>
    <n v="22368860"/>
    <n v="5759981"/>
    <n v="2350072"/>
    <n v="1681241"/>
    <n v="1309687"/>
    <n v="5.8549563992085427E-2"/>
    <n v="0.9406805834475348"/>
    <n v="1"/>
    <n v="0.9406805834475348"/>
    <n v="0.2574999798827477"/>
    <n v="1"/>
    <n v="0.40799995694430241"/>
    <n v="1.030303136585075"/>
    <n v="0.71539978349599498"/>
    <n v="0.95145591666516427"/>
    <n v="0.77900015524246669"/>
    <n v="0.9595961276702909"/>
    <x v="1"/>
  </r>
  <r>
    <x v="162"/>
    <n v="21934513"/>
    <n v="5757809"/>
    <n v="2418280"/>
    <n v="1853611"/>
    <n v="1443963"/>
    <n v="6.5830638683430087E-2"/>
    <n v="1.1574640307232813"/>
    <n v="0.98058251515723194"/>
    <n v="1.1803841215113724"/>
    <n v="0.26249996979645729"/>
    <n v="1.0606059098355491"/>
    <n v="0.42000003820897847"/>
    <n v="1.0714290915029587"/>
    <n v="0.76649974361943196"/>
    <n v="1.0824738862903838"/>
    <n v="0.77900001672411312"/>
    <n v="0.95959605450205199"/>
    <x v="1"/>
  </r>
  <r>
    <x v="163"/>
    <n v="21717340"/>
    <n v="5483628"/>
    <n v="2105713"/>
    <n v="1583285"/>
    <n v="1350226"/>
    <n v="6.2172715443051495E-2"/>
    <n v="0.91402743112602192"/>
    <n v="0.97087379508835048"/>
    <n v="0.94144824564231278"/>
    <n v="0.25249998388384581"/>
    <n v="0.97115388435811312"/>
    <n v="0.38399997228112481"/>
    <n v="0.96000001323513873"/>
    <n v="0.75189971282886126"/>
    <n v="0.99038438920550953"/>
    <n v="0.85280034864222176"/>
    <n v="1.0196083270631249"/>
    <x v="1"/>
  </r>
  <r>
    <x v="164"/>
    <n v="22368860"/>
    <n v="5815903"/>
    <n v="2279834"/>
    <n v="1647636"/>
    <n v="1283508"/>
    <n v="5.7379231664018641E-2"/>
    <n v="0.95171882982691214"/>
    <n v="1.061855650527727"/>
    <n v="0.8962789145152843"/>
    <n v="0.25999997317699697"/>
    <n v="0.99999993335018755"/>
    <n v="0.39200000412661629"/>
    <n v="0.94230770553599297"/>
    <n v="0.72269998605161601"/>
    <n v="1.0312500338303612"/>
    <n v="0.77899973052300386"/>
    <n v="0.92233032980388907"/>
    <x v="1"/>
  </r>
  <r>
    <x v="165"/>
    <n v="44440853"/>
    <n v="8865950"/>
    <n v="3135000"/>
    <n v="2110482"/>
    <n v="1613252"/>
    <n v="3.6301103401413112E-2"/>
    <n v="1.1303457070388587"/>
    <n v="1.042105262664226"/>
    <n v="1.084675173934962"/>
    <n v="0.19949999609593452"/>
    <n v="0.98958331636209584"/>
    <n v="0.3536000090232857"/>
    <n v="1.0947368917235942"/>
    <n v="0.67320000000000002"/>
    <n v="0.970588634802523"/>
    <n v="0.76439979113775902"/>
    <n v="1.0315787327224093"/>
    <x v="1"/>
  </r>
  <r>
    <x v="166"/>
    <n v="45787545"/>
    <n v="9230769"/>
    <n v="3201230"/>
    <n v="2133300"/>
    <n v="1697253"/>
    <n v="3.7068006157569708E-2"/>
    <n v="1.0311328985035311"/>
    <n v="1.02"/>
    <n v="1.0109146063760108"/>
    <n v="0.20159999842751997"/>
    <n v="0.92307695353846331"/>
    <n v="0.34679992533666482"/>
    <n v="1.0199998232419505"/>
    <n v="0.66640010246061665"/>
    <n v="1.0315791625054531"/>
    <n v="0.79559977499648427"/>
    <n v="1.0408158710604716"/>
    <x v="1"/>
  </r>
  <r>
    <x v="167"/>
    <n v="22586034"/>
    <n v="5928833"/>
    <n v="2252956"/>
    <n v="1611765"/>
    <n v="1361297"/>
    <n v="6.0271626262494778E-2"/>
    <n v="1.0387504444820888"/>
    <n v="1.0297030073108986"/>
    <n v="1.0087864530907973"/>
    <n v="0.26249995904548801"/>
    <n v="1.0824741398308111"/>
    <n v="0.37999990891968116"/>
    <n v="0.91346152757806476"/>
    <n v="0.71540012321589952"/>
    <n v="0.96078441144438465"/>
    <n v="0.84460017434303392"/>
    <n v="1.0618557000156978"/>
    <x v="1"/>
  </r>
  <r>
    <x v="168"/>
    <n v="21065820"/>
    <n v="5529777"/>
    <n v="2101315"/>
    <n v="1579979"/>
    <n v="1256715"/>
    <n v="5.965659062880059E-2"/>
    <n v="0.95955369489045861"/>
    <n v="0.94174759017670095"/>
    <n v="1.0189075129041918"/>
    <n v="0.26249996439730333"/>
    <n v="1.0194174171074979"/>
    <n v="0.37999995298182909"/>
    <n v="0.93137253206549797"/>
    <n v="0.75190011968695791"/>
    <n v="1.0510208935381475"/>
    <n v="0.795399812275986"/>
    <n v="1.0210521871185185"/>
    <x v="1"/>
  </r>
  <r>
    <x v="169"/>
    <n v="22151687"/>
    <n v="5261025"/>
    <n v="2146498"/>
    <n v="1519935"/>
    <n v="1296201"/>
    <n v="5.8514775872374865E-2"/>
    <n v="0.89766912310079972"/>
    <n v="1.0099010176337173"/>
    <n v="0.88886842118855725"/>
    <n v="0.23749997009257129"/>
    <n v="0.90476189493175552"/>
    <n v="0.40799996198459426"/>
    <n v="0.97142839254120883"/>
    <n v="0.70809989107839844"/>
    <n v="0.92380969070482932"/>
    <n v="0.85280028422268062"/>
    <n v="1.0947371834585009"/>
    <x v="1"/>
  </r>
  <r>
    <x v="170"/>
    <n v="10207150"/>
    <n v="2526269"/>
    <n v="1040823"/>
    <n v="729408"/>
    <n v="616058"/>
    <n v="6.035553509059826E-2"/>
    <n v="0.45626287747384514"/>
    <n v="0.47000000920923096"/>
    <n v="0.97077206071017241"/>
    <n v="0.24749993876841234"/>
    <n v="0.9801978398630965"/>
    <n v="0.41200006808459433"/>
    <n v="1.0729169214183452"/>
    <n v="0.70079927134584841"/>
    <n v="0.93203822183844387"/>
    <n v="0.84460000438711946"/>
    <n v="0.99038421563950063"/>
    <x v="2"/>
  </r>
  <r>
    <x v="171"/>
    <n v="21065820"/>
    <n v="5108461"/>
    <n v="2104686"/>
    <n v="1613241"/>
    <n v="1336086"/>
    <n v="6.342435281417956E-2"/>
    <n v="1.0409642947297562"/>
    <n v="0.94174759017670095"/>
    <n v="1.1053538183564018"/>
    <n v="0.24249998338540821"/>
    <n v="0.93269234001160639"/>
    <n v="0.41200001331124969"/>
    <n v="1.0510204310563562"/>
    <n v="0.76649961086831953"/>
    <n v="1.0606055426346381"/>
    <n v="0.82819987838146936"/>
    <n v="1.063158106390401"/>
    <x v="1"/>
  </r>
  <r>
    <x v="172"/>
    <n v="44889750"/>
    <n v="9332579"/>
    <n v="3014423"/>
    <n v="2131800"/>
    <n v="1579663"/>
    <n v="3.51898373236652E-2"/>
    <n v="0.9791793222633538"/>
    <n v="1.0101009987364553"/>
    <n v="0.96938753994721127"/>
    <n v="0.20789999944307999"/>
    <n v="1.042105280759535"/>
    <n v="0.32299999817842423"/>
    <n v="0.91346151000000009"/>
    <n v="0.7072000180465714"/>
    <n v="1.0505050773121976"/>
    <n v="0.74099962473027492"/>
    <n v="0.96938752904072034"/>
    <x v="1"/>
  </r>
  <r>
    <x v="173"/>
    <n v="43543058"/>
    <n v="8869720"/>
    <n v="3136333"/>
    <n v="2068725"/>
    <n v="1662014"/>
    <n v="3.8169436790590136E-2"/>
    <n v="0.97923762691832039"/>
    <n v="0.95098040307686293"/>
    <n v="1.0297137814302295"/>
    <n v="0.20369997899550371"/>
    <n v="1.0104165703589465"/>
    <n v="0.35360000090194504"/>
    <n v="1.0196080652516832"/>
    <n v="0.65959992130937628"/>
    <n v="0.98979564810069598"/>
    <n v="0.80340016193549169"/>
    <n v="1.0098044106900883"/>
    <x v="1"/>
  </r>
  <r>
    <x v="174"/>
    <n v="21282993"/>
    <n v="5054710"/>
    <n v="2042103"/>
    <n v="1460920"/>
    <n v="1233893"/>
    <n v="5.7975539436582062E-2"/>
    <n v="0.90640984296593619"/>
    <n v="0.94230766676433764"/>
    <n v="0.96190434922208989"/>
    <n v="0.2374999606493316"/>
    <n v="0.90476189601300383"/>
    <n v="0.40400003165364579"/>
    <n v="1.0631582328590437"/>
    <n v="0.7153997619121073"/>
    <n v="0.99999949496263629"/>
    <n v="0.8445999780959943"/>
    <n v="0.99999976764504017"/>
    <x v="1"/>
  </r>
  <r>
    <x v="175"/>
    <n v="22586034"/>
    <n v="5646508"/>
    <n v="2236017"/>
    <n v="1632292"/>
    <n v="1271556"/>
    <n v="5.6298330198210095E-2"/>
    <n v="1.0118093601174492"/>
    <n v="1.0721649572625229"/>
    <n v="0.94370679927911905"/>
    <n v="0.24999997786242595"/>
    <n v="0.95238099721812464"/>
    <n v="0.39599997024709788"/>
    <n v="1.0421053138025884"/>
    <n v="0.72999981663824565"/>
    <n v="0.97087338800021716"/>
    <n v="0.77900032592207769"/>
    <n v="0.97938208420368844"/>
    <x v="1"/>
  </r>
  <r>
    <x v="176"/>
    <n v="22368860"/>
    <n v="5759981"/>
    <n v="2234872"/>
    <n v="1615142"/>
    <n v="1324416"/>
    <n v="5.9208024011952333E-2"/>
    <n v="1.0217674573619369"/>
    <n v="1.0098039034227957"/>
    <n v="1.0118474031429172"/>
    <n v="0.2574999798827477"/>
    <n v="1.0842105781418874"/>
    <n v="0.3879998909718626"/>
    <n v="0.9509802135386306"/>
    <n v="0.72270000250573629"/>
    <n v="1.0206187172336698"/>
    <n v="0.81999972757813244"/>
    <n v="0.96153782163142032"/>
    <x v="1"/>
  </r>
  <r>
    <x v="177"/>
    <n v="22368860"/>
    <n v="5759981"/>
    <n v="2234872"/>
    <n v="1680400"/>
    <n v="1322811"/>
    <n v="5.9136272478794182E-2"/>
    <n v="2.1472182813955829"/>
    <n v="2.1914892991677402"/>
    <n v="0.97979866121684001"/>
    <n v="0.2574999798827477"/>
    <n v="1.0404042165185845"/>
    <n v="0.3879998909718626"/>
    <n v="0.94174715255677122"/>
    <n v="0.75189988509409045"/>
    <n v="1.0729176182647935"/>
    <n v="0.78720007141156867"/>
    <n v="0.9320389146609076"/>
    <x v="3"/>
  </r>
  <r>
    <x v="178"/>
    <n v="21282993"/>
    <n v="5373955"/>
    <n v="2063599"/>
    <n v="1461234"/>
    <n v="1234158"/>
    <n v="5.7987990692850391E-2"/>
    <n v="0.92371149761317761"/>
    <n v="1.0103092592645337"/>
    <n v="0.91428588735849459"/>
    <n v="0.25249996558284826"/>
    <n v="1.0412370428147493"/>
    <n v="0.38400005210315308"/>
    <n v="0.9320389313023062"/>
    <n v="0.70809978101365623"/>
    <n v="0.92380970710669275"/>
    <n v="0.84459983821893003"/>
    <n v="1.0198019346121019"/>
    <x v="1"/>
  </r>
  <r>
    <x v="179"/>
    <n v="46685340"/>
    <n v="9999999"/>
    <n v="3502000"/>
    <n v="2286105"/>
    <n v="1729667"/>
    <n v="3.7049467777250843E-2"/>
    <n v="1.094959494525098"/>
    <n v="1.04"/>
    <n v="1.0528456678125944"/>
    <n v="0.2141999822642397"/>
    <n v="1.030302947753901"/>
    <n v="0.35020003502000352"/>
    <n v="1.0842106408513168"/>
    <n v="0.65279982866933184"/>
    <n v="0.92307665725532106"/>
    <n v="0.75659998119071525"/>
    <n v="1.0210531232942512"/>
    <x v="1"/>
  </r>
  <r>
    <x v="180"/>
    <n v="43991955"/>
    <n v="8776395"/>
    <n v="3133173"/>
    <n v="2066640"/>
    <n v="1692578"/>
    <n v="3.8474716570336555E-2"/>
    <n v="1.0183897367892207"/>
    <n v="1.0103092667492486"/>
    <n v="1.0079980163558944"/>
    <n v="0.19949999948854286"/>
    <n v="0.97938154177692105"/>
    <n v="0.35699999829086998"/>
    <n v="1.0096153772065961"/>
    <n v="0.65959970930427403"/>
    <n v="0.99999967858531302"/>
    <n v="0.81899992257964616"/>
    <n v="1.0194171738857665"/>
    <x v="1"/>
  </r>
  <r>
    <x v="181"/>
    <n v="21500167"/>
    <n v="5213790"/>
    <n v="2189792"/>
    <n v="1582562"/>
    <n v="1297701"/>
    <n v="6.0357717221452278E-2"/>
    <n v="1.051712749808938"/>
    <n v="1.0102041099200663"/>
    <n v="1.0410893595475039"/>
    <n v="0.24249997686064484"/>
    <n v="1.0210527033252681"/>
    <n v="0.4200000383598112"/>
    <n v="1.0396039738924634"/>
    <n v="0.72269969019888647"/>
    <n v="1.0102039847864472"/>
    <n v="0.82000010110188415"/>
    <n v="0.97087393129044786"/>
    <x v="1"/>
  </r>
  <r>
    <x v="182"/>
    <n v="21934513"/>
    <n v="5264283"/>
    <n v="2105713"/>
    <n v="1583285"/>
    <n v="1311277"/>
    <n v="5.9781450356340256E-2"/>
    <n v="1.0312381051247448"/>
    <n v="0.97115381124459477"/>
    <n v="1.0618689781005424"/>
    <n v="0.23999999452916962"/>
    <n v="0.96000006312496844"/>
    <n v="0.39999996200812155"/>
    <n v="1.010100990054438"/>
    <n v="0.75189971282886126"/>
    <n v="1.0299998653307445"/>
    <n v="0.82820022927015668"/>
    <n v="1.0631577442407905"/>
    <x v="1"/>
  </r>
  <r>
    <x v="183"/>
    <n v="22151687"/>
    <n v="5814817"/>
    <n v="2302667"/>
    <n v="1731375"/>
    <n v="1462320"/>
    <n v="6.6013933837183597E-2"/>
    <n v="1.1041243838793853"/>
    <n v="0.99029127993111854"/>
    <n v="1.1149491127056925"/>
    <n v="0.26249996219249577"/>
    <n v="1.0194174085451377"/>
    <n v="0.39599990850958855"/>
    <n v="1.0206186076951915"/>
    <n v="0.75189986220326255"/>
    <n v="1.0404038461274179"/>
    <n v="0.8446003898635478"/>
    <n v="1.0300008176320661"/>
    <x v="1"/>
  </r>
  <r>
    <x v="184"/>
    <n v="22368860"/>
    <n v="5759981"/>
    <n v="2373112"/>
    <n v="1645753"/>
    <n v="1349517"/>
    <n v="6.0330164344539687E-2"/>
    <n v="1.0201888251609641"/>
    <n v="1"/>
    <n v="1.0201888251609641"/>
    <n v="0.2574999798827477"/>
    <n v="1"/>
    <n v="0.41199997013879036"/>
    <n v="1.0618558915230938"/>
    <n v="0.69349992752133061"/>
    <n v="0.92233014164451976"/>
    <n v="0.81999972049268632"/>
    <n v="1.0416662171057771"/>
    <x v="1"/>
  </r>
  <r>
    <x v="185"/>
    <n v="20631473"/>
    <n v="4899974"/>
    <n v="2038389"/>
    <n v="1562425"/>
    <n v="1255565"/>
    <n v="6.0856779348716403E-2"/>
    <n v="1.0173454290293462"/>
    <n v="0.96938776421154671"/>
    <n v="1.0494721169260952"/>
    <n v="0.23749995940667931"/>
    <n v="0.94059402684850157"/>
    <n v="0.41599996244878035"/>
    <n v="1.0833330885513297"/>
    <n v="0.7664999173366811"/>
    <n v="1.0824744448295467"/>
    <n v="0.80360017280829477"/>
    <n v="0.95145669753253292"/>
    <x v="1"/>
  </r>
  <r>
    <x v="186"/>
    <n v="44889750"/>
    <n v="9332579"/>
    <n v="3204807"/>
    <n v="2179269"/>
    <n v="1750824"/>
    <n v="3.9002756754047414E-2"/>
    <n v="1.0122318342201129"/>
    <n v="0.96153846153846156"/>
    <n v="1.0527211075889173"/>
    <n v="0.20789999944307999"/>
    <n v="0.97058831305883131"/>
    <n v="0.34339993264455626"/>
    <n v="0.9805822338793917"/>
    <n v="0.68000007488750491"/>
    <n v="1.0416670547748428"/>
    <n v="0.80339967209188035"/>
    <n v="1.0618552631041744"/>
    <x v="1"/>
  </r>
  <r>
    <x v="187"/>
    <n v="43543058"/>
    <n v="9144042"/>
    <n v="3140064"/>
    <n v="2135243"/>
    <n v="1632180"/>
    <n v="3.748427590914722E-2"/>
    <n v="0.96431597243967482"/>
    <n v="0.98979592973306141"/>
    <n v="0.97425736303011656"/>
    <n v="0.2099999958661608"/>
    <n v="1.0526315609249961"/>
    <n v="0.34339999750657313"/>
    <n v="0.96190475952547183"/>
    <n v="0.67999983439827982"/>
    <n v="1.0309280383333146"/>
    <n v="0.76440011745735736"/>
    <n v="0.9333335649772555"/>
    <x v="1"/>
  </r>
  <r>
    <x v="188"/>
    <n v="21282993"/>
    <n v="5267540"/>
    <n v="2022735"/>
    <n v="1535660"/>
    <n v="1284426"/>
    <n v="6.0349876542270156E-2"/>
    <n v="0.98977037083272645"/>
    <n v="0.98989896218015427"/>
    <n v="0.99987009649232828"/>
    <n v="0.2474999639383427"/>
    <n v="1.0206185053806052"/>
    <n v="0.38399993165690244"/>
    <n v="0.91428546805972499"/>
    <n v="0.75919979631538481"/>
    <n v="1.0505052189886142"/>
    <n v="0.83639998437154062"/>
    <n v="1.0199998551800407"/>
    <x v="1"/>
  </r>
  <r>
    <x v="189"/>
    <n v="22803207"/>
    <n v="5643793"/>
    <n v="2234942"/>
    <n v="1647823"/>
    <n v="1351214"/>
    <n v="5.9255437184778437E-2"/>
    <n v="1.0304565701983639"/>
    <n v="1.0396039793543628"/>
    <n v="0.9912010637342118"/>
    <n v="0.24749996787732534"/>
    <n v="1.031249889662994"/>
    <n v="0.39599999503879751"/>
    <n v="0.99000008162690067"/>
    <n v="0.73730011785540739"/>
    <n v="0.98058305552674563"/>
    <n v="0.81999947809928619"/>
    <n v="0.99009810565001011"/>
    <x v="1"/>
  </r>
  <r>
    <x v="190"/>
    <n v="22803207"/>
    <n v="5814817"/>
    <n v="2395704"/>
    <n v="1818819"/>
    <n v="1506346"/>
    <n v="6.6058515365843062E-2"/>
    <n v="1.0301069533344276"/>
    <n v="1.029411755411676"/>
    <n v="1.0006753351310562"/>
    <n v="0.25499996557501758"/>
    <n v="0.97142858019926759"/>
    <n v="0.41199989612742755"/>
    <n v="1.0404040184707557"/>
    <n v="0.75920021839091978"/>
    <n v="1.0097092133602277"/>
    <n v="0.82820005728992274"/>
    <n v="0.98058213947038941"/>
    <x v="1"/>
  </r>
  <r>
    <x v="191"/>
    <n v="21500167"/>
    <n v="5321291"/>
    <n v="2149801"/>
    <n v="1600742"/>
    <n v="1338860"/>
    <n v="6.2272074444817103E-2"/>
    <n v="0.99210310059080398"/>
    <n v="0.96116507501946902"/>
    <n v="1.0321880459199042"/>
    <n v="0.24749998453500385"/>
    <n v="0.96116506357671438"/>
    <n v="0.40399989401068276"/>
    <n v="0.98058233808751827"/>
    <n v="0.74460008158894708"/>
    <n v="1.0736844403866859"/>
    <n v="0.83639961967637511"/>
    <n v="1.0199998838704909"/>
    <x v="1"/>
  </r>
  <r>
    <x v="192"/>
    <n v="20848646"/>
    <n v="5160040"/>
    <n v="2125936"/>
    <n v="1598491"/>
    <n v="1376301"/>
    <n v="6.6013927235370584E-2"/>
    <n v="1.0961606925965601"/>
    <n v="1.0105262964016191"/>
    <n v="1.0847423728604355"/>
    <n v="0.24750000551594573"/>
    <n v="1.0421054644988086"/>
    <n v="0.4119999069774653"/>
    <n v="0.99038448117214062"/>
    <n v="0.75189986904591677"/>
    <n v="0.98095231589653087"/>
    <n v="0.86100015577191236"/>
    <n v="1.0714285348683104"/>
    <x v="1"/>
  </r>
  <r>
    <x v="193"/>
    <n v="44889750"/>
    <n v="9898190"/>
    <n v="3466346"/>
    <n v="2404257"/>
    <n v="1912827"/>
    <n v="4.2611665246520644E-2"/>
    <n v="1.0925295746459953"/>
    <n v="1"/>
    <n v="1.0925295746459953"/>
    <n v="0.22050000278460005"/>
    <n v="1.0606060768411389"/>
    <n v="0.35019998605805708"/>
    <n v="1.019802139625168"/>
    <n v="0.6935998310612963"/>
    <n v="1.0199996392295123"/>
    <n v="0.79560005440350179"/>
    <n v="0.99029173404058024"/>
    <x v="1"/>
  </r>
  <r>
    <x v="194"/>
    <n v="43094160"/>
    <n v="9230769"/>
    <n v="3232615"/>
    <n v="2264123"/>
    <n v="1801336"/>
    <n v="4.1800002598960044E-2"/>
    <n v="1.1036380791334288"/>
    <n v="0.98969071028497813"/>
    <n v="1.115134321929363"/>
    <n v="0.21419999832923997"/>
    <n v="1.0200000121226476"/>
    <n v="0.35019996708833251"/>
    <n v="1.0198018917621838"/>
    <n v="0.70039983109649617"/>
    <n v="1.0300000024503946"/>
    <n v="0.79559988569525597"/>
    <n v="1.0408160170640464"/>
    <x v="1"/>
  </r>
  <r>
    <x v="195"/>
    <n v="21500167"/>
    <n v="5590043"/>
    <n v="2236017"/>
    <n v="1599646"/>
    <n v="1298593"/>
    <n v="6.0399205271289287E-2"/>
    <n v="1.0110298296671043"/>
    <n v="1.0102041099200663"/>
    <n v="1.0008173791206445"/>
    <n v="0.25999998046526801"/>
    <n v="1.050505124639288"/>
    <n v="0.39999996422209988"/>
    <n v="1.0416667588875854"/>
    <n v="0.71539974874967405"/>
    <n v="0.94230761417707831"/>
    <n v="0.8118002358021712"/>
    <n v="0.97058853535506306"/>
    <x v="1"/>
  </r>
  <r>
    <x v="196"/>
    <n v="20631473"/>
    <n v="2063147"/>
    <n v="817006"/>
    <n v="596414"/>
    <n v="498841"/>
    <n v="2.4178642019404045E-2"/>
    <n v="0.3691798634413202"/>
    <n v="0.90476190476190477"/>
    <n v="0.40804090169830126"/>
    <n v="9.9999985459109E-2"/>
    <n v="0.40404039772916062"/>
    <n v="0.39599989724435536"/>
    <n v="0.99999975304433486"/>
    <n v="0.72999953488713665"/>
    <n v="0.99009822080388921"/>
    <n v="0.83640055397760615"/>
    <n v="1.0200013247768605"/>
    <x v="2"/>
  </r>
  <r>
    <x v="197"/>
    <n v="21500167"/>
    <n v="5267540"/>
    <n v="2064876"/>
    <n v="1552580"/>
    <n v="1285847"/>
    <n v="5.9806372666779753E-2"/>
    <n v="0.85361995185701023"/>
    <n v="0.94285716039853518"/>
    <n v="0.90535447755012499"/>
    <n v="0.24499995744219102"/>
    <n v="0.96078427653793275"/>
    <n v="0.39200006074942001"/>
    <n v="0.95145669800891941"/>
    <n v="0.75189987195357011"/>
    <n v="0.99038416183174671"/>
    <n v="0.82820015715776318"/>
    <n v="1.0000001205841988"/>
    <x v="1"/>
  </r>
  <r>
    <x v="198"/>
    <n v="22151687"/>
    <n v="5759438"/>
    <n v="2211624"/>
    <n v="1695210"/>
    <n v="1445675"/>
    <n v="6.5262523797848901E-2"/>
    <n v="1.0797805595805388"/>
    <n v="1.0303030204370041"/>
    <n v="1.0480223178638735"/>
    <n v="0.25999997201116104"/>
    <n v="1.050505003059462"/>
    <n v="0.38399996666341402"/>
    <n v="0.95049521635087386"/>
    <n v="0.76650009223991056"/>
    <n v="1.029411775787386"/>
    <n v="0.85279994808902737"/>
    <n v="1.0196082447036476"/>
    <x v="1"/>
  </r>
  <r>
    <x v="199"/>
    <n v="22586034"/>
    <n v="5872368"/>
    <n v="2442905"/>
    <n v="1783320"/>
    <n v="1491569"/>
    <n v="6.6039438353807489E-2"/>
    <n v="1.0837520280810666"/>
    <n v="1.0833333733039545"/>
    <n v="1.0003864505492295"/>
    <n v="0.25999996280887561"/>
    <n v="1.0505048768256473"/>
    <n v="0.41599998501456315"/>
    <n v="1.0097089294666191"/>
    <n v="0.72999973392334128"/>
    <n v="0.97087360162681702"/>
    <n v="0.83640008523428211"/>
    <n v="0.97142849467248293"/>
    <x v="1"/>
  </r>
  <r>
    <x v="200"/>
    <n v="44440853"/>
    <n v="9332579"/>
    <n v="3331730"/>
    <n v="2152298"/>
    <n v="1729156"/>
    <n v="3.8909154151474099E-2"/>
    <n v="0.90397929347505024"/>
    <n v="0.99000001113840019"/>
    <n v="0.91311038717622361"/>
    <n v="0.20999999707476361"/>
    <n v="0.95238092708736344"/>
    <n v="0.35699992467248337"/>
    <n v="1.0194173012139953"/>
    <n v="0.64600012606063517"/>
    <n v="0.93137295762049499"/>
    <n v="0.803399900943085"/>
    <n v="1.0098037280118477"/>
    <x v="1"/>
  </r>
  <r>
    <x v="201"/>
    <n v="42645263"/>
    <n v="9134615"/>
    <n v="2950480"/>
    <n v="1926073"/>
    <n v="1547407"/>
    <n v="3.6285554154045198E-2"/>
    <n v="0.85903296220138825"/>
    <n v="0.98958334493583355"/>
    <n v="0.86807540425722263"/>
    <n v="0.2141999921538765"/>
    <n v="0.99999997117010497"/>
    <n v="0.3229999293894707"/>
    <n v="0.92232998213845918"/>
    <n v="0.65279988340880124"/>
    <n v="0.93203889325162192"/>
    <n v="0.80339997497498794"/>
    <n v="1.0098040351940418"/>
    <x v="1"/>
  </r>
  <r>
    <x v="202"/>
    <n v="21500167"/>
    <n v="5321291"/>
    <n v="2128516"/>
    <n v="1553817"/>
    <n v="1286871"/>
    <n v="5.9854000203812367E-2"/>
    <n v="0.99097330726409272"/>
    <n v="1"/>
    <n v="0.99097330726409272"/>
    <n v="0.24749998453500385"/>
    <n v="0.95192308896371647"/>
    <n v="0.39999992483027147"/>
    <n v="0.99999990152042018"/>
    <n v="0.7300001503394854"/>
    <n v="1.0204087317829353"/>
    <n v="0.82819984592780227"/>
    <n v="1.0202015340749759"/>
    <x v="1"/>
  </r>
  <r>
    <x v="203"/>
    <n v="21282993"/>
    <n v="5054710"/>
    <n v="2001665"/>
    <n v="1505052"/>
    <n v="1172435"/>
    <n v="5.5087881671529941E-2"/>
    <n v="2.3503180372102532"/>
    <n v="1.0315789376744937"/>
    <n v="2.2783695472773182"/>
    <n v="0.2374999606493316"/>
    <n v="2.3749999518394702"/>
    <n v="0.3959999683463542"/>
    <n v="1.0000001795505487"/>
    <n v="0.75190004321402437"/>
    <n v="1.0300007154528854"/>
    <n v="0.77899966247013397"/>
    <n v="0.93137152858819239"/>
    <x v="3"/>
  </r>
  <r>
    <x v="204"/>
    <n v="21934513"/>
    <n v="5593301"/>
    <n v="2192574"/>
    <n v="1536555"/>
    <n v="1297775"/>
    <n v="5.9165890758550235E-2"/>
    <n v="1.0092763758052086"/>
    <n v="1.0202019826171582"/>
    <n v="0.98929074144325624"/>
    <n v="0.25500000843419685"/>
    <n v="1.0408165417512996"/>
    <n v="0.39200000143028241"/>
    <n v="0.9999998486756928"/>
    <n v="0.70079960813181219"/>
    <n v="0.93203847250433713"/>
    <n v="0.84460042107181321"/>
    <n v="1.0198022951001757"/>
    <x v="1"/>
  </r>
  <r>
    <x v="205"/>
    <n v="20631473"/>
    <n v="5415761"/>
    <n v="2122978"/>
    <n v="1580769"/>
    <n v="1296231"/>
    <n v="6.2827845592992801E-2"/>
    <n v="0.89662683521538378"/>
    <n v="0.93137254061056385"/>
    <n v="0.96269408439677373"/>
    <n v="0.2624999678888657"/>
    <n v="1.009615369795491"/>
    <n v="0.39199994239036767"/>
    <n v="1.0208332719308955"/>
    <n v="0.74459980272993875"/>
    <n v="0.97142819716306428"/>
    <n v="0.8200002656934694"/>
    <n v="0.96153883162275489"/>
    <x v="1"/>
  </r>
  <r>
    <x v="206"/>
    <n v="21065820"/>
    <n v="5319119"/>
    <n v="2063818"/>
    <n v="1566850"/>
    <n v="1246273"/>
    <n v="5.916090615034212E-2"/>
    <n v="0.83554498652090514"/>
    <n v="0.93269230002930126"/>
    <n v="0.89584205476410161"/>
    <n v="0.25249997389135576"/>
    <n v="0.97115388465254104"/>
    <n v="0.387999967663818"/>
    <n v="0.93269226355918033"/>
    <n v="0.75919969687249556"/>
    <n v="1.0399999638249466"/>
    <n v="0.79540032549382522"/>
    <n v="0.9509806844065869"/>
    <x v="1"/>
  </r>
  <r>
    <x v="207"/>
    <n v="44889750"/>
    <n v="9615384"/>
    <n v="3171153"/>
    <n v="2156384"/>
    <n v="1698799"/>
    <n v="3.7843806214113464E-2"/>
    <n v="0.98244403628128407"/>
    <n v="1.0101009987364553"/>
    <n v="0.97261960686132587"/>
    <n v="0.21419998997543982"/>
    <n v="1.0199999664722896"/>
    <n v="0.32979993310719574"/>
    <n v="0.92380953135986998"/>
    <n v="0.6799999873862913"/>
    <n v="1.0526313540107031"/>
    <n v="0.78779985382937356"/>
    <n v="0.98058246323481113"/>
    <x v="1"/>
  </r>
  <r>
    <x v="208"/>
    <n v="43543058"/>
    <n v="8778280"/>
    <n v="3074153"/>
    <n v="2027711"/>
    <n v="1660696"/>
    <n v="3.8139167901344917E-2"/>
    <n v="1.0732121542683988"/>
    <n v="1.0210526313321131"/>
    <n v="1.0510840688674745"/>
    <n v="0.2015999886824669"/>
    <n v="0.94117645222714086"/>
    <n v="0.35019992527009847"/>
    <n v="1.084210531971449"/>
    <n v="0.65959989629663851"/>
    <n v="1.0104166882695029"/>
    <n v="0.8190003407783456"/>
    <n v="1.019417931652093"/>
    <x v="1"/>
  </r>
  <r>
    <x v="209"/>
    <n v="21500167"/>
    <n v="5536293"/>
    <n v="2214517"/>
    <n v="1551933"/>
    <n v="1298037"/>
    <n v="6.0373345007041106E-2"/>
    <n v="1.0086768603846072"/>
    <n v="1"/>
    <n v="1.0086768603846072"/>
    <n v="0.25749999988372185"/>
    <n v="1.0404041049437063"/>
    <n v="0.39999996387474435"/>
    <n v="1.0000000976112005"/>
    <n v="0.70079976807583777"/>
    <n v="0.95999948458905382"/>
    <n v="0.83640015387262212"/>
    <n v="1.0099013637652074"/>
    <x v="1"/>
  </r>
  <r>
    <x v="210"/>
    <n v="20848646"/>
    <n v="5212161"/>
    <n v="2043167"/>
    <n v="1416936"/>
    <n v="1208363"/>
    <n v="5.7958823800835793E-2"/>
    <n v="1.030643916293867"/>
    <n v="0.97959182714574022"/>
    <n v="1.0521156748488587"/>
    <n v="0.24999997601762725"/>
    <n v="1.0526316523763635"/>
    <n v="0.39199997851179197"/>
    <n v="0.98989901476188069"/>
    <n v="0.69349984607229853"/>
    <n v="0.92232983935990742"/>
    <n v="0.85279998532043788"/>
    <n v="1.0947372975955985"/>
    <x v="1"/>
  </r>
  <r>
    <x v="211"/>
    <n v="22368860"/>
    <n v="5592215"/>
    <n v="2214517"/>
    <n v="1535767"/>
    <n v="1322295"/>
    <n v="5.9113204696171373E-2"/>
    <n v="1.0188938760570978"/>
    <n v="1.0198019896771813"/>
    <n v="0.99910951966236983"/>
    <n v="0.25"/>
    <n v="0.98039212443599932"/>
    <n v="0.39599997496519718"/>
    <n v="1.0102040140824493"/>
    <n v="0.69349975638028516"/>
    <n v="0.98958353905050411"/>
    <n v="0.86099974800864976"/>
    <n v="1.0194166691463704"/>
    <x v="1"/>
  </r>
  <r>
    <x v="212"/>
    <n v="22151687"/>
    <n v="5704059"/>
    <n v="2327256"/>
    <n v="1749863"/>
    <n v="1506632"/>
    <n v="6.8014323243191371E-2"/>
    <n v="1.1623175190224582"/>
    <n v="1.073684220220243"/>
    <n v="1.0825506206881144"/>
    <n v="0.25749998182982631"/>
    <n v="0.98095243173074886"/>
    <n v="0.40799998737740967"/>
    <n v="1.0408164472919963"/>
    <n v="0.75189966209132131"/>
    <n v="1.0098037352878941"/>
    <n v="0.86099997542664763"/>
    <n v="1.0499996298153698"/>
    <x v="1"/>
  </r>
  <r>
    <x v="213"/>
    <n v="22803207"/>
    <n v="5814817"/>
    <n v="2256149"/>
    <n v="1581109"/>
    <n v="1322439"/>
    <n v="5.7993553275203794E-2"/>
    <n v="1.0611150205452577"/>
    <n v="1.0824742165270567"/>
    <n v="0.98026817114376508"/>
    <n v="0.25499996557501758"/>
    <n v="1.0099009581867819"/>
    <n v="0.38800000068789781"/>
    <n v="1.0000000851136148"/>
    <n v="0.7007999028432963"/>
    <n v="0.92307716366355808"/>
    <n v="0.83639964101146724"/>
    <n v="1.0515455101079918"/>
    <x v="1"/>
  </r>
  <r>
    <x v="214"/>
    <n v="45338648"/>
    <n v="9045060"/>
    <n v="3167580"/>
    <n v="2240112"/>
    <n v="1782233"/>
    <n v="3.930935479152356E-2"/>
    <n v="1.0491135207873328"/>
    <n v="1.0100000111384002"/>
    <n v="1.0387262467500833"/>
    <n v="0.19949999391247838"/>
    <n v="0.93137256418804248"/>
    <n v="0.35019999867330898"/>
    <n v="1.0618558814549017"/>
    <n v="0.70719981815771027"/>
    <n v="1.0399997518764179"/>
    <n v="0.79559995214524992"/>
    <n v="1.0099011167341061"/>
    <x v="1"/>
  </r>
  <r>
    <x v="215"/>
    <n v="43991955"/>
    <n v="9053544"/>
    <n v="2924294"/>
    <n v="2068061"/>
    <n v="1677611"/>
    <n v="3.8134495273056179E-2"/>
    <n v="1.0101854884939809"/>
    <n v="1.0103092667492486"/>
    <n v="0.99987748478674665"/>
    <n v="0.20579999229404558"/>
    <n v="1.0208333524174644"/>
    <n v="0.3229999213567637"/>
    <n v="0.92233006933866069"/>
    <n v="0.70720009684388774"/>
    <n v="1.0721652638432833"/>
    <n v="0.81119995976907833"/>
    <n v="0.99047572922637117"/>
    <x v="1"/>
  </r>
  <r>
    <x v="216"/>
    <n v="22368860"/>
    <n v="5592215"/>
    <n v="2214517"/>
    <n v="1551933"/>
    <n v="1208956"/>
    <n v="5.4046384125073878E-2"/>
    <n v="0.93137252636095891"/>
    <n v="1.0404040117455833"/>
    <n v="0.89520274417080359"/>
    <n v="0.25"/>
    <n v="0.9708737868461802"/>
    <n v="0.39599997496519718"/>
    <n v="0.99000002682300314"/>
    <n v="0.70079976807583777"/>
    <n v="1"/>
    <n v="0.77900012436103883"/>
    <n v="0.93137252636095891"/>
    <x v="1"/>
  </r>
  <r>
    <x v="217"/>
    <n v="22586034"/>
    <n v="5420648"/>
    <n v="2124894"/>
    <n v="1535660"/>
    <n v="1221464"/>
    <n v="5.4080499480342589E-2"/>
    <n v="1.0108419407082143"/>
    <n v="1.0833333733039545"/>
    <n v="0.93308483391898511"/>
    <n v="0.23999999291597632"/>
    <n v="0.96000006375622271"/>
    <n v="0.39199999704832339"/>
    <n v="1.0000000472870725"/>
    <n v="0.72269957936725315"/>
    <n v="1.0421048879251091"/>
    <n v="0.79540002344268912"/>
    <n v="0.93269235123616845"/>
    <x v="1"/>
  </r>
  <r>
    <x v="218"/>
    <n v="22586034"/>
    <n v="5364183"/>
    <n v="2124216"/>
    <n v="1488650"/>
    <n v="1184072"/>
    <n v="5.2424963143152974E-2"/>
    <n v="0.89546735032651559"/>
    <n v="1.0097087647738865"/>
    <n v="0.8868570637069253"/>
    <n v="0.23749999667936389"/>
    <n v="0.94999998671745556"/>
    <n v="0.39599991275465435"/>
    <n v="0.99999984290265964"/>
    <n v="0.70079973034757292"/>
    <n v="1.0105262819490952"/>
    <n v="0.79539985893258991"/>
    <n v="0.92380963034219055"/>
    <x v="1"/>
  </r>
  <r>
    <x v="219"/>
    <n v="20848646"/>
    <n v="5264283"/>
    <n v="2168884"/>
    <n v="1519954"/>
    <n v="1233898"/>
    <n v="5.9183603577901416E-2"/>
    <n v="0.81897769329205805"/>
    <n v="0.94117644403335965"/>
    <n v="0.87016382367409706"/>
    <n v="0.25249999448405425"/>
    <n v="0.98058257204431032"/>
    <n v="0.41199988678420213"/>
    <n v="1.0098036753199515"/>
    <n v="0.70080004278698171"/>
    <n v="0.93203931072104496"/>
    <n v="0.8117995676184937"/>
    <n v="0.94285666758146669"/>
    <x v="1"/>
  </r>
  <r>
    <x v="220"/>
    <n v="22586034"/>
    <n v="5590043"/>
    <n v="2124216"/>
    <n v="1566184"/>
    <n v="1322799"/>
    <n v="5.8567121611523297E-2"/>
    <n v="1.0002722242765072"/>
    <n v="0.99047620801758274"/>
    <n v="1.0098902085477963"/>
    <n v="0.24749998162581355"/>
    <n v="0.97058829426783733"/>
    <n v="0.37999993917756986"/>
    <n v="0.97938128480375164"/>
    <n v="0.7372997849559555"/>
    <n v="1.0520831723357429"/>
    <n v="0.84459999591363466"/>
    <n v="1.00980435009782"/>
    <x v="1"/>
  </r>
  <r>
    <x v="221"/>
    <n v="46685340"/>
    <n v="9411764"/>
    <n v="3328000"/>
    <n v="2330931"/>
    <n v="1890851"/>
    <n v="4.0502029116634898E-2"/>
    <n v="1.0609448932883636"/>
    <n v="1.0297029589413429"/>
    <n v="1.030340725036996"/>
    <n v="0.2015999883475198"/>
    <n v="1.0105262882161425"/>
    <n v="0.353600026520002"/>
    <n v="1.0097088174174005"/>
    <n v="0.70039993990384619"/>
    <n v="0.99038478506459726"/>
    <n v="0.81119990252821728"/>
    <n v="1.0196077819523541"/>
    <x v="1"/>
  </r>
  <r>
    <x v="222"/>
    <n v="43991955"/>
    <n v="9700226"/>
    <n v="3166153"/>
    <n v="1033432"/>
    <n v="765773"/>
    <n v="1.7407114550830941E-2"/>
    <n v="0.45646636794823114"/>
    <n v="1"/>
    <n v="0.45646636794823109"/>
    <n v="0.22049999823831426"/>
    <n v="1.0714286029868525"/>
    <n v="0.32639992099153153"/>
    <n v="1.0105263172216454"/>
    <n v="0.32639989286683241"/>
    <n v="0.46153824684625883"/>
    <n v="0.74099989162325142"/>
    <n v="0.91346145016352009"/>
    <x v="2"/>
  </r>
  <r>
    <x v="223"/>
    <n v="20631473"/>
    <n v="5157868"/>
    <n v="2063147"/>
    <n v="1445853"/>
    <n v="1244880"/>
    <n v="6.0338881281040861E-2"/>
    <n v="1.0297148945040184"/>
    <n v="0.922330105333933"/>
    <n v="1.1164277177434279"/>
    <n v="0.24999998788259084"/>
    <n v="0.99999995153036336"/>
    <n v="0.39999996122428877"/>
    <n v="1.0101009760403221"/>
    <n v="0.70079979759076794"/>
    <n v="1.0000000421160673"/>
    <n v="0.86100039215604907"/>
    <n v="1.1052634848579383"/>
    <x v="1"/>
  </r>
  <r>
    <x v="224"/>
    <n v="20848646"/>
    <n v="5316404"/>
    <n v="2211624"/>
    <n v="1549906"/>
    <n v="1334469"/>
    <n v="6.4007466000429961E-2"/>
    <n v="1.0925160299443946"/>
    <n v="0.92307688901911689"/>
    <n v="1.1835590761083052"/>
    <n v="0.25499996498573574"/>
    <n v="1.0624998854687921"/>
    <n v="0.41599998796178772"/>
    <n v="1.0612244670769877"/>
    <n v="0.70079995514608273"/>
    <n v="0.96969747202517509"/>
    <n v="0.86099995741677238"/>
    <n v="1.0824741413636756"/>
    <x v="1"/>
  </r>
  <r>
    <x v="225"/>
    <n v="22586034"/>
    <n v="5477113"/>
    <n v="2147028"/>
    <n v="1551657"/>
    <n v="1335977"/>
    <n v="5.9150579512985767E-2"/>
    <n v="1.1282903404522697"/>
    <n v="1"/>
    <n v="1.1282903404522697"/>
    <n v="0.24249998915258872"/>
    <n v="1.021052600181612"/>
    <n v="0.39199994595693022"/>
    <n v="0.98989907151771939"/>
    <n v="0.72269993684292888"/>
    <n v="1.0312503066810459"/>
    <n v="0.86100020816456213"/>
    <n v="1.0824746804959289"/>
    <x v="1"/>
  </r>
  <r>
    <x v="226"/>
    <n v="21934513"/>
    <n v="5702973"/>
    <n v="2235565"/>
    <n v="1615643"/>
    <n v="1298330"/>
    <n v="5.9191193349038565E-2"/>
    <n v="1.0522182546693486"/>
    <n v="1.0520833343325988"/>
    <n v="1.0001282411120365"/>
    <n v="0.25999998267570379"/>
    <n v="1.0297029241801554"/>
    <n v="0.39199992705559011"/>
    <n v="0.95145639508612867"/>
    <n v="0.7227000780563303"/>
    <n v="1.0312500484193112"/>
    <n v="0.8035995575755287"/>
    <n v="0.98989897214774247"/>
    <x v="1"/>
  </r>
  <r>
    <x v="227"/>
    <n v="21282993"/>
    <n v="5480370"/>
    <n v="2279834"/>
    <n v="1581065"/>
    <n v="1257579"/>
    <n v="5.9088446817606902E-2"/>
    <n v="0.95069545713294312"/>
    <n v="0.94230766676433764"/>
    <n v="1.0089013287957289"/>
    <n v="0.2574999672273538"/>
    <n v="1.0404039852280025"/>
    <n v="0.41600001459755453"/>
    <n v="1.0947370557424281"/>
    <n v="0.69350005307403961"/>
    <n v="0.94059440572801423"/>
    <n v="0.79539993611900839"/>
    <n v="0.94174750173731081"/>
    <x v="1"/>
  </r>
  <r>
    <x v="228"/>
    <n v="46685340"/>
    <n v="10098039"/>
    <n v="3399000"/>
    <n v="2357546"/>
    <n v="1857275"/>
    <n v="3.9782831184264698E-2"/>
    <n v="0.98224291602035274"/>
    <n v="1"/>
    <n v="0.98224291602035285"/>
    <n v="0.21629999910035999"/>
    <n v="1.0729167242187543"/>
    <n v="0.33660000718951472"/>
    <n v="0.9519230258611826"/>
    <n v="0.69359988231832892"/>
    <n v="0.9902911790848371"/>
    <n v="0.78780011079317225"/>
    <n v="0.97115409942467157"/>
    <x v="1"/>
  </r>
  <r>
    <x v="229"/>
    <n v="45338648"/>
    <n v="9521116"/>
    <n v="3140064"/>
    <n v="2028481"/>
    <n v="1582215"/>
    <n v="3.4897710227265712E-2"/>
    <n v="2.0661671278564273"/>
    <n v="1.0306122562636737"/>
    <n v="2.0047958049198824"/>
    <n v="0.20999999823550097"/>
    <n v="0.95238095198774109"/>
    <n v="0.32979999403431276"/>
    <n v="1.0104168929712132"/>
    <n v="0.64599989044809281"/>
    <n v="1.9791669806449774"/>
    <n v="0.77999991126364998"/>
    <n v="1.0526316131503937"/>
    <x v="3"/>
  </r>
  <r>
    <x v="230"/>
    <n v="21065820"/>
    <n v="5003132"/>
    <n v="2041277"/>
    <n v="1534836"/>
    <n v="1233394"/>
    <n v="5.8549536642770135E-2"/>
    <n v="0.99077340787867108"/>
    <n v="1.0210526412728747"/>
    <n v="0.97034508097794381"/>
    <n v="0.23749998813243445"/>
    <n v="0.94999999857589257"/>
    <n v="0.40799982890717257"/>
    <n v="1.0199996711459631"/>
    <n v="0.75189991363249575"/>
    <n v="1.072916853311604"/>
    <n v="0.80359986343817846"/>
    <n v="0.93333274962380364"/>
    <x v="1"/>
  </r>
  <r>
    <x v="231"/>
    <n v="21934513"/>
    <n v="5757809"/>
    <n v="2303123"/>
    <n v="1714906"/>
    <n v="1392160"/>
    <n v="6.3468926800426345E-2"/>
    <n v="1.0432314276315149"/>
    <n v="1.0520833343325988"/>
    <n v="0.99158630650993118"/>
    <n v="0.26249996979645729"/>
    <n v="1.0294117876100144"/>
    <n v="0.39999989579369516"/>
    <n v="0.96153823886753986"/>
    <n v="0.74460026668137136"/>
    <n v="1.062500448542635"/>
    <n v="0.81179959717908734"/>
    <n v="0.94285672163643408"/>
    <x v="1"/>
  </r>
  <r>
    <x v="232"/>
    <n v="22368860"/>
    <n v="5592215"/>
    <n v="2259254"/>
    <n v="1599778"/>
    <n v="1351172"/>
    <n v="6.0404151127951985E-2"/>
    <n v="1.0113736987987068"/>
    <n v="0.99038458898981552"/>
    <n v="1.0211928881388392"/>
    <n v="0.25"/>
    <n v="1.0309278811665927"/>
    <n v="0.40399984621478252"/>
    <n v="1.0306119946740266"/>
    <n v="0.70810010738057783"/>
    <n v="0.97979821400548406"/>
    <n v="0.8445996882067387"/>
    <n v="0.98095178165777075"/>
    <x v="1"/>
  </r>
  <r>
    <x v="233"/>
    <n v="21934513"/>
    <n v="5483628"/>
    <n v="2193451"/>
    <n v="1617231"/>
    <n v="1392436"/>
    <n v="6.3481509710290804E-2"/>
    <n v="1.0724823427017784"/>
    <n v="1"/>
    <n v="1.0724823427017784"/>
    <n v="0.24999998860243672"/>
    <n v="0.96153848177082379"/>
    <n v="0.39999996352779582"/>
    <n v="1.020408260104271"/>
    <n v="0.7372998074723347"/>
    <n v="1.0202016436130321"/>
    <n v="0.86100006739915325"/>
    <n v="1.0714292451787837"/>
    <x v="1"/>
  </r>
  <r>
    <x v="234"/>
    <n v="20848646"/>
    <n v="5420648"/>
    <n v="2146576"/>
    <n v="1519990"/>
    <n v="1296248"/>
    <n v="6.2174205461592087E-2"/>
    <n v="1.030748764093548"/>
    <n v="0.97959182714574022"/>
    <n v="1.0522227069787473"/>
    <n v="0.2600000019185898"/>
    <n v="1.009708873822996"/>
    <n v="0.3959998878362882"/>
    <n v="0.95192277389553748"/>
    <n v="0.70809978309642896"/>
    <n v="1.0210522406706011"/>
    <n v="0.85280034737070642"/>
    <n v="1.0721654712870252"/>
    <x v="1"/>
  </r>
  <r>
    <x v="235"/>
    <n v="43094160"/>
    <n v="9321266"/>
    <n v="3264307"/>
    <n v="2108742"/>
    <n v="1628371"/>
    <n v="3.7786349704925212E-2"/>
    <n v="0.87675276951447689"/>
    <n v="0.92307692307692313"/>
    <n v="0.94981550030734985"/>
    <n v="0.21629998125035968"/>
    <n v="0.99999991747572636"/>
    <n v="0.35019996210815141"/>
    <n v="1.0404039056094838"/>
    <n v="0.64599990135731722"/>
    <n v="0.93137256482525521"/>
    <n v="0.77220020277492463"/>
    <n v="0.98019813934458411"/>
    <x v="1"/>
  </r>
  <r>
    <x v="236"/>
    <n v="44440853"/>
    <n v="9332579"/>
    <n v="3331730"/>
    <n v="2288232"/>
    <n v="1784821"/>
    <n v="4.0161717868016616E-2"/>
    <n v="1.1280521294514336"/>
    <n v="0.98019802002035883"/>
    <n v="1.150841061103147"/>
    <n v="0.20999999707476361"/>
    <n v="0.99999999447267918"/>
    <n v="0.35699992467248337"/>
    <n v="1.0824740179811547"/>
    <n v="0.68679995077632339"/>
    <n v="1.063157998834845"/>
    <n v="0.78000001748074499"/>
    <n v="1.0000001361757784"/>
    <x v="1"/>
  </r>
  <r>
    <x v="237"/>
    <n v="22368860"/>
    <n v="5424448"/>
    <n v="2169779"/>
    <n v="1568099"/>
    <n v="1260124"/>
    <n v="5.6333849825158724E-2"/>
    <n v="1.021671906949442"/>
    <n v="1.061855650527727"/>
    <n v="0.96215705632087167"/>
    <n v="0.24249997541224722"/>
    <n v="1.0210525790722342"/>
    <n v="0.399999963129889"/>
    <n v="0.98039247761767156"/>
    <n v="0.72269986943370734"/>
    <n v="0.96116498530007755"/>
    <n v="0.80359977271843164"/>
    <n v="0.99999988710830978"/>
    <x v="1"/>
  </r>
  <r>
    <x v="238"/>
    <n v="20848646"/>
    <n v="5003675"/>
    <n v="1961440"/>
    <n v="1446170"/>
    <n v="1150283"/>
    <n v="5.5173031380551046E-2"/>
    <n v="0.82625775772899668"/>
    <n v="0.95049504860217315"/>
    <n v="0.86929201676969947"/>
    <n v="0.23999999808141018"/>
    <n v="0.91428581217554572"/>
    <n v="0.39199988008813524"/>
    <n v="0.97999995552577335"/>
    <n v="0.73730014683089973"/>
    <n v="0.99019592098320386"/>
    <n v="0.79539957266434791"/>
    <n v="0.97979793957557049"/>
    <x v="1"/>
  </r>
  <r>
    <x v="239"/>
    <n v="21934513"/>
    <n v="5593301"/>
    <n v="2304440"/>
    <n v="1699063"/>
    <n v="1421096"/>
    <n v="6.4788126365057666E-2"/>
    <n v="1.0517506283433937"/>
    <n v="0.98058251515723194"/>
    <n v="1.0725773834288186"/>
    <n v="0.25500000843419685"/>
    <n v="1.0200000337367874"/>
    <n v="0.41199999785457642"/>
    <n v="1.0198023630819422"/>
    <n v="0.73729973442571728"/>
    <n v="1.0412365804506871"/>
    <n v="0.83639982743429764"/>
    <n v="0.99029142339627063"/>
    <x v="1"/>
  </r>
  <r>
    <x v="240"/>
    <n v="21282993"/>
    <n v="5214333"/>
    <n v="2044018"/>
    <n v="1566740"/>
    <n v="1310421"/>
    <n v="6.1571274303383924E-2"/>
    <n v="0.94109962684101822"/>
    <n v="0.97029703827935454"/>
    <n v="0.96990879051830081"/>
    <n v="0.24499998660902628"/>
    <n v="0.97999999111455272"/>
    <n v="0.39199989720641165"/>
    <n v="0.9799998323729141"/>
    <n v="0.76650009931419394"/>
    <n v="1.0396043665628583"/>
    <n v="0.83639978554195338"/>
    <n v="0.97142824630489211"/>
    <x v="1"/>
  </r>
  <r>
    <x v="241"/>
    <n v="21934513"/>
    <n v="5319119"/>
    <n v="2127647"/>
    <n v="1522119"/>
    <n v="1210693"/>
    <n v="5.5195800335298077E-2"/>
    <n v="0.93399796952435032"/>
    <n v="1.0520833343325988"/>
    <n v="0.88776044543737842"/>
    <n v="0.24249998164992312"/>
    <n v="0.9326922302325743"/>
    <n v="0.39999988719936513"/>
    <n v="1.0101010113536462"/>
    <n v="0.71540015801493384"/>
    <n v="1.0103098109797199"/>
    <n v="0.79539970265136961"/>
    <n v="0.93269157910604705"/>
    <x v="1"/>
  </r>
  <r>
    <x v="242"/>
    <n v="45338648"/>
    <n v="9235482"/>
    <n v="3265666"/>
    <n v="2176240"/>
    <n v="1663518"/>
    <n v="3.6690948525858115E-2"/>
    <n v="1.0215841475929011"/>
    <n v="1.0520833449358336"/>
    <n v="0.97101066423136606"/>
    <n v="0.20369998681919232"/>
    <n v="0.94174759351188619"/>
    <n v="0.35359995287739177"/>
    <n v="1.0097087125560291"/>
    <n v="0.66640005438400618"/>
    <n v="1.0315791890739086"/>
    <n v="0.76440006616917255"/>
    <n v="0.98989881564687232"/>
    <x v="1"/>
  </r>
  <r>
    <x v="243"/>
    <n v="42645263"/>
    <n v="9224170"/>
    <n v="3261666"/>
    <n v="2217933"/>
    <n v="1660788"/>
    <n v="3.8944255074707827E-2"/>
    <n v="0.93050675669997163"/>
    <n v="0.95959596005054182"/>
    <n v="0.96968598810166107"/>
    <n v="0.21629999092748003"/>
    <n v="1.0299999711451115"/>
    <n v="0.3535999444936509"/>
    <n v="0.99047624398814182"/>
    <n v="0.68000003679101417"/>
    <n v="0.99009913443117903"/>
    <n v="0.74879989611949505"/>
    <n v="0.95999984530510585"/>
    <x v="1"/>
  </r>
  <r>
    <x v="244"/>
    <n v="22803207"/>
    <n v="5529777"/>
    <n v="2278268"/>
    <n v="1696398"/>
    <n v="1335405"/>
    <n v="5.8562157507055915E-2"/>
    <n v="1.0597409461291112"/>
    <n v="1.019417484842768"/>
    <n v="1.0395553950034147"/>
    <n v="0.24249996941219715"/>
    <n v="0.99999997525752293"/>
    <n v="0.41199997757594925"/>
    <n v="1.0300000388804125"/>
    <n v="0.7445998451455228"/>
    <n v="1.0303030021701483"/>
    <n v="0.78720029144104153"/>
    <n v="0.97959247646136871"/>
    <x v="1"/>
  </r>
  <r>
    <x v="245"/>
    <n v="22586034"/>
    <n v="5702973"/>
    <n v="2167129"/>
    <n v="1502904"/>
    <n v="1170762"/>
    <n v="5.1835660922143305E-2"/>
    <n v="1.0178034448913875"/>
    <n v="1.0833333733039545"/>
    <n v="0.93951083754328224"/>
    <n v="0.25249997409903835"/>
    <n v="1.0520832338231438"/>
    <n v="0.37999987024311704"/>
    <n v="0.96938772062297529"/>
    <n v="0.6935000177654399"/>
    <n v="0.94059389618498823"/>
    <n v="0.77899985627824531"/>
    <n v="0.97938178878928928"/>
    <x v="1"/>
  </r>
  <r>
    <x v="246"/>
    <n v="22368860"/>
    <n v="5592215"/>
    <n v="2259254"/>
    <n v="1566793"/>
    <n v="1310465"/>
    <n v="5.8584344486039969E-2"/>
    <n v="0.92215093139379745"/>
    <n v="1.0198019896771813"/>
    <n v="0.90424507966071388"/>
    <n v="0.25"/>
    <n v="0.98039212443599932"/>
    <n v="0.40399984621478252"/>
    <n v="0.98058215611297717"/>
    <n v="0.69350015536101739"/>
    <n v="0.94059460892276681"/>
    <n v="0.83639957543849119"/>
    <n v="0.99999969871370342"/>
    <x v="1"/>
  </r>
  <r>
    <x v="247"/>
    <n v="20631473"/>
    <n v="5261025"/>
    <n v="2146498"/>
    <n v="1598282"/>
    <n v="1284380"/>
    <n v="6.22534319289757E-2"/>
    <n v="0.98012776046781913"/>
    <n v="0.96938776421154671"/>
    <n v="1.0110791539286736"/>
    <n v="0.25499997019117343"/>
    <n v="1.0408162617498637"/>
    <n v="0.40799996198459426"/>
    <n v="1.0408165024843301"/>
    <n v="0.74459980861850328"/>
    <n v="0.97142819587983698"/>
    <n v="0.80360036589287742"/>
    <n v="0.9607849975382009"/>
    <x v="1"/>
  </r>
  <r>
    <x v="248"/>
    <n v="20848646"/>
    <n v="5264283"/>
    <n v="2084656"/>
    <n v="1460927"/>
    <n v="1233898"/>
    <n v="5.9183603577901416E-2"/>
    <n v="1.0191667086536389"/>
    <n v="0.95049504860217315"/>
    <n v="1.0722483090811008"/>
    <n v="0.25249999448405425"/>
    <n v="1.0412371694467479"/>
    <n v="0.3959999870827613"/>
    <n v="0.99000024688854416"/>
    <n v="0.70080003607309793"/>
    <n v="0.97959167078974685"/>
    <n v="0.84459935369802874"/>
    <n v="1.0618552545124897"/>
    <x v="1"/>
  </r>
  <r>
    <x v="249"/>
    <n v="46685340"/>
    <n v="9313725"/>
    <n v="3135000"/>
    <n v="2025210"/>
    <n v="1500680"/>
    <n v="3.2144566152886536E-2"/>
    <n v="0.90211227050143128"/>
    <n v="1.0297029589413429"/>
    <n v="0.87608981082166637"/>
    <n v="0.19949999293139989"/>
    <n v="0.979381471970735"/>
    <n v="0.3366000177157904"/>
    <n v="0.95192325388262711"/>
    <n v="0.64600000000000002"/>
    <n v="0.96938767599161868"/>
    <n v="0.74099969879666805"/>
    <n v="0.96938727714954742"/>
    <x v="1"/>
  </r>
  <r>
    <x v="250"/>
    <n v="43094160"/>
    <n v="9230769"/>
    <n v="3169846"/>
    <n v="2133940"/>
    <n v="1697763"/>
    <n v="3.9396591092621364E-2"/>
    <n v="1.0222635279156642"/>
    <n v="1.010526303941425"/>
    <n v="1.0116149613606886"/>
    <n v="0.21419999832923997"/>
    <n v="0.99029129594857845"/>
    <n v="0.34339999191833315"/>
    <n v="0.97115397574531892"/>
    <n v="0.67319989677731973"/>
    <n v="0.98999979463856358"/>
    <n v="0.79560015745522372"/>
    <n v="1.0625003576766792"/>
    <x v="1"/>
  </r>
  <r>
    <x v="251"/>
    <n v="21717340"/>
    <n v="5375041"/>
    <n v="2257517"/>
    <n v="1697427"/>
    <n v="1419728"/>
    <n v="6.5373015295611708E-2"/>
    <n v="1.063144139792797"/>
    <n v="0.95238095238095233"/>
    <n v="1.1163013467824368"/>
    <n v="0.24749997006999935"/>
    <n v="1.0206185620143453"/>
    <n v="0.41999995907007964"/>
    <n v="1.0194174318678346"/>
    <n v="0.75189998569224503"/>
    <n v="1.0098041123622521"/>
    <n v="0.83640003369806182"/>
    <n v="1.0624996494436705"/>
    <x v="1"/>
  </r>
  <r>
    <x v="252"/>
    <n v="22368860"/>
    <n v="5480370"/>
    <n v="2126383"/>
    <n v="1505692"/>
    <n v="1185281"/>
    <n v="5.2987993129734817E-2"/>
    <n v="1.0124013249490502"/>
    <n v="0.99038458898981552"/>
    <n v="1.0222304912697515"/>
    <n v="0.24499996870649643"/>
    <n v="0.97029700529949292"/>
    <n v="0.38799989781711819"/>
    <n v="1.0210527113308825"/>
    <n v="0.70810009297478393"/>
    <n v="1.0210527394885838"/>
    <n v="0.7872001710841261"/>
    <n v="1.0105267218469829"/>
    <x v="1"/>
  </r>
  <r>
    <x v="253"/>
    <n v="21065820"/>
    <n v="5055796"/>
    <n v="1981872"/>
    <n v="1504637"/>
    <n v="1246140"/>
    <n v="5.9154592605462311E-2"/>
    <n v="0.95091437009000623"/>
    <n v="0.94174759017670095"/>
    <n v="1.0097337970480873"/>
    <n v="0.2399999620237902"/>
    <n v="0.95999984809516081"/>
    <n v="0.39199999367063071"/>
    <n v="0.97029738338620009"/>
    <n v="0.75919988778286385"/>
    <n v="1.0947364350446973"/>
    <n v="0.82819975847995231"/>
    <n v="0.99019629229935935"/>
    <x v="1"/>
  </r>
  <r>
    <x v="254"/>
    <n v="20848646"/>
    <n v="5160040"/>
    <n v="2022735"/>
    <n v="1535660"/>
    <n v="1309611"/>
    <n v="6.2815158356087003E-2"/>
    <n v="1.0196444977343153"/>
    <n v="1.0105262964016191"/>
    <n v="1.0090232202419325"/>
    <n v="0.24750000551594573"/>
    <n v="0.97058837038449464"/>
    <n v="0.39199986821807581"/>
    <n v="0.96078408025164819"/>
    <n v="0.75919979631538481"/>
    <n v="1.0196078316538513"/>
    <n v="0.852800098980243"/>
    <n v="1.0612241297733855"/>
    <x v="1"/>
  </r>
  <r>
    <x v="255"/>
    <n v="22803207"/>
    <n v="5985841"/>
    <n v="2322506"/>
    <n v="1610658"/>
    <n v="1360362"/>
    <n v="5.9656608826995257E-2"/>
    <n v="1.1024914539127222"/>
    <n v="1.0937500209845761"/>
    <n v="1.0079921670952536"/>
    <n v="0.26249996327270986"/>
    <n v="1.0396038376519139"/>
    <n v="0.387999948545242"/>
    <n v="0.97979788182203309"/>
    <n v="0.69350003832067608"/>
    <n v="0.989583337076683"/>
    <n v="0.84460015720283266"/>
    <n v="1.0000009513443273"/>
    <x v="1"/>
  </r>
  <r>
    <x v="256"/>
    <n v="44440853"/>
    <n v="9332579"/>
    <n v="1396153"/>
    <n v="939890"/>
    <n v="696459"/>
    <n v="1.5671593882322647E-2"/>
    <n v="0.46409560999013783"/>
    <n v="0.95192308763307709"/>
    <n v="0.48753477672665246"/>
    <n v="0.20999999707476361"/>
    <n v="1.0526316015809296"/>
    <n v="0.14959991230719827"/>
    <n v="0.44444416052738761"/>
    <n v="0.67319985703572605"/>
    <n v="1.042105041850969"/>
    <n v="0.74100054261668924"/>
    <n v="1.000001138758926"/>
    <x v="2"/>
  </r>
  <r>
    <x v="257"/>
    <n v="46236443"/>
    <n v="9515460"/>
    <n v="3364666"/>
    <n v="2333732"/>
    <n v="1856717"/>
    <n v="4.0157003426928843E-2"/>
    <n v="1.0936255531543566"/>
    <n v="1.0729166782691668"/>
    <n v="1.0193014754124221"/>
    <n v="0.20580000066181561"/>
    <n v="0.96078432430931682"/>
    <n v="0.35359993105955989"/>
    <n v="1.0297027937719128"/>
    <n v="0.69359989966314639"/>
    <n v="1.030303039236167"/>
    <n v="0.79559992321311956"/>
    <n v="0.99999970557810736"/>
    <x v="1"/>
  </r>
  <r>
    <x v="258"/>
    <n v="20631473"/>
    <n v="5106289"/>
    <n v="1960815"/>
    <n v="1445709"/>
    <n v="1161771"/>
    <n v="5.631061824814932E-2"/>
    <n v="0.81830533736039579"/>
    <n v="0.95"/>
    <n v="0.8613740393267324"/>
    <n v="0.24749997249348119"/>
    <n v="1.0000000097918469"/>
    <n v="0.38400000470008649"/>
    <n v="0.91428581457555258"/>
    <n v="0.73730005125419784"/>
    <n v="0.98058261109739797"/>
    <n v="0.80359947956331457"/>
    <n v="0.96078365278188382"/>
    <x v="1"/>
  </r>
  <r>
    <x v="259"/>
    <n v="22368860"/>
    <n v="5312604"/>
    <n v="2188793"/>
    <n v="1581840"/>
    <n v="1361964"/>
    <n v="6.0886607542807281E-2"/>
    <n v="1.1490642303386285"/>
    <n v="1"/>
    <n v="1.1490642303386287"/>
    <n v="0.23749998882374873"/>
    <n v="0.96938783330322598"/>
    <n v="0.41200002861120461"/>
    <n v="1.0618560234915289"/>
    <n v="0.72269967968647564"/>
    <n v="1.0206179703357441"/>
    <n v="0.86099984827795484"/>
    <n v="1.0937495695563586"/>
    <x v="1"/>
  </r>
  <r>
    <x v="260"/>
    <n v="21500167"/>
    <n v="5643793"/>
    <n v="2144641"/>
    <n v="1502964"/>
    <n v="1195458"/>
    <n v="5.5602265787051797E-2"/>
    <n v="0.95932880735711878"/>
    <n v="1.0206185659993297"/>
    <n v="0.93994841884715319"/>
    <n v="0.26249996104681417"/>
    <n v="1.0937500107637252"/>
    <n v="0.37999993975682667"/>
    <n v="0.96938761707254817"/>
    <n v="0.70079980752023296"/>
    <n v="0.92307680598691855"/>
    <n v="0.79540028902887894"/>
    <n v="0.96039666865965723"/>
    <x v="1"/>
  </r>
  <r>
    <x v="261"/>
    <n v="21282993"/>
    <n v="5054710"/>
    <n v="2062322"/>
    <n v="1535605"/>
    <n v="1259196"/>
    <n v="5.9164422973780051E-2"/>
    <n v="0.96150383587187338"/>
    <n v="1.0208333433259886"/>
    <n v="0.94188129938936649"/>
    <n v="0.2374999606493316"/>
    <n v="0.95959577921718531"/>
    <n v="0.4080000633072916"/>
    <n v="1.0408168379289215"/>
    <n v="0.74460001881374493"/>
    <n v="0.98076951867940854"/>
    <n v="0.81999993487908673"/>
    <n v="0.96153827357621335"/>
    <x v="1"/>
  </r>
  <r>
    <x v="262"/>
    <n v="21282993"/>
    <n v="5107918"/>
    <n v="2043167"/>
    <n v="1506427"/>
    <n v="1235270"/>
    <n v="5.8040238983304654E-2"/>
    <n v="0.90804506447548516"/>
    <n v="0.93333332456263718"/>
    <n v="0.97290543536629626"/>
    <n v="0.23999998496452074"/>
    <n v="0.91428578492860968"/>
    <n v="0.39999996084510364"/>
    <n v="1.0309278708537313"/>
    <n v="0.73729998575740507"/>
    <n v="1.0631578154527452"/>
    <n v="0.8199999070648627"/>
    <n v="0.97087349566753378"/>
    <x v="1"/>
  </r>
  <r>
    <x v="263"/>
    <n v="43991955"/>
    <n v="8868778"/>
    <n v="3045538"/>
    <n v="1967417"/>
    <n v="1473202"/>
    <n v="3.3487986610279082E-2"/>
    <n v="2.1152745531323451"/>
    <n v="0.98989897876172628"/>
    <n v="2.1368590113895878"/>
    <n v="0.2015999970903771"/>
    <n v="0.95999999951716208"/>
    <n v="0.34339995882183544"/>
    <n v="2.2954556157538075"/>
    <n v="0.6459998200646323"/>
    <n v="0.95959589609709284"/>
    <n v="0.74880007644541036"/>
    <n v="1.0105256789707315"/>
    <x v="3"/>
  </r>
  <r>
    <x v="264"/>
    <n v="45787545"/>
    <n v="9423076"/>
    <n v="3364038"/>
    <n v="2401923"/>
    <n v="1892235"/>
    <n v="4.1326413110814308E-2"/>
    <n v="1.0191294634561971"/>
    <n v="0.99029125142693175"/>
    <n v="1.0291209399130929"/>
    <n v="0.20579998337975972"/>
    <n v="0.99999991602499594"/>
    <n v="0.35699998599183536"/>
    <n v="1.0096155418415587"/>
    <n v="0.71399996076144201"/>
    <n v="1.0294118570492918"/>
    <n v="0.78780002522978465"/>
    <n v="0.99019620571123967"/>
    <x v="1"/>
  </r>
  <r>
    <x v="265"/>
    <n v="20848646"/>
    <n v="5264283"/>
    <n v="2189941"/>
    <n v="1518724"/>
    <n v="1220447"/>
    <n v="5.8538429785799997E-2"/>
    <n v="1.0505056504250838"/>
    <n v="1.0105262964016191"/>
    <n v="1.0395629031781035"/>
    <n v="0.25249999448405425"/>
    <n v="1.0202021112980315"/>
    <n v="0.41599986170956232"/>
    <n v="1.0833329599421972"/>
    <n v="0.69349996187111895"/>
    <n v="0.9405939423053451"/>
    <n v="0.80360025916493061"/>
    <n v="1.0000009701370345"/>
    <x v="1"/>
  </r>
  <r>
    <x v="266"/>
    <n v="21934513"/>
    <n v="5702973"/>
    <n v="2235565"/>
    <n v="1615643"/>
    <n v="1338075"/>
    <n v="6.1003177959775085E-2"/>
    <n v="0.98245988880763369"/>
    <n v="0.98058251515723194"/>
    <n v="1.0019145493840471"/>
    <n v="0.25999998267570379"/>
    <n v="1.0947368206768739"/>
    <n v="0.39199992705559011"/>
    <n v="0.95145606755651913"/>
    <n v="0.7227000780563303"/>
    <n v="1.0000005512246177"/>
    <n v="0.82819967034796671"/>
    <n v="0.96190454853669227"/>
    <x v="1"/>
  </r>
  <r>
    <x v="267"/>
    <n v="21282993"/>
    <n v="5586785"/>
    <n v="2279408"/>
    <n v="1747166"/>
    <n v="1404023"/>
    <n v="6.5969245960847703E-2"/>
    <n v="1.1744645148553943"/>
    <n v="0.98989896218015427"/>
    <n v="1.1864488798621959"/>
    <n v="0.26249996887185933"/>
    <n v="1.0000000298097003"/>
    <n v="0.40799994988172983"/>
    <n v="1.0736842488523057"/>
    <n v="0.76649989821918674"/>
    <n v="1.0937501551711784"/>
    <n v="0.80360023031583716"/>
    <n v="1.0103092007886616"/>
    <x v="1"/>
  </r>
  <r>
    <x v="268"/>
    <n v="22368860"/>
    <n v="5424448"/>
    <n v="2213175"/>
    <n v="1647930"/>
    <n v="1337789"/>
    <n v="5.9805864044926743E-2"/>
    <n v="1.0624152236824131"/>
    <n v="1.0510204086427131"/>
    <n v="1.0108416686736041"/>
    <n v="0.24249997541224722"/>
    <n v="1.0210526972267508"/>
    <n v="0.40800003981971988"/>
    <n v="0.99999994243243118"/>
    <n v="0.74459995255684708"/>
    <n v="0.99999991101679264"/>
    <n v="0.81179965168423418"/>
    <n v="0.98999965384623878"/>
    <x v="1"/>
  </r>
  <r>
    <x v="269"/>
    <n v="20848646"/>
    <n v="5055796"/>
    <n v="1961649"/>
    <n v="1474964"/>
    <n v="1197375"/>
    <n v="5.7431787176970631E-2"/>
    <n v="0.96932249629635625"/>
    <n v="0.97959182714574022"/>
    <n v="0.9895167246553026"/>
    <n v="0.24249996858309167"/>
    <n v="1.0104165990632896"/>
    <n v="0.38800003006450418"/>
    <n v="0.97000017011190076"/>
    <n v="0.75190005959272022"/>
    <n v="1.0198020807233801"/>
    <n v="0.81179947442785039"/>
    <n v="0.98999947126047216"/>
    <x v="1"/>
  </r>
  <r>
    <x v="270"/>
    <n v="43991955"/>
    <n v="9238310"/>
    <n v="3141025"/>
    <n v="2135897"/>
    <n v="1582700"/>
    <n v="3.5977032618804958E-2"/>
    <n v="1.0743265349897706"/>
    <n v="1"/>
    <n v="1.0743265349897706"/>
    <n v="0.20999998749771406"/>
    <n v="1.0416666196853726"/>
    <n v="0.33999995670203748"/>
    <n v="0.99009900254076044"/>
    <n v="0.68"/>
    <n v="1.0526318721450512"/>
    <n v="0.74100015122452068"/>
    <n v="0.98958343426203121"/>
    <x v="1"/>
  </r>
  <r>
    <x v="271"/>
    <n v="42645263"/>
    <n v="8865950"/>
    <n v="2984278"/>
    <n v="1948137"/>
    <n v="1565133"/>
    <n v="3.6701215795057938E-2"/>
    <n v="0.82713457895028897"/>
    <n v="0.93137255993960799"/>
    <n v="0.88808132698683095"/>
    <n v="0.20789999583306593"/>
    <n v="1.0102041429684234"/>
    <n v="0.33659991315087495"/>
    <n v="0.9428569365786279"/>
    <n v="0.65280010776475916"/>
    <n v="0.91428591546221294"/>
    <n v="0.80339986356195692"/>
    <n v="1.0198017743495529"/>
    <x v="1"/>
  </r>
  <r>
    <x v="272"/>
    <n v="21717340"/>
    <n v="5375041"/>
    <n v="2150016"/>
    <n v="1553817"/>
    <n v="1235906"/>
    <n v="5.6908719023600493E-2"/>
    <n v="1.0126666704904024"/>
    <n v="1.0416666866519773"/>
    <n v="0.97215998501902368"/>
    <n v="0.24749997006999935"/>
    <n v="0.980197922680071"/>
    <n v="0.39999992558196301"/>
    <n v="0.96153860229220467"/>
    <n v="0.72270020316127881"/>
    <n v="1.0421056134038931"/>
    <n v="0.79539997309850519"/>
    <n v="0.98979556567721017"/>
    <x v="1"/>
  </r>
  <r>
    <x v="273"/>
    <n v="21934513"/>
    <n v="5319119"/>
    <n v="2085094"/>
    <n v="1476455"/>
    <n v="1174372"/>
    <n v="5.3539916751285978E-2"/>
    <n v="0.87765782934439396"/>
    <n v="1"/>
    <n v="0.87765782934439396"/>
    <n v="0.24249998164992312"/>
    <n v="0.93269229926215691"/>
    <n v="0.3919998781753144"/>
    <n v="0.99999987530539591"/>
    <n v="0.70809997055288632"/>
    <n v="0.97979783322742908"/>
    <n v="0.79539979206951783"/>
    <n v="0.96039617081148065"/>
    <x v="1"/>
  </r>
  <r>
    <x v="274"/>
    <n v="21500167"/>
    <n v="5267540"/>
    <n v="2085946"/>
    <n v="1461831"/>
    <n v="1150753"/>
    <n v="5.3522979612204875E-2"/>
    <n v="0.81961121719515995"/>
    <n v="1.0102041099200663"/>
    <n v="0.81133229329270184"/>
    <n v="0.24499995744219102"/>
    <n v="0.93333328188617415"/>
    <n v="0.39600003037471004"/>
    <n v="0.97058842896794895"/>
    <n v="0.700800020710028"/>
    <n v="0.91428586270944123"/>
    <n v="0.7871997515444672"/>
    <n v="0.97959124680075793"/>
    <x v="1"/>
  </r>
  <r>
    <x v="275"/>
    <n v="21282993"/>
    <n v="5480370"/>
    <n v="2126383"/>
    <n v="1567782"/>
    <n v="1311293"/>
    <n v="6.161224598438763E-2"/>
    <n v="0.98019418607867159"/>
    <n v="0.95145631024558253"/>
    <n v="1.0302040940016168"/>
    <n v="0.2574999672273538"/>
    <n v="1.0618556426226715"/>
    <n v="0.38799989781711819"/>
    <n v="0.95098004889548782"/>
    <n v="0.73729991257454564"/>
    <n v="0.99019602411035057"/>
    <n v="0.83640008623647932"/>
    <n v="1.0303035785999746"/>
    <x v="1"/>
  </r>
  <r>
    <x v="276"/>
    <n v="21065820"/>
    <n v="5213790"/>
    <n v="2064661"/>
    <n v="1431842"/>
    <n v="1127146"/>
    <n v="5.3505916218784741E-2"/>
    <n v="0.94134753105752167"/>
    <n v="1.0104166956453671"/>
    <n v="0.93164289061580674"/>
    <n v="0.247499978638382"/>
    <n v="1.0206186008373732"/>
    <n v="0.39600003068784895"/>
    <n v="1.0206185567099435"/>
    <n v="0.69349980456840132"/>
    <n v="0.92232976407003819"/>
    <n v="0.78719998435581584"/>
    <n v="0.96969757822352365"/>
    <x v="1"/>
  </r>
  <r>
    <x v="277"/>
    <n v="46236443"/>
    <n v="9612556"/>
    <n v="3235586"/>
    <n v="2178196"/>
    <n v="1648023"/>
    <n v="3.5643377670726097E-2"/>
    <n v="1.0412731408352816"/>
    <n v="1.0510204195289798"/>
    <n v="0.99072589027521796"/>
    <n v="0.20789998919250774"/>
    <n v="0.99000000747509953"/>
    <n v="0.33659996363090111"/>
    <n v="0.99000001910554369"/>
    <n v="0.67319984695198953"/>
    <n v="0.98999977492939628"/>
    <n v="0.75659995702866045"/>
    <n v="1.0210523652098595"/>
    <x v="1"/>
  </r>
  <r>
    <x v="278"/>
    <n v="43543058"/>
    <n v="9144042"/>
    <n v="3140064"/>
    <n v="2135243"/>
    <n v="1698799"/>
    <n v="3.9014232762430233E-2"/>
    <n v="1.0854023268310105"/>
    <n v="1.0210526313321131"/>
    <n v="1.0630228976687948"/>
    <n v="0.2099999958661608"/>
    <n v="1.0101010104626509"/>
    <n v="0.34339999750657313"/>
    <n v="1.0202022760256928"/>
    <n v="0.67999983439827982"/>
    <n v="1.0416662410284441"/>
    <n v="0.79559984507618098"/>
    <n v="0.99029123747769421"/>
    <x v="1"/>
  </r>
  <r>
    <x v="279"/>
    <n v="21500167"/>
    <n v="5643793"/>
    <n v="2234942"/>
    <n v="1631507"/>
    <n v="1377971"/>
    <n v="6.4091176594116686E-2"/>
    <n v="1.1149480623930945"/>
    <n v="0.99000001841846197"/>
    <n v="1.1262101430808444"/>
    <n v="0.26249996104681417"/>
    <n v="1.0606060314777914"/>
    <n v="0.39599999503879751"/>
    <n v="0.99000017178166733"/>
    <n v="0.72999970469032305"/>
    <n v="1.0101003175273984"/>
    <n v="0.84460011510830169"/>
    <n v="1.0618558507339846"/>
    <x v="1"/>
  </r>
  <r>
    <x v="280"/>
    <n v="22368860"/>
    <n v="5536293"/>
    <n v="2303097"/>
    <n v="1630823"/>
    <n v="1270411"/>
    <n v="5.6793730212447123E-2"/>
    <n v="1.0817790274291281"/>
    <n v="1.0198019896771813"/>
    <n v="1.0607735995607985"/>
    <n v="0.24750000670575076"/>
    <n v="1.0206186615842543"/>
    <n v="0.41599983960386488"/>
    <n v="1.061224410426518"/>
    <n v="0.70810000620903069"/>
    <n v="1.0000000503546758"/>
    <n v="0.77899992825708242"/>
    <n v="0.97938160912795147"/>
    <x v="1"/>
  </r>
  <r>
    <x v="281"/>
    <n v="20631473"/>
    <n v="5415761"/>
    <n v="2166304"/>
    <n v="1660472"/>
    <n v="1402435"/>
    <n v="6.7975514884468013E-2"/>
    <n v="1.2187107050774579"/>
    <n v="0.95959594174315022"/>
    <n v="1.2700248636562737"/>
    <n v="0.2624999678888657"/>
    <n v="1.0714286264755939"/>
    <n v="0.39999992614149699"/>
    <n v="1.0101007461110598"/>
    <n v="0.76649999261414836"/>
    <n v="1.0937499571383507"/>
    <n v="0.84460021006075381"/>
    <n v="1.072917272145562"/>
    <x v="3"/>
  </r>
  <r>
    <x v="282"/>
    <n v="21282993"/>
    <n v="5267540"/>
    <n v="2022735"/>
    <n v="1402767"/>
    <n v="1127263"/>
    <n v="5.2965435829443727E-2"/>
    <n v="0.85965760512715317"/>
    <n v="1"/>
    <n v="0.85965760512715317"/>
    <n v="0.2474999639383427"/>
    <n v="0.96116503082821048"/>
    <n v="0.38399993165690244"/>
    <n v="0.98969080615041527"/>
    <n v="0.69350013719048709"/>
    <n v="0.94059435700851235"/>
    <n v="0.80359959993355989"/>
    <n v="0.96078373634499414"/>
    <x v="1"/>
  </r>
  <r>
    <x v="283"/>
    <n v="21282993"/>
    <n v="5267540"/>
    <n v="2043805"/>
    <n v="1536737"/>
    <n v="1234922"/>
    <n v="5.8023887899601341E-2"/>
    <n v="1.095618491304587"/>
    <n v="1.0103092592645337"/>
    <n v="1.0844387312674488"/>
    <n v="0.2474999639383427"/>
    <n v="0.9999999406058967"/>
    <n v="0.38799990128219247"/>
    <n v="0.97979765458159107"/>
    <n v="0.75190001003031115"/>
    <n v="1.0842108463148812"/>
    <n v="0.80360009552708112"/>
    <n v="1.0208334749710213"/>
    <x v="1"/>
  </r>
  <r>
    <x v="284"/>
    <n v="45338648"/>
    <n v="9045060"/>
    <n v="2983060"/>
    <n v="2028481"/>
    <n v="1645504"/>
    <n v="3.6293627458851445E-2"/>
    <n v="0.99847150191471845"/>
    <n v="0.98058252448182481"/>
    <n v="1.0182432146058762"/>
    <n v="0.19949999391247838"/>
    <n v="0.95959598019867487"/>
    <n v="0.3297999128806221"/>
    <n v="0.97979782684190775"/>
    <n v="0.68000006704524885"/>
    <n v="1.0101013393334064"/>
    <n v="0.81120010490608485"/>
    <n v="1.0721651480021908"/>
    <x v="1"/>
  </r>
  <r>
    <x v="285"/>
    <n v="43543058"/>
    <n v="9509803"/>
    <n v="3104000"/>
    <n v="2089612"/>
    <n v="1678794"/>
    <n v="3.8554802467020116E-2"/>
    <n v="0.98822403356724364"/>
    <n v="1"/>
    <n v="0.98822403356724375"/>
    <n v="0.21839998008408137"/>
    <n v="1.0399999256346373"/>
    <n v="0.32640003163051851"/>
    <n v="0.95049514851633266"/>
    <n v="0.67319974226804125"/>
    <n v="0.98999986207900204"/>
    <n v="0.80339986562098609"/>
    <n v="1.009803949300742"/>
    <x v="1"/>
  </r>
  <r>
    <x v="286"/>
    <n v="20848646"/>
    <n v="5107918"/>
    <n v="1981872"/>
    <n v="1403363"/>
    <n v="1104728"/>
    <n v="5.2987997398008482E-2"/>
    <n v="0.80170627683746609"/>
    <n v="0.96969693305172933"/>
    <n v="0.82675962923221746"/>
    <n v="0.2449999870495187"/>
    <n v="0.93333342249839601"/>
    <n v="0.38799996397749531"/>
    <n v="0.97979790110725018"/>
    <n v="0.70809971582423081"/>
    <n v="0.97000000311591561"/>
    <n v="0.78720046060783988"/>
    <n v="0.93203925328248205"/>
    <x v="1"/>
  </r>
  <r>
    <x v="287"/>
    <n v="21934513"/>
    <n v="5209447"/>
    <n v="2000427"/>
    <n v="1416502"/>
    <n v="1126686"/>
    <n v="5.1365899940427215E-2"/>
    <n v="0.88686732089064091"/>
    <n v="0.98058251515723194"/>
    <n v="0.90442905842394683"/>
    <n v="0.23750000740841615"/>
    <n v="0.95959596352971632"/>
    <n v="0.38399987561059745"/>
    <n v="0.9230769799725419"/>
    <n v="0.70809982068828303"/>
    <n v="0.99999973800205333"/>
    <n v="0.79540021828419583"/>
    <n v="1.0210530058247977"/>
    <x v="1"/>
  </r>
  <r>
    <x v="288"/>
    <n v="20631473"/>
    <n v="5364183"/>
    <n v="2252956"/>
    <n v="1644658"/>
    <n v="1308161"/>
    <n v="6.3406088358305773E-2"/>
    <n v="0.9327783462335153"/>
    <n v="1"/>
    <n v="0.93277834623351519"/>
    <n v="0.26000000096939274"/>
    <n v="0.99047631533223135"/>
    <n v="0.41999983967735627"/>
    <n v="1.0499997930719229"/>
    <n v="0.73000005326335715"/>
    <n v="0.95238103104696958"/>
    <n v="0.79540001629518109"/>
    <n v="0.94174735788659858"/>
    <x v="1"/>
  </r>
  <r>
    <x v="289"/>
    <n v="22151687"/>
    <n v="5648680"/>
    <n v="2146498"/>
    <n v="1504266"/>
    <n v="1196493"/>
    <n v="5.4013628849125576E-2"/>
    <n v="1.0614142396228741"/>
    <n v="1.0408163457085196"/>
    <n v="1.019790133004044"/>
    <n v="0.25499999164849158"/>
    <n v="1.0303031466785073"/>
    <n v="0.37999992918699588"/>
    <n v="0.98958332504735835"/>
    <n v="0.70080009392042297"/>
    <n v="1.0105262513133877"/>
    <n v="0.79539988273350593"/>
    <n v="0.9897962652038006"/>
    <x v="1"/>
  </r>
  <r>
    <x v="290"/>
    <n v="20848646"/>
    <n v="5316404"/>
    <n v="2190358"/>
    <n v="1566982"/>
    <n v="1323473"/>
    <n v="6.3480045658600562E-2"/>
    <n v="1.0717057433586898"/>
    <n v="0.97959182714574022"/>
    <n v="1.0940329570545153"/>
    <n v="0.25499996498573574"/>
    <n v="1.0303030389501853"/>
    <n v="0.41199991573251393"/>
    <n v="1.0618557230839765"/>
    <n v="0.7153999483189506"/>
    <n v="0.95145622925328976"/>
    <n v="0.84460000178687433"/>
    <n v="1.051020285447952"/>
    <x v="1"/>
  </r>
  <r>
    <x v="291"/>
    <n v="46236443"/>
    <n v="9418363"/>
    <n v="3202243"/>
    <n v="2221076"/>
    <n v="1697790"/>
    <n v="3.671973642090072E-2"/>
    <n v="1.0317750670919061"/>
    <n v="1.0198019799796412"/>
    <n v="1.0117405999863855"/>
    <n v="0.2036999905031622"/>
    <n v="1.0210526151320405"/>
    <n v="0.33999995540626327"/>
    <n v="1.0309279721651512"/>
    <n v="0.69360007969413939"/>
    <n v="1.020000016629389"/>
    <n v="0.76439977740518561"/>
    <n v="0.94230729604464558"/>
    <x v="1"/>
  </r>
  <r>
    <x v="292"/>
    <n v="43094160"/>
    <n v="9140271"/>
    <n v="3169846"/>
    <n v="2069275"/>
    <n v="1694736"/>
    <n v="3.9326349556413211E-2"/>
    <n v="1.0094961025593372"/>
    <n v="0.98969071028497813"/>
    <n v="1.0200116986736756"/>
    <n v="0.21209999220311987"/>
    <n v="0.97115389901347027"/>
    <n v="0.34680000188178228"/>
    <n v="1.0624999028013464"/>
    <n v="0.65279985210637992"/>
    <n v="0.9696971212541865"/>
    <n v="0.81899989126626471"/>
    <n v="1.0194175108969188"/>
    <x v="1"/>
  </r>
  <r>
    <x v="293"/>
    <n v="22803207"/>
    <n v="5700801"/>
    <n v="2371533"/>
    <n v="1748531"/>
    <n v="1462471"/>
    <n v="6.4134443896422116E-2"/>
    <n v="1.3238290330289446"/>
    <n v="1.0937500209845761"/>
    <n v="1.2103579498332309"/>
    <n v="0.24999996710988942"/>
    <n v="1.0204080829578173"/>
    <n v="0.4159999621105876"/>
    <n v="1.0721649503418931"/>
    <n v="0.73729988155340875"/>
    <n v="1.0412373639992056"/>
    <n v="0.83639981218519999"/>
    <n v="1.0624991397227723"/>
    <x v="3"/>
  </r>
  <r>
    <x v="294"/>
    <n v="21717340"/>
    <n v="5429335"/>
    <n v="2106582"/>
    <n v="1568560"/>
    <n v="1350531"/>
    <n v="6.2186759520272743E-2"/>
    <n v="1.1986755848568278"/>
    <n v="0.99009902795653593"/>
    <n v="1.2106623186276357"/>
    <n v="0.25"/>
    <n v="1.0526315461122839"/>
    <n v="0.38800000368369236"/>
    <n v="1.0104170035647391"/>
    <n v="0.74459954561464969"/>
    <n v="1.0515460163383299"/>
    <n v="0.86100053552302747"/>
    <n v="1.0824746030122319"/>
    <x v="1"/>
  </r>
  <r>
    <x v="295"/>
    <n v="21717340"/>
    <n v="5320748"/>
    <n v="2085733"/>
    <n v="1568262"/>
    <n v="1324554"/>
    <n v="6.0990618556416208E-2"/>
    <n v="1.0125313321525409"/>
    <n v="1.0526315789473684"/>
    <n v="0.96190476554491389"/>
    <n v="0.24499998618615354"/>
    <n v="0.94230763566418219"/>
    <n v="0.39199995940420407"/>
    <n v="0.93333359294931706"/>
    <n v="0.75189969185892924"/>
    <n v="1.0299995027365725"/>
    <n v="0.84459994567234298"/>
    <n v="1.0618555800467866"/>
    <x v="1"/>
  </r>
  <r>
    <x v="296"/>
    <n v="21065820"/>
    <n v="5319119"/>
    <n v="2234030"/>
    <n v="1663458"/>
    <n v="1309474"/>
    <n v="6.2161074195070498E-2"/>
    <n v="1.0944267956436018"/>
    <n v="0.950980392599444"/>
    <n v="1.1508405474607697"/>
    <n v="0.25249997389135576"/>
    <n v="0.9901960084744551"/>
    <n v="0.42000000376002117"/>
    <n v="1.105263373755371"/>
    <n v="0.74459966965528668"/>
    <n v="1.0624993862227381"/>
    <n v="0.7871999172807489"/>
    <n v="0.98969076356338315"/>
    <x v="1"/>
  </r>
  <r>
    <x v="297"/>
    <n v="21500167"/>
    <n v="5321291"/>
    <n v="2107231"/>
    <n v="1507513"/>
    <n v="1186714"/>
    <n v="5.5195571271609192E-2"/>
    <n v="0.89666657347750955"/>
    <n v="1.0312500389713557"/>
    <n v="0.86949482627114416"/>
    <n v="0.24749998453500385"/>
    <n v="0.97058830791937001"/>
    <n v="0.39599995564986018"/>
    <n v="0.96116513748745147"/>
    <n v="0.71539997276046152"/>
    <n v="1.0000000341648208"/>
    <n v="0.78719984504279561"/>
    <n v="0.932038649511437"/>
    <x v="1"/>
  </r>
  <r>
    <x v="298"/>
    <n v="43991955"/>
    <n v="9330693"/>
    <n v="3204160"/>
    <n v="2069887"/>
    <n v="1582222"/>
    <n v="3.5966166995760933E-2"/>
    <n v="0.93193033296226269"/>
    <n v="0.95145630039058149"/>
    <n v="0.97947780952177921"/>
    <n v="0.2120999850995483"/>
    <n v="1.0412370887972904"/>
    <n v="0.34340000255072156"/>
    <n v="1.0100001399717704"/>
    <n v="0.64599988764606009"/>
    <n v="0.93137228001895589"/>
    <n v="0.76440018223217021"/>
    <n v="1.0000005296011283"/>
    <x v="1"/>
  </r>
  <r>
    <x v="299"/>
    <n v="43094160"/>
    <n v="9321266"/>
    <n v="3137538"/>
    <n v="2154861"/>
    <n v="1613560"/>
    <n v="3.7442660444013759E-2"/>
    <n v="0.95210109421172384"/>
    <n v="1"/>
    <n v="0.95210109421172384"/>
    <n v="0.21629998125035968"/>
    <n v="1.0198019292863416"/>
    <n v="0.33659998545261982"/>
    <n v="0.97058818808011582"/>
    <n v="0.68679996863782999"/>
    <n v="1.0520835236431847"/>
    <n v="0.74880003861037903"/>
    <n v="0.91428588281330669"/>
    <x v="1"/>
  </r>
  <r>
    <x v="300"/>
    <n v="21065820"/>
    <n v="5424448"/>
    <n v="2104686"/>
    <n v="1490328"/>
    <n v="1222069"/>
    <n v="5.8011935922741197E-2"/>
    <n v="0.83561930458792"/>
    <n v="0.92380953258021992"/>
    <n v="0.90453635204869254"/>
    <n v="0.25749996914432954"/>
    <n v="1.0300000120845754"/>
    <n v="0.3880000324456977"/>
    <n v="0.93269247063670035"/>
    <n v="0.70809992559460178"/>
    <n v="0.96039609297469852"/>
    <n v="0.82000002683972928"/>
    <n v="0.98039240910082914"/>
    <x v="1"/>
  </r>
  <r>
    <x v="301"/>
    <n v="22151687"/>
    <n v="5261025"/>
    <n v="2020233"/>
    <n v="1430527"/>
    <n v="1173032"/>
    <n v="5.2954522154452614E-2"/>
    <n v="0.86857095468375034"/>
    <n v="1.020000009209231"/>
    <n v="0.85154014396247102"/>
    <n v="0.23749997009257129"/>
    <n v="0.94999988037028515"/>
    <n v="0.38399988595378276"/>
    <n v="0.98969041831976223"/>
    <n v="0.70810000628640357"/>
    <n v="0.95098098092698058"/>
    <n v="0.81999990213396878"/>
    <n v="0.95238024635588381"/>
    <x v="1"/>
  </r>
  <r>
    <x v="302"/>
    <n v="21500167"/>
    <n v="5643793"/>
    <n v="2325243"/>
    <n v="1629530"/>
    <n v="1376301"/>
    <n v="6.4013502778838882E-2"/>
    <n v="1.0390674898871619"/>
    <n v="0.99000001841846197"/>
    <n v="1.0495631015715394"/>
    <n v="0.26249996104681417"/>
    <n v="1.0714284728463779"/>
    <n v="0.41200005032076831"/>
    <n v="1.0510206453770101"/>
    <n v="0.70079987338957694"/>
    <n v="0.93203904852917585"/>
    <n v="0.84459997668039255"/>
    <n v="1.0000000367132982"/>
    <x v="1"/>
  </r>
  <r>
    <x v="303"/>
    <n v="20631473"/>
    <n v="5003132"/>
    <n v="1921202"/>
    <n v="1332354"/>
    <n v="1070679"/>
    <n v="5.1895422105828315E-2"/>
    <n v="0.81764051825389428"/>
    <n v="0.97938143400067024"/>
    <n v="0.83485401077486088"/>
    <n v="0.24249999018489857"/>
    <n v="0.96039610003777698"/>
    <n v="0.38399986248613871"/>
    <n v="0.91428537868668169"/>
    <n v="0.6935002149695868"/>
    <n v="0.93137325093179746"/>
    <n v="0.80359949382821683"/>
    <n v="1.0208327976000271"/>
    <x v="1"/>
  </r>
  <r>
    <x v="304"/>
    <n v="21065820"/>
    <n v="5055796"/>
    <n v="2103211"/>
    <n v="1581404"/>
    <n v="1270816"/>
    <n v="6.0325968796847214E-2"/>
    <n v="1.0708696450871904"/>
    <n v="0.97979797087157505"/>
    <n v="1.0929494415410994"/>
    <n v="0.2399999620237902"/>
    <n v="0.96969687684908557"/>
    <n v="0.41599997310018044"/>
    <n v="1.0505051002278498"/>
    <n v="0.75189983315986841"/>
    <n v="1.0510202149694912"/>
    <n v="0.80359983913029187"/>
    <n v="1.0208333299234893"/>
    <x v="1"/>
  </r>
  <r>
    <x v="305"/>
    <n v="42645263"/>
    <n v="9134615"/>
    <n v="2981538"/>
    <n v="1926073"/>
    <n v="1457267"/>
    <n v="3.4171837561419192E-2"/>
    <n v="0.92102562093056473"/>
    <n v="0.96938776646775526"/>
    <n v="0.9501106293992011"/>
    <n v="0.2141999921538765"/>
    <n v="1.0099010240540214"/>
    <n v="0.32639996321684056"/>
    <n v="0.95049493533020568"/>
    <n v="0.64599981620224189"/>
    <n v="0.99999988940583495"/>
    <n v="0.75660008732794659"/>
    <n v="0.98979579664483319"/>
    <x v="1"/>
  </r>
  <r>
    <x v="306"/>
    <n v="45787545"/>
    <n v="9711538"/>
    <n v="3268903"/>
    <n v="2156168"/>
    <n v="1648175"/>
    <n v="3.5996142619133656E-2"/>
    <n v="1.0214525645157293"/>
    <n v="1.0625"/>
    <n v="0.96136711954421583"/>
    <n v="0.2120999935681199"/>
    <n v="0.98058257953624861"/>
    <n v="0.33659992886811541"/>
    <n v="0.99999983189391906"/>
    <n v="0.65959987188362579"/>
    <n v="0.96039589691864469"/>
    <n v="0.76440008385246416"/>
    <n v="1.0208333926785522"/>
    <x v="1"/>
  </r>
  <r>
    <x v="307"/>
    <n v="21282993"/>
    <n v="5107918"/>
    <n v="1941009"/>
    <n v="1360259"/>
    <n v="1070795"/>
    <n v="5.0312237569217828E-2"/>
    <n v="0.87621484547926509"/>
    <n v="1.0103092592645337"/>
    <n v="0.86727389405212008"/>
    <n v="0.23999998496452074"/>
    <n v="0.93203888824545833"/>
    <n v="0.38000003132391708"/>
    <n v="0.97938144213196621"/>
    <n v="0.70079994477099283"/>
    <n v="0.98969074764768683"/>
    <n v="0.78719934953563986"/>
    <n v="0.95999917532868517"/>
    <x v="1"/>
  </r>
  <r>
    <x v="308"/>
    <n v="20848646"/>
    <n v="5420648"/>
    <n v="2168259"/>
    <n v="1567000"/>
    <n v="1259241"/>
    <n v="6.0399174123825596E-2"/>
    <n v="1.0734924537438024"/>
    <n v="0.94117644403335965"/>
    <n v="1.1405857642839103"/>
    <n v="0.2600000019185898"/>
    <n v="1.0947369880394031"/>
    <n v="0.39999996310404218"/>
    <n v="1.0416668799536706"/>
    <n v="0.7226996405872177"/>
    <n v="1.0206180400666585"/>
    <n v="0.80359987236758135"/>
    <n v="0.97999996131254652"/>
    <x v="1"/>
  </r>
  <r>
    <x v="309"/>
    <n v="21500167"/>
    <n v="5106289"/>
    <n v="2022090"/>
    <n v="1461364"/>
    <n v="1162369"/>
    <n v="5.4063254485418648E-2"/>
    <n v="0.84456016525454825"/>
    <n v="1"/>
    <n v="0.84456016525454825"/>
    <n v="0.23749996918628585"/>
    <n v="0.90476192163674329"/>
    <n v="0.39599991304839971"/>
    <n v="0.96116472010158382"/>
    <n v="0.72269978091974141"/>
    <n v="1.0312498736968096"/>
    <n v="0.79540005091134036"/>
    <n v="0.94174765909605263"/>
    <x v="1"/>
  </r>
  <r>
    <x v="310"/>
    <n v="20848646"/>
    <n v="5264283"/>
    <n v="2000427"/>
    <n v="1489518"/>
    <n v="1209191"/>
    <n v="5.7998538610133245E-2"/>
    <n v="1.1293683727802637"/>
    <n v="1.0105262964016191"/>
    <n v="1.1176041403393748"/>
    <n v="0.25249999448405425"/>
    <n v="1.0412371327995973"/>
    <n v="0.37999989742192813"/>
    <n v="0.98958342058168069"/>
    <n v="0.74460002789404467"/>
    <n v="1.0736839179302906"/>
    <n v="0.81180019308259455"/>
    <n v="1.0102049582128418"/>
    <x v="1"/>
  </r>
  <r>
    <x v="311"/>
    <n v="21065820"/>
    <n v="5108461"/>
    <n v="2084252"/>
    <n v="1445428"/>
    <n v="1232661"/>
    <n v="5.8514740940537803E-2"/>
    <n v="0.96997598393473172"/>
    <n v="1"/>
    <n v="0.96997598393473172"/>
    <n v="0.24249998338540821"/>
    <n v="1.0104167573216958"/>
    <n v="0.40799998277367683"/>
    <n v="0.98076925277930949"/>
    <n v="0.69349963440121443"/>
    <n v="0.92232981551116133"/>
    <n v="0.85280000110693854"/>
    <n v="1.0612247036160365"/>
    <x v="1"/>
  </r>
  <r>
    <x v="312"/>
    <n v="45787545"/>
    <n v="9711538"/>
    <n v="3367961"/>
    <n v="2290213"/>
    <n v="1839957"/>
    <n v="4.0184661571176179E-2"/>
    <n v="1.2626080189834807"/>
    <n v="1.0736841979377638"/>
    <n v="1.1759584628409216"/>
    <n v="0.2120999935681199"/>
    <n v="0.99019608467469966"/>
    <n v="0.34679996103603777"/>
    <n v="1.0625000003619629"/>
    <n v="0.67999985748053493"/>
    <n v="1.0526316578202379"/>
    <n v="0.80339994576923635"/>
    <n v="1.0618554758651573"/>
    <x v="3"/>
  </r>
  <r>
    <x v="313"/>
    <n v="47134238"/>
    <n v="10096153"/>
    <n v="3261057"/>
    <n v="2173168"/>
    <n v="1627268"/>
    <n v="3.4524118115582987E-2"/>
    <n v="0.98731506059732732"/>
    <n v="1.0294117756258825"/>
    <n v="0.95910604869177796"/>
    <n v="0.21419998346000629"/>
    <n v="1.0099009427419523"/>
    <n v="0.32299995849904412"/>
    <n v="0.95959603908769708"/>
    <n v="0.66639988200144917"/>
    <n v="1.0103092956922575"/>
    <n v="0.74879990870471125"/>
    <n v="0.97959160984241356"/>
    <x v="1"/>
  </r>
  <r>
    <x v="314"/>
    <n v="21500167"/>
    <n v="5482542"/>
    <n v="2083366"/>
    <n v="1566483"/>
    <n v="1245980"/>
    <n v="5.79521079999053E-2"/>
    <n v="1.1636027437558076"/>
    <n v="1.0102041099200663"/>
    <n v="1.1518491484338538"/>
    <n v="0.25499997279090902"/>
    <n v="1.0624999531921042"/>
    <n v="0.38000000729588573"/>
    <n v="0.99999993676834376"/>
    <n v="0.75190005020721273"/>
    <n v="1.0729168228643602"/>
    <n v="0.79539963089289833"/>
    <n v="1.0104170326894906"/>
    <x v="1"/>
  </r>
  <r>
    <x v="315"/>
    <n v="20631473"/>
    <n v="4899974"/>
    <n v="2018789"/>
    <n v="1547402"/>
    <n v="1230803"/>
    <n v="5.9656574205826214E-2"/>
    <n v="0.97741655489298718"/>
    <n v="0.98958335231937844"/>
    <n v="0.98770513125764003"/>
    <n v="0.23749995940667931"/>
    <n v="0.91346137559277552"/>
    <n v="0.41199994122417793"/>
    <n v="1.0299999480675315"/>
    <n v="0.76650011467270729"/>
    <n v="1.0606067467390743"/>
    <n v="0.79539964404854069"/>
    <n v="0.98979563262637038"/>
    <x v="1"/>
  </r>
  <r>
    <x v="316"/>
    <n v="21500167"/>
    <n v="5643793"/>
    <n v="2302667"/>
    <n v="1748185"/>
    <n v="1361836"/>
    <n v="6.3340717306986496E-2"/>
    <n v="1.1716038538536386"/>
    <n v="1"/>
    <n v="1.1716038538536384"/>
    <n v="0.26249996104681417"/>
    <n v="1.1052631372803223"/>
    <n v="0.40799990361092264"/>
    <n v="1.0303030131247939"/>
    <n v="0.75920009276200162"/>
    <n v="1.0505054973114953"/>
    <n v="0.77899993421748848"/>
    <n v="0.97938129790781225"/>
    <x v="1"/>
  </r>
  <r>
    <x v="317"/>
    <n v="20848646"/>
    <n v="5160040"/>
    <n v="2125936"/>
    <n v="1629530"/>
    <n v="1349577"/>
    <n v="6.4732117375871798E-2"/>
    <n v="1.1160991108931508"/>
    <n v="1"/>
    <n v="1.1160991108931508"/>
    <n v="0.24750000551594573"/>
    <n v="0.98019806306005963"/>
    <n v="0.4119999069774653"/>
    <n v="1.0842105741939356"/>
    <n v="0.76650002634133863"/>
    <n v="1.0294117615187766"/>
    <n v="0.82820015587316587"/>
    <n v="1.0202019695613731"/>
    <x v="1"/>
  </r>
  <r>
    <x v="318"/>
    <n v="21717340"/>
    <n v="5212161"/>
    <n v="2126561"/>
    <n v="1567914"/>
    <n v="1324260"/>
    <n v="6.0977080986898025E-2"/>
    <n v="1.0743099684341437"/>
    <n v="1.0309278252638634"/>
    <n v="1.0420806792746879"/>
    <n v="0.23999997237230711"/>
    <n v="0.98969067552830381"/>
    <n v="0.40799986800100763"/>
    <n v="0.99999971869442639"/>
    <n v="0.73730027024853739"/>
    <n v="1.0631588448999567"/>
    <n v="0.84459989514731038"/>
    <n v="0.99038449114800142"/>
    <x v="1"/>
  </r>
  <r>
    <x v="319"/>
    <n v="47134238"/>
    <n v="9403280"/>
    <n v="3037259"/>
    <n v="2003376"/>
    <n v="1547007"/>
    <n v="3.2821300728358017E-2"/>
    <n v="0.84078432267710601"/>
    <n v="1.0294117756258825"/>
    <n v="0.81676190479354982"/>
    <n v="0.19949998979510394"/>
    <n v="0.9405940398156154"/>
    <n v="0.32299995320781683"/>
    <n v="0.93137251873639115"/>
    <n v="0.65959998801551001"/>
    <n v="0.97000018567561408"/>
    <n v="0.77220002635551188"/>
    <n v="0.96116514622881721"/>
    <x v="1"/>
  </r>
  <r>
    <x v="320"/>
    <n v="43991955"/>
    <n v="9330693"/>
    <n v="1268974"/>
    <n v="906047"/>
    <n v="699650"/>
    <n v="1.5904044273549561E-2"/>
    <n v="0.42995376299417182"/>
    <n v="0.93333332343253328"/>
    <n v="0.46066475095191578"/>
    <n v="0.2120999850995483"/>
    <n v="0.99019608532859626"/>
    <n v="0.13599997342105244"/>
    <n v="0.42105260339051997"/>
    <n v="0.71399965641534024"/>
    <n v="1.0714282455617055"/>
    <n v="0.77220055913214214"/>
    <n v="1.0312508724365497"/>
    <x v="2"/>
  </r>
  <r>
    <x v="321"/>
    <n v="22803207"/>
    <n v="5985841"/>
    <n v="2298563"/>
    <n v="1761848"/>
    <n v="1459163"/>
    <n v="6.3989376581986918E-2"/>
    <n v="1.1710966468161608"/>
    <n v="1.0606060408740081"/>
    <n v="1.1041768589693317"/>
    <n v="0.26249996327270986"/>
    <n v="1.0294117305179109"/>
    <n v="0.38400000935541057"/>
    <n v="1.0105263210071738"/>
    <n v="0.76649976528813868"/>
    <n v="1.019417095499465"/>
    <n v="0.8282002760737589"/>
    <n v="1.0412379436787509"/>
    <x v="1"/>
  </r>
  <r>
    <x v="322"/>
    <n v="21282993"/>
    <n v="5373955"/>
    <n v="2149582"/>
    <n v="1537811"/>
    <n v="1197954"/>
    <n v="5.6286914157233428E-2"/>
    <n v="0.97331091978163853"/>
    <n v="1.0315789376744937"/>
    <n v="0.94351569640980659"/>
    <n v="0.25249996558284826"/>
    <n v="1.0631579315366699"/>
    <n v="0.4"/>
    <n v="0.97087392491241042"/>
    <n v="0.71540001730569014"/>
    <n v="0.93333321627898691"/>
    <n v="0.778999499938549"/>
    <n v="0.97938125289255118"/>
    <x v="1"/>
  </r>
  <r>
    <x v="323"/>
    <n v="22368860"/>
    <n v="5648137"/>
    <n v="2281847"/>
    <n v="1649091"/>
    <n v="1338732"/>
    <n v="5.9848020864719971E-2"/>
    <n v="0.98303466790421168"/>
    <n v="1.0404040117455833"/>
    <n v="0.94485859032289043"/>
    <n v="0.25249999329424921"/>
    <n v="0.96190487909908085"/>
    <n v="0.40399993838676362"/>
    <n v="0.99019616135014221"/>
    <n v="0.72270007585959972"/>
    <n v="0.95192306053386622"/>
    <n v="0.81179995524807302"/>
    <n v="1.0421052937103679"/>
    <x v="1"/>
  </r>
  <r>
    <x v="324"/>
    <n v="21282993"/>
    <n v="5054710"/>
    <n v="2102759"/>
    <n v="1550364"/>
    <n v="1220447"/>
    <n v="5.7343767392114449E-2"/>
    <n v="0.90431816784073826"/>
    <n v="1.0208333433259886"/>
    <n v="0.88586268635619703"/>
    <n v="0.2374999606493316"/>
    <n v="0.95959577921718531"/>
    <n v="0.41599992877929692"/>
    <n v="1.0097087929732236"/>
    <n v="0.73729989979831256"/>
    <n v="0.96190459812192797"/>
    <n v="0.78720029618850795"/>
    <n v="0.95049522824415311"/>
    <x v="1"/>
  </r>
  <r>
    <x v="325"/>
    <n v="22803207"/>
    <n v="5529777"/>
    <n v="2300387"/>
    <n v="1763247"/>
    <n v="1518155"/>
    <n v="6.6576381120427491E-2"/>
    <n v="1.1464176219171462"/>
    <n v="1.05"/>
    <n v="1.0918263065877583"/>
    <n v="0.24249996941219715"/>
    <n v="1.0104166555319924"/>
    <n v="0.41599995804532441"/>
    <n v="1.0196080701778487"/>
    <n v="0.76650015845159969"/>
    <n v="1.0396037942495522"/>
    <n v="0.86099962172060973"/>
    <n v="1.0194171544035522"/>
    <x v="1"/>
  </r>
  <r>
    <x v="326"/>
    <n v="45787545"/>
    <n v="9519230"/>
    <n v="3268903"/>
    <n v="2133940"/>
    <n v="1631184"/>
    <n v="3.5625059172751015E-2"/>
    <n v="1.0544128113188886"/>
    <n v="0.97142856112365705"/>
    <n v="1.0854249643424556"/>
    <n v="0.20789998677587979"/>
    <n v="1.0421052501777219"/>
    <n v="0.34339993886060111"/>
    <n v="1.0631578594677351"/>
    <n v="0.65280003719902369"/>
    <n v="0.98969079602783983"/>
    <n v="0.76440012371481858"/>
    <n v="0.98989911632416561"/>
    <x v="1"/>
  </r>
  <r>
    <x v="327"/>
    <n v="46236443"/>
    <n v="9709653"/>
    <n v="3301282"/>
    <n v="2177525"/>
    <n v="1647515"/>
    <n v="3.5632390666384087E-2"/>
    <n v="2.3547702422639891"/>
    <n v="1.0510204195289798"/>
    <n v="2.2404609829743283"/>
    <n v="0.20999999935116115"/>
    <n v="0.9900990763983244"/>
    <n v="0.33999999794019414"/>
    <n v="2.5000004734380563"/>
    <n v="0.65959981607145346"/>
    <n v="0.9238097107539196"/>
    <n v="0.75659980941665428"/>
    <n v="0.9797970235439597"/>
    <x v="3"/>
  </r>
  <r>
    <x v="328"/>
    <n v="22151687"/>
    <n v="5593301"/>
    <n v="2237320"/>
    <n v="1698573"/>
    <n v="1364973"/>
    <n v="6.1619370118402267E-2"/>
    <n v="0.93544929524665854"/>
    <n v="0.97142858019926759"/>
    <n v="0.9629625011184777"/>
    <n v="0.2525000014671569"/>
    <n v="0.96190490207739932"/>
    <n v="0.39999992848587979"/>
    <n v="1.0416664550538084"/>
    <n v="0.75919984624461412"/>
    <n v="0.9904762931782759"/>
    <n v="0.80359984528189254"/>
    <n v="0.97029651944999418"/>
    <x v="1"/>
  </r>
  <r>
    <x v="329"/>
    <n v="21065820"/>
    <n v="5424448"/>
    <n v="2191477"/>
    <n v="1519789"/>
    <n v="1258689"/>
    <n v="5.97502969264904E-2"/>
    <n v="1.050698941695591"/>
    <n v="0.98979593706580649"/>
    <n v="1.061530869494502"/>
    <n v="0.25749996914432954"/>
    <n v="1.0198019970020182"/>
    <n v="0.40400000147480442"/>
    <n v="1.0100000036870109"/>
    <n v="0.69349986333418057"/>
    <n v="0.96938754061819987"/>
    <n v="0.82819983563507826"/>
    <n v="1.0631583662125719"/>
    <x v="1"/>
  </r>
  <r>
    <x v="330"/>
    <n v="22803207"/>
    <n v="5985841"/>
    <n v="2442223"/>
    <n v="1729338"/>
    <n v="1347154"/>
    <n v="5.9077392052793276E-2"/>
    <n v="1.0062910276291297"/>
    <n v="1.019417484842768"/>
    <n v="0.9871235706579401"/>
    <n v="0.26249996327270986"/>
    <n v="1.0396038425506302"/>
    <n v="0.40799997861620446"/>
    <n v="1.0099010911868296"/>
    <n v="0.70809995647408119"/>
    <n v="0.97979781672479727"/>
    <n v="0.77899982536670098"/>
    <n v="0.95959579737677014"/>
    <x v="1"/>
  </r>
  <r>
    <x v="331"/>
    <n v="22803207"/>
    <n v="5472769"/>
    <n v="2123434"/>
    <n v="1519105"/>
    <n v="1295492"/>
    <n v="5.6811833528503247E-2"/>
    <n v="1.0614897656350502"/>
    <n v="1.0714285814969726"/>
    <n v="0.99072377194937578"/>
    <n v="0.23999997017963307"/>
    <n v="1.0105263576611396"/>
    <n v="0.38799993202709632"/>
    <n v="0.93269230397619707"/>
    <n v="0.71540014900392479"/>
    <n v="0.97029736366385178"/>
    <n v="0.8527995102379361"/>
    <n v="1.083332303566257"/>
    <x v="1"/>
  </r>
  <r>
    <x v="332"/>
    <n v="21717340"/>
    <n v="5537921"/>
    <n v="2170865"/>
    <n v="1584731"/>
    <n v="1364454"/>
    <n v="6.2827860133883806E-2"/>
    <n v="0.8987580319532591"/>
    <n v="0.95238095238095233"/>
    <n v="0.94369593355092207"/>
    <n v="0.25499996776769163"/>
    <n v="1.0515463914729293"/>
    <n v="0.39199999422165827"/>
    <n v="0.94230777345162309"/>
    <n v="0.72999979270935778"/>
    <n v="0.95238048506607487"/>
    <n v="0.86100038429234993"/>
    <n v="1.0000008856818527"/>
    <x v="1"/>
  </r>
  <r>
    <x v="333"/>
    <n v="47134238"/>
    <n v="10195135"/>
    <n v="3327692"/>
    <n v="2308087"/>
    <n v="1728295"/>
    <n v="3.6667506961712205E-2"/>
    <n v="1.0595340562438083"/>
    <n v="1.0294117756258825"/>
    <n v="1.0292616437184345"/>
    <n v="0.21629998558584951"/>
    <n v="1.0404040372500123"/>
    <n v="0.32639999372249606"/>
    <n v="0.95049520045195479"/>
    <n v="0.69359994855293094"/>
    <n v="1.0624998606448737"/>
    <n v="0.74879976361376321"/>
    <n v="0.97959136894792609"/>
    <x v="1"/>
  </r>
  <r>
    <x v="334"/>
    <n v="46685340"/>
    <n v="10196078"/>
    <n v="3501333"/>
    <n v="2452333"/>
    <n v="1989333"/>
    <n v="4.2611513592918031E-2"/>
    <n v="1.2074748940070348"/>
    <n v="1.0097087269451068"/>
    <n v="1.1958645714197929"/>
    <n v="0.2183999945164799"/>
    <n v="1.0399999771012967"/>
    <n v="0.34339998183615306"/>
    <n v="1.0099999526957555"/>
    <n v="0.7003998191545906"/>
    <n v="1.0618556920257196"/>
    <n v="0.81120019181734293"/>
    <n v="1.0721654720515805"/>
    <x v="3"/>
  </r>
  <r>
    <x v="335"/>
    <n v="21500167"/>
    <n v="5643793"/>
    <n v="2212367"/>
    <n v="1582727"/>
    <n v="1310814"/>
    <n v="6.0967619460816282E-2"/>
    <n v="0.96032229208929409"/>
    <n v="0.97058824458832416"/>
    <n v="0.98942295813258652"/>
    <n v="0.26249996104681417"/>
    <n v="1.0396038000853556"/>
    <n v="0.39200002551475577"/>
    <n v="0.98000023899652666"/>
    <n v="0.71539984098479137"/>
    <n v="0.9423076736955629"/>
    <n v="0.82819968320499993"/>
    <n v="1.0306120491032176"/>
    <x v="1"/>
  </r>
  <r>
    <x v="336"/>
    <n v="20848646"/>
    <n v="5420648"/>
    <n v="2254989"/>
    <n v="1580296"/>
    <n v="1282884"/>
    <n v="6.1533204602351635E-2"/>
    <n v="1.0192223813825336"/>
    <n v="0.98969069326520398"/>
    <n v="1.0298393107243418"/>
    <n v="0.2600000019185898"/>
    <n v="1.0097088663061509"/>
    <n v="0.41599989521547975"/>
    <n v="1.0297027071704694"/>
    <n v="0.7007998708641151"/>
    <n v="1.0105263287217359"/>
    <n v="0.81179981471825535"/>
    <n v="0.98019799061630208"/>
    <x v="1"/>
  </r>
  <r>
    <x v="337"/>
    <n v="22368860"/>
    <n v="5759981"/>
    <n v="2280952"/>
    <n v="1581840"/>
    <n v="1336022"/>
    <n v="5.9726870300945152E-2"/>
    <n v="0.9917366537159078"/>
    <n v="0.98095237218168485"/>
    <n v="1.0109936851574539"/>
    <n v="0.2574999798827477"/>
    <n v="0.98095244156370531"/>
    <n v="0.3959999173608385"/>
    <n v="0.97058808361690108"/>
    <n v="0.69349990705635189"/>
    <n v="0.97938137224237531"/>
    <n v="0.84459995954078793"/>
    <n v="1.0842107174327116"/>
    <x v="1"/>
  </r>
  <r>
    <x v="338"/>
    <n v="22586034"/>
    <n v="5815903"/>
    <n v="2419415"/>
    <n v="1783835"/>
    <n v="1418862"/>
    <n v="6.2820325162000548E-2"/>
    <n v="1.0952302291330243"/>
    <n v="0.99047620801758274"/>
    <n v="1.1057612694454362"/>
    <n v="0.25749996657226321"/>
    <n v="1.0729166606959655"/>
    <n v="0.41599988858136044"/>
    <n v="1.0721648491224702"/>
    <n v="0.73730013247003923"/>
    <n v="1.0306122154106432"/>
    <n v="0.79539979874820266"/>
    <n v="0.93269260734716108"/>
    <x v="1"/>
  </r>
  <r>
    <x v="339"/>
    <n v="21065820"/>
    <n v="5108461"/>
    <n v="2125119"/>
    <n v="1582364"/>
    <n v="1336464"/>
    <n v="6.3442296573311643E-2"/>
    <n v="0.97948630001451131"/>
    <n v="0.97000000920923102"/>
    <n v="1.009779681149708"/>
    <n v="0.24249998338540821"/>
    <n v="0.9509804472066794"/>
    <n v="0.41599984809515039"/>
    <n v="1.061224117926699"/>
    <n v="0.74460018474259559"/>
    <n v="1.0200005427111825"/>
    <n v="0.8445995990808689"/>
    <n v="0.98095147747818867"/>
    <x v="1"/>
  </r>
  <r>
    <x v="340"/>
    <n v="43991955"/>
    <n v="9145927"/>
    <n v="3140711"/>
    <n v="2157040"/>
    <n v="1665666"/>
    <n v="3.7862968354100197E-2"/>
    <n v="0.96376255211060613"/>
    <n v="0.93333332343253328"/>
    <n v="1.0326027453580708"/>
    <n v="0.20789998989587982"/>
    <n v="0.96116506588191275"/>
    <n v="0.34339996372155607"/>
    <n v="1.0520832424203823"/>
    <n v="0.68679989976791878"/>
    <n v="0.99019600736822544"/>
    <n v="0.77219986648369987"/>
    <n v="1.0312501472449804"/>
    <x v="1"/>
  </r>
  <r>
    <x v="341"/>
    <n v="43991955"/>
    <n v="9238310"/>
    <n v="3078205"/>
    <n v="2093179"/>
    <n v="1632680"/>
    <n v="3.711314943834617E-2"/>
    <n v="0.82071729569659779"/>
    <n v="0.94230769230769229"/>
    <n v="0.87096529339230788"/>
    <n v="0.20999998749771406"/>
    <n v="0.96153842843557402"/>
    <n v="0.33320001169044988"/>
    <n v="0.97029711506924332"/>
    <n v="0.67999987005413864"/>
    <n v="0.97087385155942008"/>
    <n v="0.78000018154204676"/>
    <n v="0.96153845796633952"/>
    <x v="1"/>
  </r>
  <r>
    <x v="342"/>
    <n v="22586034"/>
    <n v="5533578"/>
    <n v="2257699"/>
    <n v="1582196"/>
    <n v="1245504"/>
    <n v="5.5144874040302959E-2"/>
    <n v="0.95017599750994419"/>
    <n v="1.0505050495654289"/>
    <n v="0.90449445997714273"/>
    <n v="0.24499998538920112"/>
    <n v="0.93333341617337573"/>
    <n v="0.40799985109092163"/>
    <n v="1.0408158789152007"/>
    <n v="0.70080023953591686"/>
    <n v="0.97959238930109727"/>
    <n v="0.78719956313882733"/>
    <n v="0.9504948855962988"/>
    <x v="1"/>
  </r>
  <r>
    <x v="343"/>
    <n v="21500167"/>
    <n v="5213790"/>
    <n v="2106371"/>
    <n v="1522274"/>
    <n v="1235782"/>
    <n v="5.7477786102777713E-2"/>
    <n v="0.96328428758952489"/>
    <n v="1.0312500389713557"/>
    <n v="0.93409381933248226"/>
    <n v="0.24249997686064484"/>
    <n v="0.93269221181227335"/>
    <n v="0.40399996931215104"/>
    <n v="0.97115401700494908"/>
    <n v="0.72269984727286884"/>
    <n v="1.0312499720951007"/>
    <n v="0.81179997819052285"/>
    <n v="1.000000201370171"/>
    <x v="1"/>
  </r>
  <r>
    <x v="344"/>
    <n v="22586034"/>
    <n v="5477113"/>
    <n v="2212753"/>
    <n v="1566850"/>
    <n v="1246273"/>
    <n v="5.5178921629180228E-2"/>
    <n v="0.93282371098679517"/>
    <n v="1.0097087647738865"/>
    <n v="0.92385422760561164"/>
    <n v="0.24249998915258872"/>
    <n v="0.94174760426393356"/>
    <n v="0.40399988095918415"/>
    <n v="1.020201932494486"/>
    <n v="0.70809981954605872"/>
    <n v="1.0210525082139925"/>
    <n v="0.79540032549382522"/>
    <n v="0.94174800331068842"/>
    <x v="1"/>
  </r>
  <r>
    <x v="345"/>
    <n v="21934513"/>
    <n v="5648137"/>
    <n v="2259254"/>
    <n v="1682241"/>
    <n v="1379437"/>
    <n v="6.2888882009826244E-2"/>
    <n v="0.97221364727506976"/>
    <n v="0.97115381124459477"/>
    <n v="1.0010913163478365"/>
    <n v="0.25749999555495034"/>
    <n v="1.0000001125541393"/>
    <n v="0.39999985836037616"/>
    <n v="0.9615383785905629"/>
    <n v="0.74460020874146948"/>
    <n v="1.0099010917670315"/>
    <n v="0.81999963144400834"/>
    <n v="1.0309276325371477"/>
    <x v="1"/>
  </r>
  <r>
    <x v="346"/>
    <n v="22803207"/>
    <n v="5928833"/>
    <n v="2276672"/>
    <n v="1661970"/>
    <n v="1308303"/>
    <n v="5.7373640470833771E-2"/>
    <n v="0.97892872535287145"/>
    <n v="1.0824742165270567"/>
    <n v="0.9043436881975867"/>
    <n v="0.25999996404014575"/>
    <n v="1.0721648736236185"/>
    <n v="0.38400002158940894"/>
    <n v="0.92307731204165677"/>
    <n v="0.72999975402693051"/>
    <n v="0.98039158327537568"/>
    <n v="0.78720012996624489"/>
    <n v="0.93203943125584165"/>
    <x v="1"/>
  </r>
  <r>
    <x v="347"/>
    <n v="45787545"/>
    <n v="9230769"/>
    <n v="3232615"/>
    <n v="2220160"/>
    <n v="1783676"/>
    <n v="3.8955484510034333E-2"/>
    <n v="1.0708485374618921"/>
    <n v="1.0408163265306123"/>
    <n v="1.0288544771692689"/>
    <n v="0.20159999842751997"/>
    <n v="0.9696970092614482"/>
    <n v="0.35019996708833251"/>
    <n v="1.0198019920942396"/>
    <n v="0.68680000556824738"/>
    <n v="1.0000001540482586"/>
    <n v="0.80339975497261462"/>
    <n v="1.0404039029830283"/>
    <x v="1"/>
  </r>
  <r>
    <x v="348"/>
    <n v="43094160"/>
    <n v="8687782"/>
    <n v="2806153"/>
    <n v="1812775"/>
    <n v="1385685"/>
    <n v="3.2154820978062923E-2"/>
    <n v="0.8487180586520322"/>
    <n v="0.97959183673469385"/>
    <n v="0.86639968487394969"/>
    <n v="0.20159998477751973"/>
    <n v="0.9599999846653049"/>
    <n v="0.3229999325489521"/>
    <n v="0.96938751865659034"/>
    <n v="0.64600005773028057"/>
    <n v="0.9500002664395345"/>
    <n v="0.76439988415550741"/>
    <n v="0.97999962339021796"/>
    <x v="1"/>
  </r>
  <r>
    <x v="349"/>
    <n v="21282993"/>
    <n v="5427163"/>
    <n v="2214282"/>
    <n v="1584097"/>
    <n v="1324939"/>
    <n v="6.2253415203397382E-2"/>
    <n v="1.063777394532655"/>
    <n v="0.94230766676433764"/>
    <n v="1.1289066533708845"/>
    <n v="0.25499998989803735"/>
    <n v="1.0408163473681455"/>
    <n v="0.40799990713380085"/>
    <n v="1.0000001373600482"/>
    <n v="0.71539984518683708"/>
    <n v="1.020832763499893"/>
    <n v="0.83640016993908828"/>
    <n v="1.0625008055188467"/>
    <x v="1"/>
  </r>
  <r>
    <x v="350"/>
    <n v="21065820"/>
    <n v="5108461"/>
    <n v="2022950"/>
    <n v="1402916"/>
    <n v="1104375"/>
    <n v="5.2424970876994104E-2"/>
    <n v="0.89366490206201421"/>
    <n v="0.97979797087157505"/>
    <n v="0.91209099082646428"/>
    <n v="0.24249998338540821"/>
    <n v="1.0000000269062432"/>
    <n v="0.39599989116095824"/>
    <n v="0.98019782485425999"/>
    <n v="0.69350008650732842"/>
    <n v="0.95959628208622616"/>
    <n v="0.7871996612769403"/>
    <n v="0.96969657849903379"/>
    <x v="1"/>
  </r>
  <r>
    <x v="351"/>
    <n v="22368860"/>
    <n v="5424448"/>
    <n v="2104686"/>
    <n v="1597877"/>
    <n v="1284054"/>
    <n v="5.7403640596793933E-2"/>
    <n v="1.0303151877638366"/>
    <n v="0.99038458898981552"/>
    <n v="1.0403182755647984"/>
    <n v="0.24249997541224722"/>
    <n v="0.99999994333879538"/>
    <n v="0.3880000324456977"/>
    <n v="0.96039640290116102"/>
    <n v="0.75919970960038696"/>
    <n v="1.0721648115756996"/>
    <n v="0.8036000267855411"/>
    <n v="1.0103088985871675"/>
    <x v="1"/>
  </r>
  <r>
    <x v="352"/>
    <n v="21065820"/>
    <n v="5213790"/>
    <n v="2064661"/>
    <n v="1507202"/>
    <n v="1211187"/>
    <n v="5.7495364528890876E-2"/>
    <n v="0.87802994989985039"/>
    <n v="0.96039606623589047"/>
    <n v="0.91423734516233501"/>
    <n v="0.247499978638382"/>
    <n v="0.96116498217789537"/>
    <n v="0.39600003068784895"/>
    <n v="0.99000042727784265"/>
    <n v="0.7299997432992632"/>
    <n v="0.98039153726953132"/>
    <n v="0.80359965021277835"/>
    <n v="0.98000001389957969"/>
    <x v="1"/>
  </r>
  <r>
    <x v="353"/>
    <n v="22151687"/>
    <n v="5261025"/>
    <n v="2062322"/>
    <n v="1430220"/>
    <n v="1231419"/>
    <n v="5.5590303348002343E-2"/>
    <n v="0.94123379675809049"/>
    <n v="0.97142858019926759"/>
    <n v="0.96891713497354248"/>
    <n v="0.23749997009257129"/>
    <n v="0.91346154977121341"/>
    <n v="0.39200003801540573"/>
    <n v="1.0208333749380638"/>
    <n v="0.69349985113866797"/>
    <n v="0.95000011618234592"/>
    <n v="0.8609997063388849"/>
    <n v="1.0937494463775108"/>
    <x v="1"/>
  </r>
  <r>
    <x v="354"/>
    <n v="46236443"/>
    <n v="9321266"/>
    <n v="3042461"/>
    <n v="1965430"/>
    <n v="1502374"/>
    <n v="3.2493286734881402E-2"/>
    <n v="0.84229086448435697"/>
    <n v="1.0098039324886277"/>
    <n v="0.83411327425568615"/>
    <n v="0.20159998034450877"/>
    <n v="0.99999991030252311"/>
    <n v="0.32639997614058003"/>
    <n v="0.93203885441328638"/>
    <n v="0.64600006376416985"/>
    <n v="0.94059414462246504"/>
    <n v="0.7643996479141969"/>
    <n v="0.95145616261764099"/>
    <x v="1"/>
  </r>
  <r>
    <x v="355"/>
    <n v="43094160"/>
    <n v="9140271"/>
    <n v="3263076"/>
    <n v="2107947"/>
    <n v="1677083"/>
    <n v="3.8916711684367444E-2"/>
    <n v="1.2102916608031407"/>
    <n v="1"/>
    <n v="1.2102916608031407"/>
    <n v="0.21209999220311987"/>
    <n v="1.0520833740993962"/>
    <n v="0.35699991827375799"/>
    <n v="1.1052631356808504"/>
    <n v="0.64599997057990677"/>
    <n v="0.99999986509231265"/>
    <n v="0.79560017400817007"/>
    <n v="1.0408167119061407"/>
    <x v="3"/>
  </r>
  <r>
    <x v="356"/>
    <n v="21500167"/>
    <n v="5106289"/>
    <n v="1940390"/>
    <n v="1430649"/>
    <n v="1196595"/>
    <n v="5.5655149097213988E-2"/>
    <n v="0.90313214419682719"/>
    <n v="1.0102041099200663"/>
    <n v="0.89400957225197653"/>
    <n v="0.23749996918628585"/>
    <n v="0.93137246507833615"/>
    <n v="0.38000003525064874"/>
    <n v="0.93137284741104187"/>
    <n v="0.73729971809790817"/>
    <n v="1.0306120738750673"/>
    <n v="0.83640012330068381"/>
    <n v="0.99999994423912597"/>
    <x v="1"/>
  </r>
  <r>
    <x v="357"/>
    <n v="21282993"/>
    <n v="5320748"/>
    <n v="2107016"/>
    <n v="1568884"/>
    <n v="1312214"/>
    <n v="6.1655519973154153E-2"/>
    <n v="1.188196038483305"/>
    <n v="1.0103092592645337"/>
    <n v="1.1760716113284622"/>
    <n v="0.24999998825353181"/>
    <n v="1.0309278572452674"/>
    <n v="0.39599996090775208"/>
    <n v="1.0000001761283157"/>
    <n v="0.74459994608488977"/>
    <n v="1.0736839988512696"/>
    <n v="0.83639963184021249"/>
    <n v="1.0624999894988056"/>
    <x v="1"/>
  </r>
  <r>
    <x v="358"/>
    <n v="20631473"/>
    <n v="5261025"/>
    <n v="2167542"/>
    <n v="1582306"/>
    <n v="1258566"/>
    <n v="6.1002236728322792E-2"/>
    <n v="0.98015036750790852"/>
    <n v="0.922330105333933"/>
    <n v="1.0626893363228576"/>
    <n v="0.25499997019117343"/>
    <n v="1.0515463754488072"/>
    <n v="0.41199994297689141"/>
    <n v="1.0618554343408531"/>
    <n v="0.73000015685970565"/>
    <n v="0.96153903594608747"/>
    <n v="0.79539987840531479"/>
    <n v="0.98979573406309163"/>
    <x v="1"/>
  </r>
  <r>
    <x v="359"/>
    <n v="20631473"/>
    <n v="5209447"/>
    <n v="2146292"/>
    <n v="1645132"/>
    <n v="1295048"/>
    <n v="6.2770506012828076E-2"/>
    <n v="1.0692386889885708"/>
    <n v="0.97938143400067024"/>
    <n v="1.091748987542926"/>
    <n v="0.25250000327170047"/>
    <n v="1.0202021214742161"/>
    <n v="0.41199996851873144"/>
    <n v="1.0404038802802382"/>
    <n v="0.76649961887758045"/>
    <n v="1.0499998471415273"/>
    <n v="0.78720005446371477"/>
    <n v="0.97959233090168563"/>
    <x v="1"/>
  </r>
  <r>
    <x v="360"/>
    <n v="22368860"/>
    <n v="5648137"/>
    <n v="2349625"/>
    <n v="1629465"/>
    <n v="1309438"/>
    <n v="5.8538432445819771E-2"/>
    <n v="1.0633569889696359"/>
    <n v="1.0098039034227957"/>
    <n v="1.0530331536304409"/>
    <n v="0.25249999329424921"/>
    <n v="1.063158000381353"/>
    <n v="0.41600000141639626"/>
    <n v="1.0612243904936747"/>
    <n v="0.69350002659998933"/>
    <n v="1.0000002530084484"/>
    <n v="0.80359995458632127"/>
    <n v="0.93333359891998458"/>
    <x v="1"/>
  </r>
  <r>
    <x v="361"/>
    <n v="45338648"/>
    <n v="9521116"/>
    <n v="3269551"/>
    <n v="2201061"/>
    <n v="1768333"/>
    <n v="3.9002773086661079E-2"/>
    <n v="1.1770258271242713"/>
    <n v="0.98058252448182481"/>
    <n v="1.2003332689885069"/>
    <n v="0.20999999823550097"/>
    <n v="1.0416667594740716"/>
    <n v="0.34339997538103728"/>
    <n v="1.0520833348135277"/>
    <n v="0.6731997757490249"/>
    <n v="1.0421048131580133"/>
    <n v="0.80340026923379226"/>
    <n v="1.0510212444838452"/>
    <x v="1"/>
  </r>
  <r>
    <x v="362"/>
    <n v="43543058"/>
    <n v="8778280"/>
    <n v="3133846"/>
    <n v="2109705"/>
    <n v="1596202"/>
    <n v="3.6658013316382146E-2"/>
    <n v="0.95177281029024796"/>
    <n v="1.0104166782691668"/>
    <n v="0.94196070864608528"/>
    <n v="0.2015999886824669"/>
    <n v="0.95049503108610434"/>
    <n v="0.35700000455670133"/>
    <n v="1.0000002416889722"/>
    <n v="0.67319995941089639"/>
    <n v="1.0421052477859596"/>
    <n v="0.75659961937806475"/>
    <n v="0.95097970575644342"/>
    <x v="1"/>
  </r>
  <r>
    <x v="363"/>
    <n v="22151687"/>
    <n v="5316404"/>
    <n v="2041499"/>
    <n v="1415779"/>
    <n v="1172548"/>
    <n v="5.2932672802753128E-2"/>
    <n v="0.97990381039533003"/>
    <n v="1.0303030204370041"/>
    <n v="0.95108311919701349"/>
    <n v="0.23999996027390599"/>
    <n v="1.0105262796293639"/>
    <n v="0.38399997441879885"/>
    <n v="1.0105261547292008"/>
    <n v="0.69349972740618537"/>
    <n v="0.94059404931725954"/>
    <n v="0.82819988147867707"/>
    <n v="0.99019579075425512"/>
    <x v="1"/>
  </r>
  <r>
    <x v="364"/>
    <n v="21934513"/>
    <n v="5319119"/>
    <n v="2106371"/>
    <n v="1491521"/>
    <n v="1284200"/>
    <n v="5.854700307228157E-2"/>
    <n v="0.97865134802707487"/>
    <n v="1.0306122357884533"/>
    <n v="0.94958250449876858"/>
    <n v="0.24249998164992312"/>
    <n v="0.96999997217598777"/>
    <n v="0.39599997668786879"/>
    <n v="1.0000000398487836"/>
    <n v="0.70809985515372176"/>
    <n v="0.95098026648660705"/>
    <n v="0.86100028092128778"/>
    <n v="1.02941255369392"/>
    <x v="1"/>
  </r>
  <r>
    <x v="365"/>
    <n v="21717340"/>
    <n v="5375041"/>
    <n v="2042515"/>
    <n v="1520857"/>
    <n v="1284516"/>
    <n v="5.914702260958294E-2"/>
    <n v="1.0206187041442403"/>
    <n v="1.0526315789473684"/>
    <n v="0.96958776893702825"/>
    <n v="0.24749997006999935"/>
    <n v="0.97058823138076711"/>
    <n v="0.37999989209384638"/>
    <n v="0.92232996283487378"/>
    <n v="0.74460016205511348"/>
    <n v="1.0200000028194702"/>
    <n v="0.84460011690776982"/>
    <n v="1.0618559794113822"/>
    <x v="1"/>
  </r>
</pivotCacheRecords>
</file>

<file path=xl/pivotCache/pivotCacheRecords2.xml><?xml version="1.0" encoding="utf-8"?>
<pivotCacheRecords xmlns="http://schemas.openxmlformats.org/spreadsheetml/2006/main" xmlns:r="http://schemas.openxmlformats.org/officeDocument/2006/relationships" count="366">
  <r>
    <x v="0"/>
    <n v="7505512"/>
    <n v="5629134"/>
    <n v="2293351"/>
    <n v="5420648"/>
    <s v="No data available"/>
    <s v="No data available"/>
    <s v="No data available"/>
    <s v="No data available"/>
  </r>
  <r>
    <x v="1"/>
    <n v="7896424"/>
    <n v="5922318"/>
    <n v="2412796"/>
    <n v="5702973"/>
    <s v="No data available"/>
    <s v="No data available"/>
    <s v="No data available"/>
    <s v="No data available"/>
  </r>
  <r>
    <x v="2"/>
    <n v="7505512"/>
    <n v="5629134"/>
    <n v="2293351"/>
    <n v="5420648"/>
    <s v="No data available"/>
    <s v="No data available"/>
    <s v="No data available"/>
    <s v="No data available"/>
  </r>
  <r>
    <x v="3"/>
    <n v="7818242"/>
    <n v="5863681"/>
    <n v="2388907"/>
    <n v="5646508"/>
    <s v="No data available"/>
    <s v="No data available"/>
    <s v="No data available"/>
    <s v="No data available"/>
  </r>
  <r>
    <x v="4"/>
    <n v="15352294"/>
    <n v="11514221"/>
    <n v="4690978"/>
    <n v="11087768"/>
    <s v="No data available"/>
    <s v="No data available"/>
    <s v="No data available"/>
    <s v="No data available"/>
  </r>
  <r>
    <x v="5"/>
    <n v="15675500"/>
    <n v="11756625"/>
    <n v="4789736"/>
    <n v="11321195"/>
    <s v="No data available"/>
    <s v="No data available"/>
    <s v="No data available"/>
    <s v="No data available"/>
  </r>
  <r>
    <x v="6"/>
    <n v="8209154"/>
    <n v="6156866"/>
    <n v="2508352"/>
    <n v="5928833"/>
    <s v="No data available"/>
    <s v="No data available"/>
    <s v="No data available"/>
    <s v="No data available"/>
  </r>
  <r>
    <x v="7"/>
    <n v="7818242"/>
    <n v="5863681"/>
    <n v="2388907"/>
    <n v="5646508"/>
    <n v="1.0416667110784714"/>
    <n v="1.0416666222548618"/>
    <n v="1.0416665394874138"/>
    <n v="1.0416666051734036"/>
  </r>
  <r>
    <x v="8"/>
    <n v="8130972"/>
    <n v="6098229"/>
    <n v="2484463"/>
    <n v="5872368"/>
    <n v="1.0297030655901962"/>
    <n v="1.0297030655901962"/>
    <n v="1.0297028841228184"/>
    <n v="1.0297029286303827"/>
  </r>
  <r>
    <x v="9"/>
    <n v="387156"/>
    <n v="2873204"/>
    <n v="1170564"/>
    <n v="6210572"/>
    <n v="5.1582890014698533E-2"/>
    <n v="0.51041669997552019"/>
    <n v="0.51041641685027717"/>
    <n v="1.1457250129504812"/>
  </r>
  <r>
    <x v="10"/>
    <n v="7427330"/>
    <n v="5570497"/>
    <n v="2269462"/>
    <n v="5364183"/>
    <n v="0.9500000127905992"/>
    <n v="0.9500000085270669"/>
    <n v="0.95000014651051712"/>
    <n v="0.95000007084024318"/>
  </r>
  <r>
    <x v="11"/>
    <n v="15352294"/>
    <n v="11514221"/>
    <n v="4690978"/>
    <n v="11087768"/>
    <n v="1"/>
    <n v="1"/>
    <n v="1"/>
    <n v="1"/>
  </r>
  <r>
    <x v="12"/>
    <n v="16645119"/>
    <n v="12483839"/>
    <n v="5086008"/>
    <n v="12021475"/>
    <n v="1.0618556983828267"/>
    <n v="1.0618556771182206"/>
    <n v="1.0618556012272911"/>
    <n v="1.0618556609969176"/>
  </r>
  <r>
    <x v="13"/>
    <n v="7583695"/>
    <n v="5687771"/>
    <n v="2317240"/>
    <n v="5477113"/>
    <n v="0.92380956673489134"/>
    <n v="0.92380945110710544"/>
    <n v="0.92380973643252617"/>
    <n v="0.92380962661623289"/>
  </r>
  <r>
    <x v="14"/>
    <n v="7661877"/>
    <n v="5746408"/>
    <n v="2341129"/>
    <n v="5533578"/>
    <n v="0.97999997953504125"/>
    <n v="0.98000010573562923"/>
    <n v="0.98000005860420691"/>
    <n v="0.98000002833609723"/>
  </r>
  <r>
    <x v="15"/>
    <n v="7583695"/>
    <n v="5687771"/>
    <n v="2317240"/>
    <n v="5477113"/>
    <n v="0.93269230296205674"/>
    <n v="0.93269226196654798"/>
    <n v="0.93269249733242154"/>
    <n v="0.93269239938641446"/>
  </r>
  <r>
    <x v="16"/>
    <n v="8052789"/>
    <n v="6039592"/>
    <n v="2460574"/>
    <n v="5815903"/>
    <n v="20.799855872051577"/>
    <n v="2.1020407879148157"/>
    <n v="2.1020414090985202"/>
    <n v="0.93645206914918622"/>
  </r>
  <r>
    <x v="17"/>
    <n v="7974607"/>
    <n v="5980955"/>
    <n v="2436685"/>
    <n v="5759438"/>
    <n v="1.0736842176125203"/>
    <n v="1.0736842691056112"/>
    <n v="1.0736839832524183"/>
    <n v="1.0736841006356419"/>
  </r>
  <r>
    <x v="18"/>
    <n v="15352294"/>
    <n v="11514221"/>
    <n v="4690978"/>
    <n v="11087768"/>
    <n v="1"/>
    <n v="1"/>
    <n v="1"/>
    <n v="1"/>
  </r>
  <r>
    <x v="19"/>
    <n v="15998707"/>
    <n v="11999030"/>
    <n v="4888493"/>
    <n v="11554621"/>
    <n v="0.96116507187482414"/>
    <n v="0.96116507109712002"/>
    <n v="0.96116502372784318"/>
    <n v="0.9611649984714854"/>
  </r>
  <r>
    <x v="20"/>
    <n v="7974607"/>
    <n v="5980955"/>
    <n v="2436685"/>
    <n v="5759438"/>
    <n v="1.0515463767991724"/>
    <n v="1.0515463790648394"/>
    <n v="1.0515462360394263"/>
    <n v="1.0515463164627059"/>
  </r>
  <r>
    <x v="21"/>
    <n v="13525559"/>
    <n v="2028833"/>
    <n v="19827367"/>
    <n v="2189238"/>
    <n v="1.7653062036887306"/>
    <n v="0.35306107745917104"/>
    <n v="8.4691475779420955"/>
    <n v="0.39562792825907578"/>
  </r>
  <r>
    <x v="22"/>
    <n v="7740060"/>
    <n v="5805045"/>
    <n v="2365018"/>
    <n v="5590043"/>
    <n v="1.0206185770920375"/>
    <n v="1.0206186219522551"/>
    <n v="1.0206184944157706"/>
    <n v="1.0206185265850822"/>
  </r>
  <r>
    <x v="23"/>
    <n v="7427330"/>
    <n v="5570497"/>
    <n v="2269462"/>
    <n v="5364183"/>
    <n v="0.92233013928466279"/>
    <n v="0.92233001831911821"/>
    <n v="0.92233031804774013"/>
    <n v="0.9223302039253406"/>
  </r>
  <r>
    <x v="24"/>
    <n v="7427330"/>
    <n v="5570497"/>
    <n v="2269462"/>
    <n v="5364183"/>
    <n v="0.93137254287264559"/>
    <n v="0.93137249820471812"/>
    <n v="0.93137274616948851"/>
    <n v="0.93137264434481282"/>
  </r>
  <r>
    <x v="25"/>
    <n v="16968325"/>
    <n v="12726244"/>
    <n v="5184766"/>
    <n v="12254901"/>
    <n v="1.105263161322992"/>
    <n v="1.1052631350397044"/>
    <n v="1.1052633374106635"/>
    <n v="1.1052631151734056"/>
  </r>
  <r>
    <x v="26"/>
    <n v="16321913"/>
    <n v="12241435"/>
    <n v="4987251"/>
    <n v="11788048"/>
    <n v="1.0202020075747371"/>
    <n v="1.0202020496656814"/>
    <n v="1.0202021359138695"/>
    <n v="1.0202020473021141"/>
  </r>
  <r>
    <x v="27"/>
    <n v="7661877"/>
    <n v="5746408"/>
    <n v="2341129"/>
    <n v="5533578"/>
    <n v="0.96078427438493208"/>
    <n v="0.96078435634442994"/>
    <n v="0.96078442638256478"/>
    <n v="0.96078436819703594"/>
  </r>
  <r>
    <x v="28"/>
    <n v="8052789"/>
    <n v="6039592"/>
    <n v="2460574"/>
    <n v="5815903"/>
    <n v="0.59537568835417454"/>
    <n v="2.9768798121875975"/>
    <n v="0.12409988678779184"/>
    <n v="2.6565878173136039"/>
  </r>
  <r>
    <x v="29"/>
    <n v="8052789"/>
    <n v="6039592"/>
    <n v="2460574"/>
    <n v="5815903"/>
    <n v="1.040403950356974"/>
    <n v="1.0404039934229623"/>
    <n v="1.0404039208158247"/>
    <n v="1.0404039825811715"/>
  </r>
  <r>
    <x v="30"/>
    <n v="7505512"/>
    <n v="5629134"/>
    <n v="2293351"/>
    <n v="5420648"/>
    <n v="1.0105262590998381"/>
    <n v="1.0105263498032582"/>
    <n v="1.0105262833217741"/>
    <n v="1.010526300090806"/>
  </r>
  <r>
    <x v="31"/>
    <n v="7427330"/>
    <n v="5570497"/>
    <n v="2269462"/>
    <n v="5364183"/>
    <n v="1"/>
    <n v="1"/>
    <n v="1"/>
    <n v="1"/>
  </r>
  <r>
    <x v="32"/>
    <n v="15675500"/>
    <n v="11756625"/>
    <n v="4789736"/>
    <n v="11321195"/>
    <n v="0.92380950977777709"/>
    <n v="0.92380949163005199"/>
    <n v="0.92380948339809354"/>
    <n v="0.92380958442667138"/>
  </r>
  <r>
    <x v="33"/>
    <n v="16160310"/>
    <n v="12120232"/>
    <n v="4937872"/>
    <n v="11671335"/>
    <n v="0.99009901596706218"/>
    <n v="0.99009895490193756"/>
    <n v="0.99009895431370909"/>
    <n v="0.99009903929810938"/>
  </r>
  <r>
    <x v="34"/>
    <n v="7661877"/>
    <n v="5746408"/>
    <n v="2341129"/>
    <n v="5533578"/>
    <n v="1"/>
    <n v="1"/>
    <n v="1"/>
    <n v="1"/>
  </r>
  <r>
    <x v="35"/>
    <n v="8052789"/>
    <n v="6039592"/>
    <n v="2460574"/>
    <n v="5815903"/>
    <n v="1"/>
    <n v="1"/>
    <n v="1"/>
    <n v="1"/>
  </r>
  <r>
    <x v="36"/>
    <n v="7427330"/>
    <n v="5570497"/>
    <n v="2269462"/>
    <n v="5364183"/>
    <n v="0.92233013928466279"/>
    <n v="0.92233001831911821"/>
    <n v="0.92233031804774013"/>
    <n v="0.9223302039253406"/>
  </r>
  <r>
    <x v="37"/>
    <n v="7974607"/>
    <n v="5980955"/>
    <n v="2436685"/>
    <n v="5759438"/>
    <n v="1.0625000666177071"/>
    <n v="1.0625000222059025"/>
    <n v="1.0624998092311206"/>
    <n v="1.0624999077601054"/>
  </r>
  <r>
    <x v="38"/>
    <n v="7896424"/>
    <n v="5922318"/>
    <n v="2412796"/>
    <n v="5702973"/>
    <n v="1.0631578238747976"/>
    <n v="1.063157919302353"/>
    <n v="1.0631576999306445"/>
    <n v="1.0631578005448361"/>
  </r>
  <r>
    <x v="39"/>
    <n v="15837104"/>
    <n v="11877828"/>
    <n v="4839115"/>
    <n v="11437908"/>
    <n v="1.0103093362253197"/>
    <n v="1.0103093362253197"/>
    <n v="1.0103093364644733"/>
    <n v="1.0103092473895203"/>
  </r>
  <r>
    <x v="40"/>
    <n v="16645119"/>
    <n v="12483839"/>
    <n v="5086008"/>
    <n v="12021475"/>
    <n v="1.0299999814359997"/>
    <n v="1.0300000033002668"/>
    <n v="1.0299999675973779"/>
    <n v="1.029999995716"/>
  </r>
  <r>
    <x v="41"/>
    <n v="8052789"/>
    <n v="6039592"/>
    <n v="2460574"/>
    <n v="5815903"/>
    <n v="1.0510203961770725"/>
    <n v="1.0510203939574079"/>
    <n v="1.0510202556117156"/>
    <n v="1.0510203344020812"/>
  </r>
  <r>
    <x v="42"/>
    <n v="8209154"/>
    <n v="6156866"/>
    <n v="2508352"/>
    <n v="5928833"/>
    <n v="1.019417496223979"/>
    <n v="1.019417536813745"/>
    <n v="1.0194174204880651"/>
    <n v="1.0194174490186649"/>
  </r>
  <r>
    <x v="43"/>
    <n v="7818242"/>
    <n v="5863681"/>
    <n v="2388907"/>
    <n v="5646508"/>
    <n v="1.0526315647749596"/>
    <n v="1.0526315694990949"/>
    <n v="1.0526314166088704"/>
    <n v="1.0526315004540301"/>
  </r>
  <r>
    <x v="44"/>
    <n v="7740060"/>
    <n v="5805045"/>
    <n v="2365018"/>
    <n v="5590043"/>
    <n v="0.97058826848771351"/>
    <n v="0.97058830905766724"/>
    <n v="0.97058831978692361"/>
    <n v="0.97058827614777687"/>
  </r>
  <r>
    <x v="45"/>
    <n v="7740060"/>
    <n v="5805045"/>
    <n v="2365018"/>
    <n v="5590043"/>
    <n v="0.98019812512600646"/>
    <n v="0.98019812512600646"/>
    <n v="0.98019807725145436"/>
    <n v="0.98019804757974482"/>
  </r>
  <r>
    <x v="46"/>
    <n v="16483516"/>
    <n v="12362637"/>
    <n v="5036630"/>
    <n v="11904761"/>
    <n v="1.0408163007580173"/>
    <n v="1.0408163007580173"/>
    <n v="1.0408163476172814"/>
    <n v="1.0408162926297362"/>
  </r>
  <r>
    <x v="47"/>
    <n v="16321913"/>
    <n v="12241435"/>
    <n v="4987251"/>
    <n v="11788048"/>
    <n v="0.98058253593741207"/>
    <n v="0.98058257560034212"/>
    <n v="0.98058261017285064"/>
    <n v="0.9805824992357427"/>
  </r>
  <r>
    <x v="48"/>
    <n v="7818242"/>
    <n v="5863681"/>
    <n v="2388907"/>
    <n v="5646508"/>
    <n v="0.97087381775432091"/>
    <n v="0.97087369477938246"/>
    <n v="0.97087386926790253"/>
    <n v="0.97087382647200271"/>
  </r>
  <r>
    <x v="49"/>
    <n v="7896424"/>
    <n v="5922318"/>
    <n v="2412796"/>
    <n v="5702973"/>
    <n v="0.96190472245982961"/>
    <n v="0.96190464434340461"/>
    <n v="0.96190486821626309"/>
    <n v="0.9619048133081165"/>
  </r>
  <r>
    <x v="50"/>
    <n v="7974607"/>
    <n v="5980955"/>
    <n v="2436685"/>
    <n v="5759438"/>
    <n v="1.0200000204649589"/>
    <n v="1.0200000648057082"/>
    <n v="1.0199999413957932"/>
    <n v="1.0199999716639028"/>
  </r>
  <r>
    <x v="51"/>
    <n v="7505512"/>
    <n v="5629134"/>
    <n v="2293351"/>
    <n v="5420648"/>
    <n v="0.96969687573481345"/>
    <n v="0.96969687573481345"/>
    <n v="0.96969705938813155"/>
    <n v="0.96969701306412137"/>
  </r>
  <r>
    <x v="52"/>
    <n v="7974607"/>
    <n v="5980955"/>
    <n v="2436685"/>
    <n v="5759438"/>
    <n v="1.0303029950672218"/>
    <n v="1.0303029520012335"/>
    <n v="1.0303029406118684"/>
    <n v="1.0303029869358786"/>
  </r>
  <r>
    <x v="53"/>
    <n v="15513897"/>
    <n v="11635423"/>
    <n v="4740357"/>
    <n v="11204481"/>
    <n v="0.94117644560784242"/>
    <n v="0.9411764658300652"/>
    <n v="0.94117634211764611"/>
    <n v="0.94117647552941219"/>
  </r>
  <r>
    <x v="54"/>
    <n v="15998707"/>
    <n v="11999030"/>
    <n v="4888493"/>
    <n v="11554621"/>
    <n v="0.98019803193412436"/>
    <n v="0.98019799149364428"/>
    <n v="0.98019790862741818"/>
    <n v="0.98019799376453165"/>
  </r>
  <r>
    <x v="55"/>
    <n v="7583695"/>
    <n v="5687771"/>
    <n v="2317240"/>
    <n v="5477113"/>
    <n v="0.97000003325555795"/>
    <n v="0.97000007333277505"/>
    <n v="0.97000008790631032"/>
    <n v="0.97000004250414595"/>
  </r>
  <r>
    <x v="56"/>
    <n v="8052789"/>
    <n v="6039592"/>
    <n v="2460574"/>
    <n v="5815903"/>
    <n v="1.0198020015135965"/>
    <n v="1.0198020437267976"/>
    <n v="1.0198019227485458"/>
    <n v="1.0198019524202553"/>
  </r>
  <r>
    <x v="57"/>
    <n v="7740060"/>
    <n v="5805045"/>
    <n v="2365018"/>
    <n v="5590043"/>
    <n v="0.97058826848771351"/>
    <n v="0.97058830905766724"/>
    <n v="0.97058831978692361"/>
    <n v="0.97058827614777687"/>
  </r>
  <r>
    <x v="58"/>
    <n v="8130972"/>
    <n v="6098229"/>
    <n v="2484463"/>
    <n v="5872368"/>
    <n v="1.0833334221569428"/>
    <n v="1.0833334221569428"/>
    <n v="1.0833330789748277"/>
    <n v="1.0833332103468072"/>
  </r>
  <r>
    <x v="59"/>
    <n v="8052789"/>
    <n v="6039592"/>
    <n v="2460574"/>
    <n v="5815903"/>
    <n v="1.0098038687047526"/>
    <n v="1.0098039527132372"/>
    <n v="1.0098038934043587"/>
    <n v="1.009803907950741"/>
  </r>
  <r>
    <x v="60"/>
    <n v="16806722"/>
    <n v="12605042"/>
    <n v="5135387"/>
    <n v="12138188"/>
    <n v="1.0833333494479176"/>
    <n v="1.0833333691435199"/>
    <n v="1.0833333860719774"/>
    <n v="1.0833333556458349"/>
  </r>
  <r>
    <x v="61"/>
    <n v="15837104"/>
    <n v="11877828"/>
    <n v="4839115"/>
    <n v="11437908"/>
    <n v="0.98989899621263144"/>
    <n v="0.98989901683719439"/>
    <n v="0.98989913660508466"/>
    <n v="0.98989901962167348"/>
  </r>
  <r>
    <x v="62"/>
    <n v="7818242"/>
    <n v="5863681"/>
    <n v="2388907"/>
    <n v="5646508"/>
    <n v="1.0309277997071349"/>
    <n v="1.0309277571125841"/>
    <n v="1.0309277416236557"/>
    <n v="1.0309277898776235"/>
  </r>
  <r>
    <x v="63"/>
    <n v="7818242"/>
    <n v="5863681"/>
    <n v="2388907"/>
    <n v="5646508"/>
    <n v="0.97087381775432091"/>
    <n v="0.97087369477938246"/>
    <n v="0.97087386926790253"/>
    <n v="0.97087382647200271"/>
  </r>
  <r>
    <x v="64"/>
    <n v="7583695"/>
    <n v="5687771"/>
    <n v="2317240"/>
    <n v="5477113"/>
    <n v="0.97979796022253063"/>
    <n v="0.9797979171565423"/>
    <n v="0.97979803959208767"/>
    <n v="0.97979800870941425"/>
  </r>
  <r>
    <x v="65"/>
    <n v="7818242"/>
    <n v="5863681"/>
    <n v="2388907"/>
    <n v="5646508"/>
    <n v="0.96153842369645348"/>
    <n v="0.96153834170543617"/>
    <n v="0.96153856990424091"/>
    <n v="0.96153851393509404"/>
  </r>
  <r>
    <x v="66"/>
    <n v="7818242"/>
    <n v="5863681"/>
    <n v="2388907"/>
    <n v="5646508"/>
    <n v="0.97087381775432091"/>
    <n v="0.97087369477938246"/>
    <n v="0.97087386926790253"/>
    <n v="0.97087382647200271"/>
  </r>
  <r>
    <x v="67"/>
    <n v="16806722"/>
    <n v="12605042"/>
    <n v="5135387"/>
    <n v="12138188"/>
    <n v="1"/>
    <n v="1"/>
    <n v="1"/>
    <n v="1"/>
  </r>
  <r>
    <x v="68"/>
    <n v="16645119"/>
    <n v="12483839"/>
    <n v="5086008"/>
    <n v="12021475"/>
    <n v="1.0510203759475216"/>
    <n v="1.0510203548999026"/>
    <n v="1.0510202795345842"/>
    <n v="1.0510204313586016"/>
  </r>
  <r>
    <x v="69"/>
    <n v="7661877"/>
    <n v="5746408"/>
    <n v="2341129"/>
    <n v="5533578"/>
    <n v="0.97999997953504125"/>
    <n v="0.98000010573562923"/>
    <n v="0.98000005860420691"/>
    <n v="0.98000002833609723"/>
  </r>
  <r>
    <x v="70"/>
    <n v="7740060"/>
    <n v="5805045"/>
    <n v="2365018"/>
    <n v="5590043"/>
    <n v="0.99000005372051669"/>
    <n v="0.99000013813848331"/>
    <n v="0.9900000293021034"/>
    <n v="0.99000001416804861"/>
  </r>
  <r>
    <x v="71"/>
    <n v="7818242"/>
    <n v="5863681"/>
    <n v="2388907"/>
    <n v="5646508"/>
    <n v="1.0309277997071349"/>
    <n v="1.0309277571125841"/>
    <n v="1.0309277416236557"/>
    <n v="1.0309277898776235"/>
  </r>
  <r>
    <x v="72"/>
    <n v="8209154"/>
    <n v="6156866"/>
    <n v="2508352"/>
    <n v="5928833"/>
    <n v="1.0499999872094008"/>
    <n v="1.0500001620142705"/>
    <n v="1.0499998534894828"/>
    <n v="1.0499999291597568"/>
  </r>
  <r>
    <x v="73"/>
    <n v="7740060"/>
    <n v="5805045"/>
    <n v="2365018"/>
    <n v="5590043"/>
    <n v="0.99000005372051669"/>
    <n v="0.99000013813848331"/>
    <n v="0.9900000293021034"/>
    <n v="0.99000001416804861"/>
  </r>
  <r>
    <x v="74"/>
    <n v="15352294"/>
    <n v="11514221"/>
    <n v="4690978"/>
    <n v="11087768"/>
    <n v="0.9134615304519228"/>
    <n v="0.91346153388461537"/>
    <n v="0.91346143922551504"/>
    <n v="0.91346154796745604"/>
  </r>
  <r>
    <x v="75"/>
    <n v="15352294"/>
    <n v="11514221"/>
    <n v="4690978"/>
    <n v="11087768"/>
    <n v="0.92233008367197611"/>
    <n v="0.92233014219424014"/>
    <n v="0.92233004745568625"/>
    <n v="0.92233008012743856"/>
  </r>
  <r>
    <x v="76"/>
    <n v="8052789"/>
    <n v="6039592"/>
    <n v="2460574"/>
    <n v="5815903"/>
    <n v="1.0510203961770725"/>
    <n v="1.0510203939574079"/>
    <n v="1.0510202556117156"/>
    <n v="1.0510203344020812"/>
  </r>
  <r>
    <x v="77"/>
    <n v="7896424"/>
    <n v="5922318"/>
    <n v="2412796"/>
    <n v="5702973"/>
    <n v="1.0202019105795046"/>
    <n v="1.0202019105795046"/>
    <n v="1.0202019604079122"/>
    <n v="1.0202019912905858"/>
  </r>
  <r>
    <x v="78"/>
    <n v="7661877"/>
    <n v="5746408"/>
    <n v="2341129"/>
    <n v="5533578"/>
    <n v="0.97999997953504125"/>
    <n v="0.98000010573562923"/>
    <n v="0.98000005860420691"/>
    <n v="0.98000002833609723"/>
  </r>
  <r>
    <x v="79"/>
    <n v="7818242"/>
    <n v="5863681"/>
    <n v="2388907"/>
    <n v="5646508"/>
    <n v="0.95238096398240302"/>
    <n v="0.95238080542925574"/>
    <n v="0.95238108527032883"/>
    <n v="0.95238101663514552"/>
  </r>
  <r>
    <x v="80"/>
    <n v="7583695"/>
    <n v="5687771"/>
    <n v="2317240"/>
    <n v="5477113"/>
    <n v="0.97979796022253063"/>
    <n v="0.9797979171565423"/>
    <n v="0.97979803959208767"/>
    <n v="0.97979800870941425"/>
  </r>
  <r>
    <x v="81"/>
    <n v="15998707"/>
    <n v="11999030"/>
    <n v="4888493"/>
    <n v="11554621"/>
    <n v="1.0421053036113039"/>
    <n v="1.042105236646057"/>
    <n v="1.0421052923292329"/>
    <n v="1.0421052280314667"/>
  </r>
  <r>
    <x v="82"/>
    <n v="16321913"/>
    <n v="12241435"/>
    <n v="4987251"/>
    <n v="11788048"/>
    <n v="1.0631579228485333"/>
    <n v="1.0631578983936474"/>
    <n v="1.0631580450814309"/>
    <n v="1.0631578871419387"/>
  </r>
  <r>
    <x v="83"/>
    <n v="8052789"/>
    <n v="6039592"/>
    <n v="2460574"/>
    <n v="5815903"/>
    <n v="1"/>
    <n v="1"/>
    <n v="1"/>
    <n v="1"/>
  </r>
  <r>
    <x v="84"/>
    <n v="7505512"/>
    <n v="5629134"/>
    <n v="2293351"/>
    <n v="5420648"/>
    <n v="0.95049505953581015"/>
    <n v="0.95049505953581015"/>
    <n v="0.95049519312863584"/>
    <n v="0.95049511894936201"/>
  </r>
  <r>
    <x v="85"/>
    <n v="7505512"/>
    <n v="5629134"/>
    <n v="2293351"/>
    <n v="5420648"/>
    <n v="0.97959181542590679"/>
    <n v="0.9795917728083352"/>
    <n v="0.97959189775531375"/>
    <n v="0.9795918662391675"/>
  </r>
  <r>
    <x v="86"/>
    <n v="7740060"/>
    <n v="5805045"/>
    <n v="2365018"/>
    <n v="5590043"/>
    <n v="0.99000005372051669"/>
    <n v="0.99000013813848331"/>
    <n v="0.9900000293021034"/>
    <n v="0.99000001416804861"/>
  </r>
  <r>
    <x v="87"/>
    <n v="8209154"/>
    <n v="6156866"/>
    <n v="2508352"/>
    <n v="5928833"/>
    <n v="1.0824741765063073"/>
    <n v="1.0824743119932219"/>
    <n v="1.0824739776630818"/>
    <n v="1.0824741063403294"/>
  </r>
  <r>
    <x v="88"/>
    <n v="16160310"/>
    <n v="12120232"/>
    <n v="4937872"/>
    <n v="11671335"/>
    <n v="1.0101010037873686"/>
    <n v="1.0101009831628056"/>
    <n v="1.0101010679569349"/>
    <n v="1.0101010669237875"/>
  </r>
  <r>
    <x v="89"/>
    <n v="15352294"/>
    <n v="11514221"/>
    <n v="4690978"/>
    <n v="11087768"/>
    <n v="0.94059403453504498"/>
    <n v="0.94059405617070224"/>
    <n v="0.94059392639351824"/>
    <n v="0.94059406612528218"/>
  </r>
  <r>
    <x v="90"/>
    <n v="7583695"/>
    <n v="5687771"/>
    <n v="2317240"/>
    <n v="5477113"/>
    <n v="0.94174763550864182"/>
    <n v="0.94174755513286323"/>
    <n v="0.94174773853580507"/>
    <n v="0.94174765294400542"/>
  </r>
  <r>
    <x v="91"/>
    <n v="8209154"/>
    <n v="6156866"/>
    <n v="2508352"/>
    <n v="5928833"/>
    <n v="1.0937500333088535"/>
    <n v="1.093750122132463"/>
    <n v="1.0937497138466812"/>
    <n v="1.0937498616401582"/>
  </r>
  <r>
    <x v="92"/>
    <n v="8052789"/>
    <n v="6039592"/>
    <n v="2460574"/>
    <n v="5815903"/>
    <n v="1.0729166777696177"/>
    <n v="1.0729167221814226"/>
    <n v="1.0729164441029742"/>
    <n v="1.0729165590534564"/>
  </r>
  <r>
    <x v="93"/>
    <n v="7974607"/>
    <n v="5980955"/>
    <n v="2436685"/>
    <n v="5759438"/>
    <n v="1.0303029950672218"/>
    <n v="1.0303029520012335"/>
    <n v="1.0303029406118684"/>
    <n v="1.0303029869358786"/>
  </r>
  <r>
    <x v="94"/>
    <n v="8130972"/>
    <n v="6098229"/>
    <n v="2484463"/>
    <n v="5872368"/>
    <n v="0.99047624152257341"/>
    <n v="0.99047616108585113"/>
    <n v="0.99047621705406574"/>
    <n v="0.99047620332702913"/>
  </r>
  <r>
    <x v="95"/>
    <n v="16806722"/>
    <n v="12605042"/>
    <n v="5135387"/>
    <n v="12138188"/>
    <n v="1.0399999752479996"/>
    <n v="1.0400000594048036"/>
    <n v="1.0400000243019665"/>
    <n v="1.0399999657279995"/>
  </r>
  <r>
    <x v="96"/>
    <n v="15513897"/>
    <n v="11635423"/>
    <n v="4740357"/>
    <n v="11204481"/>
    <n v="1.0105263096186146"/>
    <n v="1.0105262874492333"/>
    <n v="1.010526376376099"/>
    <n v="1.0105262844604974"/>
  </r>
  <r>
    <x v="97"/>
    <n v="7740060"/>
    <n v="5805045"/>
    <n v="2365018"/>
    <n v="5590043"/>
    <n v="1.0206185770920375"/>
    <n v="1.0206186219522551"/>
    <n v="1.0206184944157706"/>
    <n v="1.0206185265850822"/>
  </r>
  <r>
    <x v="98"/>
    <n v="7818242"/>
    <n v="5863681"/>
    <n v="2388907"/>
    <n v="5646508"/>
    <n v="0.95238096398240302"/>
    <n v="0.95238080542925574"/>
    <n v="0.95238108527032883"/>
    <n v="0.95238101663514552"/>
  </r>
  <r>
    <x v="99"/>
    <n v="7740060"/>
    <n v="5805045"/>
    <n v="2365018"/>
    <n v="5590043"/>
    <n v="0.96116513173262086"/>
    <n v="0.96116509194660826"/>
    <n v="0.96116515902387001"/>
    <n v="0.96116510196267024"/>
  </r>
  <r>
    <x v="100"/>
    <n v="7427330"/>
    <n v="5570497"/>
    <n v="2269462"/>
    <n v="5364183"/>
    <n v="0.93137254287264559"/>
    <n v="0.93137249820471812"/>
    <n v="0.93137274616948851"/>
    <n v="0.93137264434481282"/>
  </r>
  <r>
    <x v="101"/>
    <n v="7427330"/>
    <n v="5570497"/>
    <n v="2269462"/>
    <n v="5364183"/>
    <n v="0.91346151481028348"/>
    <n v="0.91346143281926606"/>
    <n v="0.913461782284542"/>
    <n v="0.91346165635396148"/>
  </r>
  <r>
    <x v="102"/>
    <n v="15513897"/>
    <n v="11635423"/>
    <n v="4740357"/>
    <n v="11204481"/>
    <n v="0.92307690934615327"/>
    <n v="0.92307689256410252"/>
    <n v="0.92307687813985584"/>
    <n v="0.9230769040650878"/>
  </r>
  <r>
    <x v="103"/>
    <n v="16806722"/>
    <n v="12605042"/>
    <n v="5135387"/>
    <n v="12138188"/>
    <n v="1.0833333494479176"/>
    <n v="1.0833333691435199"/>
    <n v="1.0833333860719774"/>
    <n v="1.0833333556458349"/>
  </r>
  <r>
    <x v="104"/>
    <n v="7583695"/>
    <n v="5687771"/>
    <n v="2317240"/>
    <n v="5477113"/>
    <n v="0.97979796022253063"/>
    <n v="0.9797979171565423"/>
    <n v="0.97979803959208767"/>
    <n v="0.97979800870941425"/>
  </r>
  <r>
    <x v="105"/>
    <n v="8130972"/>
    <n v="6098229"/>
    <n v="2484463"/>
    <n v="5872368"/>
    <n v="1.0400000409299175"/>
    <n v="1.0400001296114165"/>
    <n v="1.0399998827915862"/>
    <n v="1.0399999433278055"/>
  </r>
  <r>
    <x v="106"/>
    <n v="7896424"/>
    <n v="5922318"/>
    <n v="2412796"/>
    <n v="5702973"/>
    <n v="1.0202019105795046"/>
    <n v="1.0202019105795046"/>
    <n v="1.0202019604079122"/>
    <n v="1.0202019912905858"/>
  </r>
  <r>
    <x v="107"/>
    <n v="8209154"/>
    <n v="6156866"/>
    <n v="2508352"/>
    <n v="5928833"/>
    <n v="1.1052631295499191"/>
    <n v="1.1052633185153855"/>
    <n v="1.1052628332177405"/>
    <n v="1.10526300090806"/>
  </r>
  <r>
    <x v="108"/>
    <n v="7974607"/>
    <n v="5980955"/>
    <n v="2436685"/>
    <n v="5759438"/>
    <n v="1.0736842176125203"/>
    <n v="1.0736842691056112"/>
    <n v="1.0736839832524183"/>
    <n v="1.0736841006356419"/>
  </r>
  <r>
    <x v="109"/>
    <n v="15998707"/>
    <n v="11999030"/>
    <n v="4888493"/>
    <n v="11554621"/>
    <n v="1.0312500463294296"/>
    <n v="1.0312500026857641"/>
    <n v="1.0312499670383475"/>
    <n v="1.0312499972109372"/>
  </r>
  <r>
    <x v="110"/>
    <n v="16806722"/>
    <n v="12605042"/>
    <n v="5135387"/>
    <n v="12138188"/>
    <n v="1"/>
    <n v="1"/>
    <n v="1"/>
    <n v="1"/>
  </r>
  <r>
    <x v="111"/>
    <n v="7505512"/>
    <n v="5629134"/>
    <n v="2293351"/>
    <n v="5420648"/>
    <n v="0.98969064552305963"/>
    <n v="0.98969068902387247"/>
    <n v="0.98969075279211471"/>
    <n v="0.98969073670745888"/>
  </r>
  <r>
    <x v="112"/>
    <n v="7427330"/>
    <n v="5570497"/>
    <n v="2269462"/>
    <n v="5364183"/>
    <n v="0.91346151481028348"/>
    <n v="0.91346143281926606"/>
    <n v="0.913461782284542"/>
    <n v="0.91346165635396148"/>
  </r>
  <r>
    <x v="113"/>
    <n v="7818242"/>
    <n v="5863681"/>
    <n v="2388907"/>
    <n v="5646508"/>
    <n v="0.99009906256300317"/>
    <n v="0.99009897813660119"/>
    <n v="0.99009903862572712"/>
    <n v="0.99009902378987236"/>
  </r>
  <r>
    <x v="114"/>
    <n v="8209154"/>
    <n v="6156866"/>
    <n v="2508352"/>
    <n v="5928833"/>
    <n v="1"/>
    <n v="1"/>
    <n v="1"/>
    <n v="1"/>
  </r>
  <r>
    <x v="115"/>
    <n v="7974607"/>
    <n v="5980955"/>
    <n v="2436685"/>
    <n v="5759438"/>
    <n v="1"/>
    <n v="1"/>
    <n v="1"/>
    <n v="1"/>
  </r>
  <r>
    <x v="116"/>
    <n v="16968325"/>
    <n v="12726244"/>
    <n v="5184766"/>
    <n v="12254901"/>
    <n v="1.0606060227242113"/>
    <n v="1.060606065656974"/>
    <n v="1.0606062031795893"/>
    <n v="1.0606060553608812"/>
  </r>
  <r>
    <x v="117"/>
    <n v="16645119"/>
    <n v="12483839"/>
    <n v="5086008"/>
    <n v="12021475"/>
    <n v="0.99038462110576941"/>
    <n v="0.99038456198717939"/>
    <n v="0.9903845610856592"/>
    <n v="0.99038464390236824"/>
  </r>
  <r>
    <x v="118"/>
    <n v="7427330"/>
    <n v="5570497"/>
    <n v="2269462"/>
    <n v="5364183"/>
    <n v="0.98958338884808927"/>
    <n v="0.98958330002447981"/>
    <n v="0.9895833651281466"/>
    <n v="0.9895833487066491"/>
  </r>
  <r>
    <x v="119"/>
    <n v="7583695"/>
    <n v="5687771"/>
    <n v="2317240"/>
    <n v="5477113"/>
    <n v="1.0210526528375607"/>
    <n v="1.0210526996065163"/>
    <n v="1.0210525666435482"/>
    <n v="1.021052600181612"/>
  </r>
  <r>
    <x v="120"/>
    <n v="8209154"/>
    <n v="6156866"/>
    <n v="2508352"/>
    <n v="5928833"/>
    <n v="1.0499999872094008"/>
    <n v="1.0500001620142705"/>
    <n v="1.0499998534894828"/>
    <n v="1.0499999291597568"/>
  </r>
  <r>
    <x v="121"/>
    <n v="7661877"/>
    <n v="5746408"/>
    <n v="2341129"/>
    <n v="5533578"/>
    <n v="0.93333332521231782"/>
    <n v="0.93333329002125431"/>
    <n v="0.93333351937846043"/>
    <n v="0.93333342328920377"/>
  </r>
  <r>
    <x v="122"/>
    <n v="7505512"/>
    <n v="5629134"/>
    <n v="2293351"/>
    <n v="5420648"/>
    <n v="0.94117641157739806"/>
    <n v="0.94117645091795543"/>
    <n v="0.94117663957384723"/>
    <n v="0.94117655229555386"/>
  </r>
  <r>
    <x v="123"/>
    <n v="15513897"/>
    <n v="11635423"/>
    <n v="4740357"/>
    <n v="11204481"/>
    <n v="0.91428570586666624"/>
    <n v="0.914285707550476"/>
    <n v="0.91428562060467145"/>
    <n v="0.91428572128000052"/>
  </r>
  <r>
    <x v="124"/>
    <n v="15837104"/>
    <n v="11877828"/>
    <n v="4839115"/>
    <n v="11437908"/>
    <n v="0.95145633984353006"/>
    <n v="0.95145635889729108"/>
    <n v="0.95145642712319756"/>
    <n v="0.95145628968159068"/>
  </r>
  <r>
    <x v="125"/>
    <n v="7818242"/>
    <n v="5863681"/>
    <n v="2388907"/>
    <n v="5646508"/>
    <n v="1.0526315647749596"/>
    <n v="1.0526315694990949"/>
    <n v="1.0526314166088704"/>
    <n v="1.0526315004540301"/>
  </r>
  <r>
    <x v="126"/>
    <n v="7974607"/>
    <n v="5980955"/>
    <n v="2436685"/>
    <n v="5759438"/>
    <n v="1.0515463767991724"/>
    <n v="1.0515463790648394"/>
    <n v="1.0515462360394263"/>
    <n v="1.0515463164627059"/>
  </r>
  <r>
    <x v="127"/>
    <n v="8209154"/>
    <n v="6156866"/>
    <n v="2508352"/>
    <n v="5928833"/>
    <n v="1"/>
    <n v="1"/>
    <n v="1"/>
    <n v="1"/>
  </r>
  <r>
    <x v="128"/>
    <n v="7583695"/>
    <n v="5687771"/>
    <n v="2317240"/>
    <n v="5477113"/>
    <n v="0.98979597297111399"/>
    <n v="0.9897958864041676"/>
    <n v="0.98979594887765687"/>
    <n v="0.9897959331195838"/>
  </r>
  <r>
    <x v="129"/>
    <n v="7583695"/>
    <n v="5687771"/>
    <n v="2317240"/>
    <n v="5477113"/>
    <n v="1.0104167443873249"/>
    <n v="1.0104166999755202"/>
    <n v="1.0104166348718535"/>
    <n v="1.010416651293351"/>
  </r>
  <r>
    <x v="130"/>
    <n v="16483516"/>
    <n v="12362637"/>
    <n v="5036630"/>
    <n v="11904761"/>
    <n v="1.0625000282005224"/>
    <n v="1.0625000053715279"/>
    <n v="1.0625001450312708"/>
    <n v="1.0624999944218747"/>
  </r>
  <r>
    <x v="131"/>
    <n v="15352294"/>
    <n v="11514221"/>
    <n v="4690978"/>
    <n v="11087768"/>
    <n v="0.96938771128862955"/>
    <n v="0.96938775338386785"/>
    <n v="0.96938758430002181"/>
    <n v="0.96938775867055405"/>
  </r>
  <r>
    <x v="132"/>
    <n v="7505512"/>
    <n v="5629134"/>
    <n v="2293351"/>
    <n v="5420648"/>
    <n v="0.95999995907008251"/>
    <n v="0.96000004092992097"/>
    <n v="0.96000011720841372"/>
    <n v="0.96000005667219457"/>
  </r>
  <r>
    <x v="133"/>
    <n v="8209154"/>
    <n v="6156866"/>
    <n v="2508352"/>
    <n v="5928833"/>
    <n v="1.0294117315122864"/>
    <n v="1.0294118581397118"/>
    <n v="1.0294116802130764"/>
    <n v="1.0294117238522231"/>
  </r>
  <r>
    <x v="134"/>
    <n v="7896424"/>
    <n v="5922318"/>
    <n v="2412796"/>
    <n v="5702973"/>
    <n v="0.96190472245982961"/>
    <n v="0.96190464434340461"/>
    <n v="0.96190486821626309"/>
    <n v="0.9619048133081165"/>
  </r>
  <r>
    <x v="135"/>
    <n v="7583695"/>
    <n v="5687771"/>
    <n v="2317240"/>
    <n v="5477113"/>
    <n v="1"/>
    <n v="1"/>
    <n v="1"/>
    <n v="1"/>
  </r>
  <r>
    <x v="136"/>
    <n v="7427330"/>
    <n v="5570497"/>
    <n v="2269462"/>
    <n v="5364183"/>
    <n v="0.97938142290796237"/>
    <n v="0.97938137804774494"/>
    <n v="0.97938150558422954"/>
    <n v="0.97938147341491766"/>
  </r>
  <r>
    <x v="137"/>
    <n v="16160310"/>
    <n v="12120232"/>
    <n v="4937872"/>
    <n v="11671335"/>
    <n v="0.98039216875817026"/>
    <n v="0.98039212831372469"/>
    <n v="0.98039204785739675"/>
    <n v="0.98039221450980829"/>
  </r>
  <r>
    <x v="138"/>
    <n v="16968325"/>
    <n v="12726244"/>
    <n v="5184766"/>
    <n v="12254901"/>
    <n v="1.105263161322992"/>
    <n v="1.1052631350397044"/>
    <n v="1.1052633374106635"/>
    <n v="1.1052631151734056"/>
  </r>
  <r>
    <x v="139"/>
    <n v="8052789"/>
    <n v="6039592"/>
    <n v="2460574"/>
    <n v="5815903"/>
    <n v="1.0729166777696177"/>
    <n v="1.0729167221814226"/>
    <n v="1.0729164441029742"/>
    <n v="1.0729165590534564"/>
  </r>
  <r>
    <x v="140"/>
    <n v="8052789"/>
    <n v="6039592"/>
    <n v="2460574"/>
    <n v="5815903"/>
    <n v="0.9809523612299148"/>
    <n v="0.98095232217170225"/>
    <n v="0.9809524341081316"/>
    <n v="0.98095240665405825"/>
  </r>
  <r>
    <x v="141"/>
    <n v="7896424"/>
    <n v="5922318"/>
    <n v="2412796"/>
    <n v="5702973"/>
    <n v="1"/>
    <n v="1"/>
    <n v="1"/>
    <n v="1"/>
  </r>
  <r>
    <x v="142"/>
    <n v="7583695"/>
    <n v="5687771"/>
    <n v="2317240"/>
    <n v="5477113"/>
    <n v="1"/>
    <n v="1"/>
    <n v="1"/>
    <n v="1"/>
  </r>
  <r>
    <x v="143"/>
    <n v="8052789"/>
    <n v="6039592"/>
    <n v="2460574"/>
    <n v="5815903"/>
    <n v="1.0842104767123584"/>
    <n v="1.0842106189088694"/>
    <n v="1.0842102665741924"/>
    <n v="1.0842104007264479"/>
  </r>
  <r>
    <x v="144"/>
    <n v="16968325"/>
    <n v="12726244"/>
    <n v="5184766"/>
    <n v="12254901"/>
    <n v="1.0499999690599995"/>
    <n v="1.0500000330026686"/>
    <n v="1.0500000810065551"/>
    <n v="1.0499999357399989"/>
  </r>
  <r>
    <x v="145"/>
    <n v="16968325"/>
    <n v="12726244"/>
    <n v="5184766"/>
    <n v="12254901"/>
    <n v="1"/>
    <n v="1"/>
    <n v="1"/>
    <n v="1"/>
  </r>
  <r>
    <x v="146"/>
    <n v="7583695"/>
    <n v="5687771"/>
    <n v="2317240"/>
    <n v="5477113"/>
    <n v="0.94174763550864182"/>
    <n v="0.94174755513286323"/>
    <n v="0.94174773853580507"/>
    <n v="0.94174765294400542"/>
  </r>
  <r>
    <x v="147"/>
    <n v="8130972"/>
    <n v="6098229"/>
    <n v="2484463"/>
    <n v="5872368"/>
    <n v="1.0097088102022791"/>
    <n v="1.0097087684068726"/>
    <n v="1.0097087102440325"/>
    <n v="1.0097087245093324"/>
  </r>
  <r>
    <x v="148"/>
    <n v="7427330"/>
    <n v="5570497"/>
    <n v="2269462"/>
    <n v="5364183"/>
    <n v="0.94059412209881332"/>
    <n v="0.94059403767241134"/>
    <n v="0.94059423175436296"/>
    <n v="0.94059414273923447"/>
  </r>
  <r>
    <x v="149"/>
    <n v="7740060"/>
    <n v="5805045"/>
    <n v="2365018"/>
    <n v="5590043"/>
    <n v="1.0206185770920375"/>
    <n v="1.0206186219522551"/>
    <n v="1.0206184944157706"/>
    <n v="1.0206185265850822"/>
  </r>
  <r>
    <x v="150"/>
    <n v="8052789"/>
    <n v="6039592"/>
    <n v="2460574"/>
    <n v="5815903"/>
    <n v="1"/>
    <n v="1"/>
    <n v="1"/>
    <n v="1"/>
  </r>
  <r>
    <x v="151"/>
    <n v="16806722"/>
    <n v="12605042"/>
    <n v="5135387"/>
    <n v="12138188"/>
    <n v="0.99047619608888915"/>
    <n v="0.99047621592042401"/>
    <n v="0.9904761372065779"/>
    <n v="0.99047621845333556"/>
  </r>
  <r>
    <x v="152"/>
    <n v="15675500"/>
    <n v="11756625"/>
    <n v="4789736"/>
    <n v="11321195"/>
    <n v="0.92380950977777709"/>
    <n v="0.92380949163005199"/>
    <n v="0.92380948339809354"/>
    <n v="0.92380958442667138"/>
  </r>
  <r>
    <x v="153"/>
    <n v="7740060"/>
    <n v="5805045"/>
    <n v="2365018"/>
    <n v="5590043"/>
    <n v="1.0206185770920375"/>
    <n v="1.0206186219522551"/>
    <n v="1.0206184944157706"/>
    <n v="1.0206185265850822"/>
  </r>
  <r>
    <x v="154"/>
    <n v="8052789"/>
    <n v="6039592"/>
    <n v="2460574"/>
    <n v="5815903"/>
    <n v="0.99038454443085033"/>
    <n v="0.99038458542635899"/>
    <n v="0.99038464247606017"/>
    <n v="0.99038462848377351"/>
  </r>
  <r>
    <x v="155"/>
    <n v="8052789"/>
    <n v="6039592"/>
    <n v="2460574"/>
    <n v="5815903"/>
    <n v="1.0842104767123584"/>
    <n v="1.0842106189088694"/>
    <n v="1.0842102665741924"/>
    <n v="1.0842104007264479"/>
  </r>
  <r>
    <x v="156"/>
    <n v="8052789"/>
    <n v="6039592"/>
    <n v="2460574"/>
    <n v="5815903"/>
    <n v="1.040403950356974"/>
    <n v="1.0404039934229623"/>
    <n v="1.0404039208158247"/>
    <n v="1.0404039825811715"/>
  </r>
  <r>
    <x v="157"/>
    <n v="7583695"/>
    <n v="5687771"/>
    <n v="2317240"/>
    <n v="5477113"/>
    <n v="0.94174763550864182"/>
    <n v="0.94174755513286323"/>
    <n v="0.94174773853580507"/>
    <n v="0.94174765294400542"/>
  </r>
  <r>
    <x v="158"/>
    <n v="15352294"/>
    <n v="11514221"/>
    <n v="4690978"/>
    <n v="11087768"/>
    <n v="0.9134615304519228"/>
    <n v="0.91346153388461537"/>
    <n v="0.91346143922551504"/>
    <n v="0.91346154796745604"/>
  </r>
  <r>
    <x v="159"/>
    <n v="16160310"/>
    <n v="12120232"/>
    <n v="4937872"/>
    <n v="11671335"/>
    <n v="1.0309278810883225"/>
    <n v="1.0309278385591103"/>
    <n v="1.0309278006136455"/>
    <n v="1.0309278304984588"/>
  </r>
  <r>
    <x v="160"/>
    <n v="7896424"/>
    <n v="5922318"/>
    <n v="2412796"/>
    <n v="5702973"/>
    <n v="1.0202019105795046"/>
    <n v="1.0202019105795046"/>
    <n v="1.0202019604079122"/>
    <n v="1.0202019912905858"/>
  </r>
  <r>
    <x v="161"/>
    <n v="8052789"/>
    <n v="6039592"/>
    <n v="2460574"/>
    <n v="5815903"/>
    <n v="1"/>
    <n v="1"/>
    <n v="1"/>
    <n v="1"/>
  </r>
  <r>
    <x v="162"/>
    <n v="7896424"/>
    <n v="5922318"/>
    <n v="2412796"/>
    <n v="5702973"/>
    <n v="0.98058250377602096"/>
    <n v="0.98058246318625497"/>
    <n v="0.98058257951193506"/>
    <n v="0.98058255098133518"/>
  </r>
  <r>
    <x v="163"/>
    <n v="7818242"/>
    <n v="5863681"/>
    <n v="2388907"/>
    <n v="5646508"/>
    <n v="0.97087381775432091"/>
    <n v="0.97087369477938246"/>
    <n v="0.97087386926790253"/>
    <n v="0.97087382647200271"/>
  </r>
  <r>
    <x v="164"/>
    <n v="8052789"/>
    <n v="6039592"/>
    <n v="2460574"/>
    <n v="5815903"/>
    <n v="1.0618555994142698"/>
    <n v="1.0618556900409668"/>
    <n v="1.0618554832473115"/>
    <n v="1.0618555797552469"/>
  </r>
  <r>
    <x v="165"/>
    <n v="15998707"/>
    <n v="11999030"/>
    <n v="4888493"/>
    <n v="11554621"/>
    <n v="1.0421053036113039"/>
    <n v="1.042105236646057"/>
    <n v="1.0421052923292329"/>
    <n v="1.0421052280314667"/>
  </r>
  <r>
    <x v="166"/>
    <n v="16483516"/>
    <n v="12362637"/>
    <n v="5036630"/>
    <n v="11904761"/>
    <n v="1.0199999876239998"/>
    <n v="1.0200000297024017"/>
    <n v="1.0200001134091772"/>
    <n v="1.019999940023999"/>
  </r>
  <r>
    <x v="167"/>
    <n v="8130972"/>
    <n v="6098229"/>
    <n v="2484463"/>
    <n v="5872368"/>
    <n v="1.0297030655901962"/>
    <n v="1.0297030655901962"/>
    <n v="1.0297028841228184"/>
    <n v="1.0297029286303827"/>
  </r>
  <r>
    <x v="168"/>
    <n v="7583695"/>
    <n v="5687771"/>
    <n v="2317240"/>
    <n v="5477113"/>
    <n v="0.94174763550864182"/>
    <n v="0.94174755513286323"/>
    <n v="0.94174773853580507"/>
    <n v="0.94174765294400542"/>
  </r>
  <r>
    <x v="169"/>
    <n v="7974607"/>
    <n v="5980955"/>
    <n v="2436685"/>
    <n v="5759438"/>
    <n v="1.0099010640765997"/>
    <n v="1.0099010218633988"/>
    <n v="1.0099009613742729"/>
    <n v="1.0099009762101276"/>
  </r>
  <r>
    <x v="170"/>
    <n v="3674574"/>
    <n v="2755930"/>
    <n v="1122786"/>
    <n v="2653859"/>
    <n v="0.47000003325555795"/>
    <n v="0.46999998806210636"/>
    <n v="0.46999987860557152"/>
    <n v="0.4700000425041459"/>
  </r>
  <r>
    <x v="171"/>
    <n v="7583695"/>
    <n v="5687771"/>
    <n v="2317240"/>
    <n v="5477113"/>
    <n v="0.94174763550864182"/>
    <n v="0.94174755513286323"/>
    <n v="0.94174773853580507"/>
    <n v="0.94174765294400542"/>
  </r>
  <r>
    <x v="172"/>
    <n v="16160310"/>
    <n v="12120232"/>
    <n v="4937872"/>
    <n v="11671335"/>
    <n v="1.0101010037873686"/>
    <n v="1.0101009831628056"/>
    <n v="1.0101010679569349"/>
    <n v="1.0101010669237875"/>
  </r>
  <r>
    <x v="173"/>
    <n v="15675500"/>
    <n v="11756625"/>
    <n v="4789736"/>
    <n v="11321195"/>
    <n v="0.95098036122875729"/>
    <n v="0.95098036122875729"/>
    <n v="0.95098031818894779"/>
    <n v="0.95098045227451433"/>
  </r>
  <r>
    <x v="174"/>
    <n v="7661877"/>
    <n v="5746408"/>
    <n v="2341129"/>
    <n v="5533578"/>
    <n v="0.94230763554468022"/>
    <n v="0.94230767654018899"/>
    <n v="0.94230785485636126"/>
    <n v="0.94230777090264095"/>
  </r>
  <r>
    <x v="175"/>
    <n v="8130972"/>
    <n v="6098229"/>
    <n v="2484463"/>
    <n v="5872368"/>
    <n v="1.0721649538912099"/>
    <n v="1.0721650010170944"/>
    <n v="1.0721647304551967"/>
    <n v="1.0721648430477881"/>
  </r>
  <r>
    <x v="176"/>
    <n v="8052789"/>
    <n v="6039592"/>
    <n v="2460574"/>
    <n v="5815903"/>
    <n v="1.0098038687047526"/>
    <n v="1.0098039527132372"/>
    <n v="1.0098038934043587"/>
    <n v="1.009803907950741"/>
  </r>
  <r>
    <x v="177"/>
    <n v="8052789"/>
    <n v="6039592"/>
    <n v="2460574"/>
    <n v="5815903"/>
    <n v="2.1914891358835065"/>
    <n v="2.1914896241921964"/>
    <n v="2.1914897406985836"/>
    <n v="2.1914890730818781"/>
  </r>
  <r>
    <x v="178"/>
    <n v="7661877"/>
    <n v="5746408"/>
    <n v="2341129"/>
    <n v="5533578"/>
    <n v="1.0103092226150974"/>
    <n v="1.0103093109761276"/>
    <n v="1.0103092472078852"/>
    <n v="1.0103092632925412"/>
  </r>
  <r>
    <x v="179"/>
    <n v="16806722"/>
    <n v="12605042"/>
    <n v="5135387"/>
    <n v="12138188"/>
    <n v="1.0399999752479996"/>
    <n v="1.0400000594048036"/>
    <n v="1.0400000243019665"/>
    <n v="1.0399999657279995"/>
  </r>
  <r>
    <x v="180"/>
    <n v="15837104"/>
    <n v="11877828"/>
    <n v="4839115"/>
    <n v="11437908"/>
    <n v="1.0103093362253197"/>
    <n v="1.0103093362253197"/>
    <n v="1.0103093364644733"/>
    <n v="1.0103092473895203"/>
  </r>
  <r>
    <x v="181"/>
    <n v="7740060"/>
    <n v="5805045"/>
    <n v="2365018"/>
    <n v="5590043"/>
    <n v="1.0102041575452072"/>
    <n v="1.0102041135958324"/>
    <n v="1.0102040511223431"/>
    <n v="1.0102040668804162"/>
  </r>
  <r>
    <x v="182"/>
    <n v="7896424"/>
    <n v="5922318"/>
    <n v="2412796"/>
    <n v="5702973"/>
    <n v="0.97115375627907707"/>
    <n v="0.97115375627907707"/>
    <n v="0.97115392742818063"/>
    <n v="0.97115388545132053"/>
  </r>
  <r>
    <x v="183"/>
    <n v="7974607"/>
    <n v="5980955"/>
    <n v="2436685"/>
    <n v="5759438"/>
    <n v="0.99029131397829995"/>
    <n v="0.99029123159312749"/>
    <n v="0.99029128975596747"/>
    <n v="0.99029127549066753"/>
  </r>
  <r>
    <x v="184"/>
    <n v="8052789"/>
    <n v="6039592"/>
    <n v="2460574"/>
    <n v="5815903"/>
    <n v="1"/>
    <n v="1"/>
    <n v="1"/>
    <n v="1"/>
  </r>
  <r>
    <x v="185"/>
    <n v="7427330"/>
    <n v="5570497"/>
    <n v="2269462"/>
    <n v="5364183"/>
    <n v="0.96938778839702078"/>
    <n v="0.96938765921250281"/>
    <n v="0.96938784663297073"/>
    <n v="0.9693877993587513"/>
  </r>
  <r>
    <x v="186"/>
    <n v="16160310"/>
    <n v="12120232"/>
    <n v="4937872"/>
    <n v="11671335"/>
    <n v="0.96153848442307788"/>
    <n v="0.96153840661538459"/>
    <n v="0.96153843906992797"/>
    <n v="0.96153849322485363"/>
  </r>
  <r>
    <x v="187"/>
    <n v="15675500"/>
    <n v="11756625"/>
    <n v="4789736"/>
    <n v="11321195"/>
    <n v="0.98979586166763822"/>
    <n v="0.98979586166763822"/>
    <n v="0.98979586143334064"/>
    <n v="0.98979594869970977"/>
  </r>
  <r>
    <x v="188"/>
    <n v="7661877"/>
    <n v="5746408"/>
    <n v="2341129"/>
    <n v="5533578"/>
    <n v="0.98989891551228282"/>
    <n v="0.98989895857827115"/>
    <n v="0.98989901979604389"/>
    <n v="0.98989900435470712"/>
  </r>
  <r>
    <x v="189"/>
    <n v="8209154"/>
    <n v="6156866"/>
    <n v="2508352"/>
    <n v="5928833"/>
    <n v="1.0396040030271931"/>
    <n v="1.039604087453595"/>
    <n v="1.0396038454970913"/>
    <n v="1.0396039048405104"/>
  </r>
  <r>
    <x v="190"/>
    <n v="8209154"/>
    <n v="6156866"/>
    <n v="2508352"/>
    <n v="5928833"/>
    <n v="1.0294117315122864"/>
    <n v="1.0294118581397118"/>
    <n v="1.0294116802130764"/>
    <n v="1.0294117238522231"/>
  </r>
  <r>
    <x v="191"/>
    <n v="7740060"/>
    <n v="5805045"/>
    <n v="2365018"/>
    <n v="5590043"/>
    <n v="0.96116513173262086"/>
    <n v="0.96116509194660826"/>
    <n v="0.96116515902387001"/>
    <n v="0.96116510196267024"/>
  </r>
  <r>
    <x v="192"/>
    <n v="7505512"/>
    <n v="5629134"/>
    <n v="2293351"/>
    <n v="5420648"/>
    <n v="1.0105262590998381"/>
    <n v="1.0105263498032582"/>
    <n v="1.0105262833217741"/>
    <n v="1.010526300090806"/>
  </r>
  <r>
    <x v="193"/>
    <n v="16160310"/>
    <n v="12120232"/>
    <n v="4937872"/>
    <n v="11671335"/>
    <n v="1"/>
    <n v="1"/>
    <n v="1"/>
    <n v="1"/>
  </r>
  <r>
    <x v="194"/>
    <n v="15513897"/>
    <n v="11635423"/>
    <n v="4740357"/>
    <n v="11204481"/>
    <n v="0.98969072756849863"/>
    <n v="0.98969074883310471"/>
    <n v="0.98969066353552682"/>
    <n v="0.98969066428058172"/>
  </r>
  <r>
    <x v="195"/>
    <n v="7740060"/>
    <n v="5805045"/>
    <n v="2365018"/>
    <n v="5590043"/>
    <n v="1.0102041575452072"/>
    <n v="1.0102041135958324"/>
    <n v="1.0102040511223431"/>
    <n v="1.0102040668804162"/>
  </r>
  <r>
    <x v="196"/>
    <n v="7427330"/>
    <n v="5570497"/>
    <n v="2269462"/>
    <n v="5364183"/>
    <n v="0.90476192796480615"/>
    <n v="0.9047617732788078"/>
    <n v="0.90476217054065777"/>
    <n v="0.90476203327029114"/>
  </r>
  <r>
    <x v="197"/>
    <n v="7740060"/>
    <n v="5805045"/>
    <n v="2365018"/>
    <n v="5590043"/>
    <n v="0.94285720550497654"/>
    <n v="0.94285712893540319"/>
    <n v="0.94285730232439469"/>
    <n v="0.94285721996217464"/>
  </r>
  <r>
    <x v="198"/>
    <n v="7974607"/>
    <n v="5980955"/>
    <n v="2436685"/>
    <n v="5759438"/>
    <n v="1.0303029950672218"/>
    <n v="1.0303029520012335"/>
    <n v="1.0303029406118684"/>
    <n v="1.0303029869358786"/>
  </r>
  <r>
    <x v="199"/>
    <n v="8130972"/>
    <n v="6098229"/>
    <n v="2484463"/>
    <n v="5872368"/>
    <n v="1.0833334221569428"/>
    <n v="1.0833334221569428"/>
    <n v="1.0833330789748277"/>
    <n v="1.0833332103468072"/>
  </r>
  <r>
    <x v="200"/>
    <n v="15998707"/>
    <n v="11999030"/>
    <n v="4888493"/>
    <n v="11554621"/>
    <n v="0.9900000061880001"/>
    <n v="0.99000002640213491"/>
    <n v="0.98999994329541141"/>
    <n v="0.98999994430799909"/>
  </r>
  <r>
    <x v="201"/>
    <n v="15352294"/>
    <n v="11514221"/>
    <n v="4690978"/>
    <n v="11087768"/>
    <n v="0.98958333937630238"/>
    <n v="0.9895833610862278"/>
    <n v="0.9895832740023589"/>
    <n v="0.98958336401302305"/>
  </r>
  <r>
    <x v="202"/>
    <n v="7740060"/>
    <n v="5805045"/>
    <n v="2365018"/>
    <n v="5590043"/>
    <n v="1"/>
    <n v="1"/>
    <n v="1"/>
    <n v="1"/>
  </r>
  <r>
    <x v="203"/>
    <n v="7661877"/>
    <n v="5746408"/>
    <n v="2341129"/>
    <n v="5533578"/>
    <n v="1.0315789119373988"/>
    <n v="1.0315790494097743"/>
    <n v="1.0315788499653222"/>
    <n v="1.0315789002724181"/>
  </r>
  <r>
    <x v="204"/>
    <n v="7896424"/>
    <n v="5922318"/>
    <n v="2412796"/>
    <n v="5702973"/>
    <n v="1.0202019105795046"/>
    <n v="1.0202019105795046"/>
    <n v="1.0202019604079122"/>
    <n v="1.0202019912905858"/>
  </r>
  <r>
    <x v="205"/>
    <n v="7427330"/>
    <n v="5570497"/>
    <n v="2269462"/>
    <n v="5364183"/>
    <n v="0.93137254287264559"/>
    <n v="0.93137249820471812"/>
    <n v="0.93137274616948851"/>
    <n v="0.93137264434481282"/>
  </r>
  <r>
    <x v="206"/>
    <n v="7583695"/>
    <n v="5687771"/>
    <n v="2317240"/>
    <n v="5477113"/>
    <n v="0.93269230296205674"/>
    <n v="0.93269226196654798"/>
    <n v="0.93269249733242154"/>
    <n v="0.93269239938641446"/>
  </r>
  <r>
    <x v="207"/>
    <n v="16160310"/>
    <n v="12120232"/>
    <n v="4937872"/>
    <n v="11671335"/>
    <n v="1.0101010037873686"/>
    <n v="1.0101009831628056"/>
    <n v="1.0101010679569349"/>
    <n v="1.0101010669237875"/>
  </r>
  <r>
    <x v="208"/>
    <n v="15675500"/>
    <n v="11756625"/>
    <n v="4789736"/>
    <n v="11321195"/>
    <n v="1.0210526192372293"/>
    <n v="1.0210525748984669"/>
    <n v="1.021052752752198"/>
    <n v="1.021052659110472"/>
  </r>
  <r>
    <x v="209"/>
    <n v="7740060"/>
    <n v="5805045"/>
    <n v="2365018"/>
    <n v="5590043"/>
    <n v="1"/>
    <n v="1"/>
    <n v="1"/>
    <n v="1"/>
  </r>
  <r>
    <x v="210"/>
    <n v="7505512"/>
    <n v="5629134"/>
    <n v="2293351"/>
    <n v="5420648"/>
    <n v="0.97959181542590679"/>
    <n v="0.9795917728083352"/>
    <n v="0.97959189775531375"/>
    <n v="0.9795918662391675"/>
  </r>
  <r>
    <x v="211"/>
    <n v="8052789"/>
    <n v="6039592"/>
    <n v="2460574"/>
    <n v="5815903"/>
    <n v="1.0198020015135965"/>
    <n v="1.0198020437267976"/>
    <n v="1.0198019227485458"/>
    <n v="1.0198019524202553"/>
  </r>
  <r>
    <x v="212"/>
    <n v="7974607"/>
    <n v="5980955"/>
    <n v="2436685"/>
    <n v="5759438"/>
    <n v="1.0736842176125203"/>
    <n v="1.0736842691056112"/>
    <n v="1.0736839832524183"/>
    <n v="1.0736841006356419"/>
  </r>
  <r>
    <x v="213"/>
    <n v="8209154"/>
    <n v="6156866"/>
    <n v="2508352"/>
    <n v="5928833"/>
    <n v="1.0824741765063073"/>
    <n v="1.0824743119932219"/>
    <n v="1.0824739776630818"/>
    <n v="1.0824741063403294"/>
  </r>
  <r>
    <x v="214"/>
    <n v="16321913"/>
    <n v="12241435"/>
    <n v="4987251"/>
    <n v="11788048"/>
    <n v="1.0099999938119999"/>
    <n v="1.0100000561045366"/>
    <n v="1.0100000567045886"/>
    <n v="1.0099999700119995"/>
  </r>
  <r>
    <x v="215"/>
    <n v="15837104"/>
    <n v="11877828"/>
    <n v="4839115"/>
    <n v="11437908"/>
    <n v="1.0103093362253197"/>
    <n v="1.0103093362253197"/>
    <n v="1.0103093364644733"/>
    <n v="1.0103092473895203"/>
  </r>
  <r>
    <x v="216"/>
    <n v="8052789"/>
    <n v="6039592"/>
    <n v="2460574"/>
    <n v="5815903"/>
    <n v="1.040403950356974"/>
    <n v="1.0404039934229623"/>
    <n v="1.0404039208158247"/>
    <n v="1.0404039825811715"/>
  </r>
  <r>
    <x v="217"/>
    <n v="8130972"/>
    <n v="6098229"/>
    <n v="2484463"/>
    <n v="5872368"/>
    <n v="1.0833334221569428"/>
    <n v="1.0833334221569428"/>
    <n v="1.0833330789748277"/>
    <n v="1.0833332103468072"/>
  </r>
  <r>
    <x v="218"/>
    <n v="8130972"/>
    <n v="6098229"/>
    <n v="2484463"/>
    <n v="5872368"/>
    <n v="1.0097088102022791"/>
    <n v="1.0097087684068726"/>
    <n v="1.0097087102440325"/>
    <n v="1.0097087245093324"/>
  </r>
  <r>
    <x v="219"/>
    <n v="7505512"/>
    <n v="5629134"/>
    <n v="2293351"/>
    <n v="5420648"/>
    <n v="0.94117641157739806"/>
    <n v="0.94117645091795543"/>
    <n v="0.94117663957384723"/>
    <n v="0.94117655229555386"/>
  </r>
  <r>
    <x v="220"/>
    <n v="8130972"/>
    <n v="6098229"/>
    <n v="2484463"/>
    <n v="5872368"/>
    <n v="0.99047624152257341"/>
    <n v="0.99047616108585113"/>
    <n v="0.99047621705406574"/>
    <n v="0.99047620332702913"/>
  </r>
  <r>
    <x v="221"/>
    <n v="16806722"/>
    <n v="12605042"/>
    <n v="5135387"/>
    <n v="12138188"/>
    <n v="1.0297029520988135"/>
    <n v="1.0297029719146489"/>
    <n v="1.0297029365476091"/>
    <n v="1.029702966937359"/>
  </r>
  <r>
    <x v="222"/>
    <n v="15837104"/>
    <n v="11877828"/>
    <n v="4839115"/>
    <n v="11437908"/>
    <n v="1"/>
    <n v="1"/>
    <n v="1"/>
    <n v="1"/>
  </r>
  <r>
    <x v="223"/>
    <n v="7427330"/>
    <n v="5570497"/>
    <n v="2269462"/>
    <n v="5364183"/>
    <n v="0.92233013928466279"/>
    <n v="0.92233001831911821"/>
    <n v="0.92233031804774013"/>
    <n v="0.9223302039253406"/>
  </r>
  <r>
    <x v="224"/>
    <n v="7505512"/>
    <n v="5629134"/>
    <n v="2293351"/>
    <n v="5420648"/>
    <n v="0.92307684739290707"/>
    <n v="0.92307684739290707"/>
    <n v="0.92307713980848172"/>
    <n v="0.92307702787018797"/>
  </r>
  <r>
    <x v="225"/>
    <n v="8130972"/>
    <n v="6098229"/>
    <n v="2484463"/>
    <n v="5872368"/>
    <n v="1"/>
    <n v="1"/>
    <n v="1"/>
    <n v="1"/>
  </r>
  <r>
    <x v="226"/>
    <n v="7896424"/>
    <n v="5922318"/>
    <n v="2412796"/>
    <n v="5702973"/>
    <n v="1.0520833222303823"/>
    <n v="1.0520833222303823"/>
    <n v="1.0520831743592673"/>
    <n v="1.0520832564667546"/>
  </r>
  <r>
    <x v="227"/>
    <n v="7661877"/>
    <n v="5746408"/>
    <n v="2341129"/>
    <n v="5533578"/>
    <n v="0.94230763554468022"/>
    <n v="0.94230767654018899"/>
    <n v="0.94230785485636126"/>
    <n v="0.94230777090264095"/>
  </r>
  <r>
    <x v="228"/>
    <n v="16806722"/>
    <n v="12605042"/>
    <n v="5135387"/>
    <n v="12138188"/>
    <n v="1"/>
    <n v="1"/>
    <n v="1"/>
    <n v="1"/>
  </r>
  <r>
    <x v="229"/>
    <n v="16321913"/>
    <n v="12241435"/>
    <n v="4987251"/>
    <n v="11788048"/>
    <n v="1.0306122255685131"/>
    <n v="1.0306122466161323"/>
    <n v="1.0306122090506218"/>
    <n v="1.0306122413294458"/>
  </r>
  <r>
    <x v="230"/>
    <n v="7583695"/>
    <n v="5687771"/>
    <n v="2317240"/>
    <n v="5477113"/>
    <n v="1.0210526528375607"/>
    <n v="1.0210526996065163"/>
    <n v="1.0210525666435482"/>
    <n v="1.021052600181612"/>
  </r>
  <r>
    <x v="231"/>
    <n v="7896424"/>
    <n v="5922318"/>
    <n v="2412796"/>
    <n v="5702973"/>
    <n v="1.0520833222303823"/>
    <n v="1.0520833222303823"/>
    <n v="1.0520831743592673"/>
    <n v="1.0520832564667546"/>
  </r>
  <r>
    <x v="232"/>
    <n v="8052789"/>
    <n v="6039592"/>
    <n v="2460574"/>
    <n v="5815903"/>
    <n v="0.99038454443085033"/>
    <n v="0.99038458542635899"/>
    <n v="0.99038464247606017"/>
    <n v="0.99038462848377351"/>
  </r>
  <r>
    <x v="233"/>
    <n v="7896424"/>
    <n v="5922318"/>
    <n v="2412796"/>
    <n v="5702973"/>
    <n v="1"/>
    <n v="1"/>
    <n v="1"/>
    <n v="1"/>
  </r>
  <r>
    <x v="234"/>
    <n v="7505512"/>
    <n v="5629134"/>
    <n v="2293351"/>
    <n v="5420648"/>
    <n v="0.97959181542590679"/>
    <n v="0.9795917728083352"/>
    <n v="0.97959189775531375"/>
    <n v="0.9795918662391675"/>
  </r>
  <r>
    <x v="235"/>
    <n v="15513897"/>
    <n v="11635423"/>
    <n v="4740357"/>
    <n v="11204481"/>
    <n v="0.92307690934615327"/>
    <n v="0.92307689256410252"/>
    <n v="0.92307687813985584"/>
    <n v="0.9230769040650878"/>
  </r>
  <r>
    <x v="236"/>
    <n v="15998707"/>
    <n v="11999030"/>
    <n v="4888493"/>
    <n v="11554621"/>
    <n v="0.98019803193412436"/>
    <n v="0.98019799149364428"/>
    <n v="0.98019790862741818"/>
    <n v="0.98019799376453165"/>
  </r>
  <r>
    <x v="237"/>
    <n v="8052789"/>
    <n v="6039592"/>
    <n v="2460574"/>
    <n v="5815903"/>
    <n v="1.0618555994142698"/>
    <n v="1.0618556900409668"/>
    <n v="1.0618554832473115"/>
    <n v="1.0618555797552469"/>
  </r>
  <r>
    <x v="238"/>
    <n v="7505512"/>
    <n v="5629134"/>
    <n v="2293351"/>
    <n v="5420648"/>
    <n v="0.95049505953581015"/>
    <n v="0.95049505953581015"/>
    <n v="0.95049519312863584"/>
    <n v="0.95049511894936201"/>
  </r>
  <r>
    <x v="239"/>
    <n v="7896424"/>
    <n v="5922318"/>
    <n v="2412796"/>
    <n v="5702973"/>
    <n v="0.98058250377602096"/>
    <n v="0.98058246318625497"/>
    <n v="0.98058257951193506"/>
    <n v="0.98058255098133518"/>
  </r>
  <r>
    <x v="240"/>
    <n v="7661877"/>
    <n v="5746408"/>
    <n v="2341129"/>
    <n v="5533578"/>
    <n v="0.97029706104940672"/>
    <n v="0.97029710326260765"/>
    <n v="0.97029711587718148"/>
    <n v="0.97029707136961718"/>
  </r>
  <r>
    <x v="241"/>
    <n v="7896424"/>
    <n v="5922318"/>
    <n v="2412796"/>
    <n v="5702973"/>
    <n v="1.0520833222303823"/>
    <n v="1.0520833222303823"/>
    <n v="1.0520831743592673"/>
    <n v="1.0520832564667546"/>
  </r>
  <r>
    <x v="242"/>
    <n v="16321913"/>
    <n v="12241435"/>
    <n v="4987251"/>
    <n v="11788048"/>
    <n v="1.0520833675768249"/>
    <n v="1.0520833664577558"/>
    <n v="1.0520834190336297"/>
    <n v="1.0520833584348976"/>
  </r>
  <r>
    <x v="243"/>
    <n v="15352294"/>
    <n v="11514221"/>
    <n v="4690978"/>
    <n v="11087768"/>
    <n v="0.95959592234547453"/>
    <n v="0.95959598400870738"/>
    <n v="0.95959593273428023"/>
    <n v="0.95959599194123291"/>
  </r>
  <r>
    <x v="244"/>
    <n v="8209154"/>
    <n v="6156866"/>
    <n v="2508352"/>
    <n v="5928833"/>
    <n v="1.019417496223979"/>
    <n v="1.019417536813745"/>
    <n v="1.0194174204880651"/>
    <n v="1.0194174490186649"/>
  </r>
  <r>
    <x v="245"/>
    <n v="8130972"/>
    <n v="6098229"/>
    <n v="2484463"/>
    <n v="5872368"/>
    <n v="1.0833334221569428"/>
    <n v="1.0833334221569428"/>
    <n v="1.0833330789748277"/>
    <n v="1.0833332103468072"/>
  </r>
  <r>
    <x v="246"/>
    <n v="8052789"/>
    <n v="6039592"/>
    <n v="2460574"/>
    <n v="5815903"/>
    <n v="1.0198020015135965"/>
    <n v="1.0198020437267976"/>
    <n v="1.0198019227485458"/>
    <n v="1.0198019524202553"/>
  </r>
  <r>
    <x v="247"/>
    <n v="7427330"/>
    <n v="5570497"/>
    <n v="2269462"/>
    <n v="5364183"/>
    <n v="0.96938778839702078"/>
    <n v="0.96938765921250281"/>
    <n v="0.96938784663297073"/>
    <n v="0.9693877993587513"/>
  </r>
  <r>
    <x v="248"/>
    <n v="7505512"/>
    <n v="5629134"/>
    <n v="2293351"/>
    <n v="5420648"/>
    <n v="0.95049505953581015"/>
    <n v="0.95049505953581015"/>
    <n v="0.95049519312863584"/>
    <n v="0.95049511894936201"/>
  </r>
  <r>
    <x v="249"/>
    <n v="16806722"/>
    <n v="12605042"/>
    <n v="5135387"/>
    <n v="12138188"/>
    <n v="1.0297029520988135"/>
    <n v="1.0297029719146489"/>
    <n v="1.0297029365476091"/>
    <n v="1.029702966937359"/>
  </r>
  <r>
    <x v="250"/>
    <n v="15513897"/>
    <n v="11635423"/>
    <n v="4740357"/>
    <n v="11204481"/>
    <n v="1.0105263096186146"/>
    <n v="1.0105262874492333"/>
    <n v="1.010526376376099"/>
    <n v="1.0105262844604974"/>
  </r>
  <r>
    <x v="251"/>
    <n v="7818242"/>
    <n v="5863681"/>
    <n v="2388907"/>
    <n v="5646508"/>
    <n v="0.95238096398240302"/>
    <n v="0.95238080542925574"/>
    <n v="0.95238108527032883"/>
    <n v="0.95238101663514552"/>
  </r>
  <r>
    <x v="252"/>
    <n v="8052789"/>
    <n v="6039592"/>
    <n v="2460574"/>
    <n v="5815903"/>
    <n v="0.99038454443085033"/>
    <n v="0.99038458542635899"/>
    <n v="0.99038464247606017"/>
    <n v="0.99038462848377351"/>
  </r>
  <r>
    <x v="253"/>
    <n v="7583695"/>
    <n v="5687771"/>
    <n v="2317240"/>
    <n v="5477113"/>
    <n v="0.94174763550864182"/>
    <n v="0.94174755513286323"/>
    <n v="0.94174773853580507"/>
    <n v="0.94174765294400542"/>
  </r>
  <r>
    <x v="254"/>
    <n v="7505512"/>
    <n v="5629134"/>
    <n v="2293351"/>
    <n v="5420648"/>
    <n v="1.0105262590998381"/>
    <n v="1.0105263498032582"/>
    <n v="1.0105262833217741"/>
    <n v="1.010526300090806"/>
  </r>
  <r>
    <x v="255"/>
    <n v="8209154"/>
    <n v="6156866"/>
    <n v="2508352"/>
    <n v="5928833"/>
    <n v="1.0937500333088535"/>
    <n v="1.093750122132463"/>
    <n v="1.0937497138466812"/>
    <n v="1.0937498616401582"/>
  </r>
  <r>
    <x v="256"/>
    <n v="15998707"/>
    <n v="11999030"/>
    <n v="4888493"/>
    <n v="11554621"/>
    <n v="0.95192310552884729"/>
    <n v="0.95192304793589744"/>
    <n v="0.95192300015558706"/>
    <n v="0.95192305474260241"/>
  </r>
  <r>
    <x v="257"/>
    <n v="16645119"/>
    <n v="12483839"/>
    <n v="5086008"/>
    <n v="12021475"/>
    <n v="1.0729166888242201"/>
    <n v="1.0729166442853002"/>
    <n v="1.0729166600743363"/>
    <n v="1.0729167196588578"/>
  </r>
  <r>
    <x v="258"/>
    <n v="7427330"/>
    <n v="5570497"/>
    <n v="2269462"/>
    <n v="5364183"/>
    <n v="0.9500000127905992"/>
    <n v="0.9500000085270669"/>
    <n v="0.95000014651051712"/>
    <n v="0.95000007084024318"/>
  </r>
  <r>
    <x v="259"/>
    <n v="8052789"/>
    <n v="6039592"/>
    <n v="2460574"/>
    <n v="5815903"/>
    <n v="1"/>
    <n v="1"/>
    <n v="1"/>
    <n v="1"/>
  </r>
  <r>
    <x v="260"/>
    <n v="7740060"/>
    <n v="5805045"/>
    <n v="2365018"/>
    <n v="5590043"/>
    <n v="1.0206185770920375"/>
    <n v="1.0206186219522551"/>
    <n v="1.0206184944157706"/>
    <n v="1.0206185265850822"/>
  </r>
  <r>
    <x v="261"/>
    <n v="7661877"/>
    <n v="5746408"/>
    <n v="2341129"/>
    <n v="5533578"/>
    <n v="1.0208333555392357"/>
    <n v="1.0208333999510404"/>
    <n v="1.0208332697437068"/>
    <n v="1.0208333025867018"/>
  </r>
  <r>
    <x v="262"/>
    <n v="7661877"/>
    <n v="5746408"/>
    <n v="2341129"/>
    <n v="5533578"/>
    <n v="0.93333332521231782"/>
    <n v="0.93333329002125431"/>
    <n v="0.93333351937846043"/>
    <n v="0.93333342328920377"/>
  </r>
  <r>
    <x v="263"/>
    <n v="15837104"/>
    <n v="11877828"/>
    <n v="4839115"/>
    <n v="11437908"/>
    <n v="0.98989899621263144"/>
    <n v="0.98989901683719439"/>
    <n v="0.98989913660508466"/>
    <n v="0.98989901962167348"/>
  </r>
  <r>
    <x v="264"/>
    <n v="16483516"/>
    <n v="12362637"/>
    <n v="5036630"/>
    <n v="11904761"/>
    <n v="0.99029126796870603"/>
    <n v="0.99029128780017106"/>
    <n v="0.99029140339535449"/>
    <n v="0.99029120802563741"/>
  </r>
  <r>
    <x v="265"/>
    <n v="7505512"/>
    <n v="5629134"/>
    <n v="2293351"/>
    <n v="5420648"/>
    <n v="1.0105262590998381"/>
    <n v="1.0105263498032582"/>
    <n v="1.0105262833217741"/>
    <n v="1.010526300090806"/>
  </r>
  <r>
    <x v="266"/>
    <n v="7896424"/>
    <n v="5922318"/>
    <n v="2412796"/>
    <n v="5702973"/>
    <n v="0.98058250377602096"/>
    <n v="0.98058246318625497"/>
    <n v="0.98058257951193506"/>
    <n v="0.98058255098133518"/>
  </r>
  <r>
    <x v="267"/>
    <n v="7661877"/>
    <n v="5746408"/>
    <n v="2341129"/>
    <n v="5533578"/>
    <n v="0.98989891551228282"/>
    <n v="0.98989895857827115"/>
    <n v="0.98989901979604389"/>
    <n v="0.98989900435470712"/>
  </r>
  <r>
    <x v="268"/>
    <n v="8052789"/>
    <n v="6039592"/>
    <n v="2460574"/>
    <n v="5815903"/>
    <n v="1.0510203961770725"/>
    <n v="1.0510203939574079"/>
    <n v="1.0510202556117156"/>
    <n v="1.0510203344020812"/>
  </r>
  <r>
    <x v="269"/>
    <n v="7505512"/>
    <n v="5629134"/>
    <n v="2293351"/>
    <n v="5420648"/>
    <n v="0.97959181542590679"/>
    <n v="0.9795917728083352"/>
    <n v="0.97959189775531375"/>
    <n v="0.9795918662391675"/>
  </r>
  <r>
    <x v="270"/>
    <n v="15837104"/>
    <n v="11877828"/>
    <n v="4839115"/>
    <n v="11437908"/>
    <n v="1"/>
    <n v="1"/>
    <n v="1"/>
    <n v="1"/>
  </r>
  <r>
    <x v="271"/>
    <n v="15352294"/>
    <n v="11514221"/>
    <n v="4690978"/>
    <n v="11087768"/>
    <n v="0.93137252998692754"/>
    <n v="0.93137257043137323"/>
    <n v="0.93137236604634444"/>
    <n v="0.93137258278431634"/>
  </r>
  <r>
    <x v="272"/>
    <n v="7818242"/>
    <n v="5863681"/>
    <n v="2388907"/>
    <n v="5646508"/>
    <n v="1.0416667110784714"/>
    <n v="1.0416666222548618"/>
    <n v="1.0416665394874138"/>
    <n v="1.0416666051734036"/>
  </r>
  <r>
    <x v="273"/>
    <n v="7896424"/>
    <n v="5922318"/>
    <n v="2412796"/>
    <n v="5702973"/>
    <n v="1"/>
    <n v="1"/>
    <n v="1"/>
    <n v="1"/>
  </r>
  <r>
    <x v="274"/>
    <n v="7740060"/>
    <n v="5805045"/>
    <n v="2365018"/>
    <n v="5590043"/>
    <n v="1.0102041575452072"/>
    <n v="1.0102041135958324"/>
    <n v="1.0102040511223431"/>
    <n v="1.0102040668804162"/>
  </r>
  <r>
    <x v="275"/>
    <n v="7661877"/>
    <n v="5746408"/>
    <n v="2341129"/>
    <n v="5533578"/>
    <n v="0.95145632153034188"/>
    <n v="0.95145632353973575"/>
    <n v="0.95145644877983759"/>
    <n v="0.95145637745333789"/>
  </r>
  <r>
    <x v="276"/>
    <n v="7583695"/>
    <n v="5687771"/>
    <n v="2317240"/>
    <n v="5477113"/>
    <n v="1.0104167443873249"/>
    <n v="1.0104166999755202"/>
    <n v="1.0104166348718535"/>
    <n v="1.010416651293351"/>
  </r>
  <r>
    <x v="277"/>
    <n v="16645119"/>
    <n v="12483839"/>
    <n v="5086008"/>
    <n v="12021475"/>
    <n v="1.0510203759475216"/>
    <n v="1.0510203548999026"/>
    <n v="1.0510202795345842"/>
    <n v="1.0510204313586016"/>
  </r>
  <r>
    <x v="278"/>
    <n v="15675500"/>
    <n v="11756625"/>
    <n v="4789736"/>
    <n v="11321195"/>
    <n v="1.0210526192372293"/>
    <n v="1.0210525748984669"/>
    <n v="1.021052752752198"/>
    <n v="1.021052659110472"/>
  </r>
  <r>
    <x v="279"/>
    <n v="7740060"/>
    <n v="5805045"/>
    <n v="2365018"/>
    <n v="5590043"/>
    <n v="0.99000005372051669"/>
    <n v="0.99000013813848331"/>
    <n v="0.9900000293021034"/>
    <n v="0.99000001416804861"/>
  </r>
  <r>
    <x v="280"/>
    <n v="8052789"/>
    <n v="6039592"/>
    <n v="2460574"/>
    <n v="5815903"/>
    <n v="1.0198020015135965"/>
    <n v="1.0198020437267976"/>
    <n v="1.0198019227485458"/>
    <n v="1.0198019524202553"/>
  </r>
  <r>
    <x v="281"/>
    <n v="7427330"/>
    <n v="5570497"/>
    <n v="2269462"/>
    <n v="5364183"/>
    <n v="0.95959592044506115"/>
    <n v="0.95959583431308459"/>
    <n v="0.95959607918417533"/>
    <n v="0.9595960174188285"/>
  </r>
  <r>
    <x v="282"/>
    <n v="7661877"/>
    <n v="5746408"/>
    <n v="2341129"/>
    <n v="5533578"/>
    <n v="1"/>
    <n v="1"/>
    <n v="1"/>
    <n v="1"/>
  </r>
  <r>
    <x v="283"/>
    <n v="7661877"/>
    <n v="5746408"/>
    <n v="2341129"/>
    <n v="5533578"/>
    <n v="1.0103092226150974"/>
    <n v="1.0103093109761276"/>
    <n v="1.0103092472078852"/>
    <n v="1.0103092632925412"/>
  </r>
  <r>
    <x v="284"/>
    <n v="16321913"/>
    <n v="12241435"/>
    <n v="4987251"/>
    <n v="11788048"/>
    <n v="0.98058253593741207"/>
    <n v="0.98058257560034212"/>
    <n v="0.98058261017285064"/>
    <n v="0.9805824992357427"/>
  </r>
  <r>
    <x v="285"/>
    <n v="15675500"/>
    <n v="11756625"/>
    <n v="4789736"/>
    <n v="11321195"/>
    <n v="1"/>
    <n v="1"/>
    <n v="1"/>
    <n v="1"/>
  </r>
  <r>
    <x v="286"/>
    <n v="7505512"/>
    <n v="5629134"/>
    <n v="2293351"/>
    <n v="5420648"/>
    <n v="0.96969687573481345"/>
    <n v="0.96969687573481345"/>
    <n v="0.96969705938813155"/>
    <n v="0.96969701306412137"/>
  </r>
  <r>
    <x v="287"/>
    <n v="7896424"/>
    <n v="5922318"/>
    <n v="2412796"/>
    <n v="5702973"/>
    <n v="0.98058250377602096"/>
    <n v="0.98058246318625497"/>
    <n v="0.98058257951193506"/>
    <n v="0.98058255098133518"/>
  </r>
  <r>
    <x v="288"/>
    <n v="7427330"/>
    <n v="5570497"/>
    <n v="2269462"/>
    <n v="5364183"/>
    <n v="1"/>
    <n v="1"/>
    <n v="1"/>
    <n v="1"/>
  </r>
  <r>
    <x v="289"/>
    <n v="7974607"/>
    <n v="5980955"/>
    <n v="2436685"/>
    <n v="5759438"/>
    <n v="1.0408163691481864"/>
    <n v="1.0408162803615755"/>
    <n v="1.0408162044893725"/>
    <n v="1.040816267521665"/>
  </r>
  <r>
    <x v="290"/>
    <n v="7505512"/>
    <n v="5629134"/>
    <n v="2293351"/>
    <n v="5420648"/>
    <n v="0.97959181542590679"/>
    <n v="0.9795917728083352"/>
    <n v="0.97959189775531375"/>
    <n v="0.9795918662391675"/>
  </r>
  <r>
    <x v="291"/>
    <n v="16645119"/>
    <n v="12483839"/>
    <n v="5086008"/>
    <n v="12021475"/>
    <n v="1.0198019680658756"/>
    <n v="1.0198019268165865"/>
    <n v="1.0198018908613182"/>
    <n v="1.0198020062354682"/>
  </r>
  <r>
    <x v="292"/>
    <n v="15513897"/>
    <n v="11635423"/>
    <n v="4740357"/>
    <n v="11204481"/>
    <n v="0.98969072756849863"/>
    <n v="0.98969074883310471"/>
    <n v="0.98969066353552682"/>
    <n v="0.98969066428058172"/>
  </r>
  <r>
    <x v="293"/>
    <n v="8209154"/>
    <n v="6156866"/>
    <n v="2508352"/>
    <n v="5928833"/>
    <n v="1.0937500333088535"/>
    <n v="1.093750122132463"/>
    <n v="1.0937497138466812"/>
    <n v="1.0937498616401582"/>
  </r>
  <r>
    <x v="294"/>
    <n v="7818242"/>
    <n v="5863681"/>
    <n v="2388907"/>
    <n v="5646508"/>
    <n v="0.99009906256300317"/>
    <n v="0.99009897813660119"/>
    <n v="0.99009903862572712"/>
    <n v="0.99009902378987236"/>
  </r>
  <r>
    <x v="295"/>
    <n v="7818242"/>
    <n v="5863681"/>
    <n v="2388907"/>
    <n v="5646508"/>
    <n v="1.0526315647749596"/>
    <n v="1.0526315694990949"/>
    <n v="1.0526314166088704"/>
    <n v="1.0526315004540301"/>
  </r>
  <r>
    <x v="296"/>
    <n v="7583695"/>
    <n v="5687771"/>
    <n v="2317240"/>
    <n v="5477113"/>
    <n v="0.95098040568017961"/>
    <n v="0.95098040363119263"/>
    <n v="0.95098053297820606"/>
    <n v="0.9509804602462949"/>
  </r>
  <r>
    <x v="297"/>
    <n v="7740060"/>
    <n v="5805045"/>
    <n v="2365018"/>
    <n v="5590043"/>
    <n v="1.0312500999265606"/>
    <n v="1.0312500999265606"/>
    <n v="1.0312499046155603"/>
    <n v="1.0312499538800528"/>
  </r>
  <r>
    <x v="298"/>
    <n v="15837104"/>
    <n v="11877828"/>
    <n v="4839115"/>
    <n v="11437908"/>
    <n v="0.95145633984353006"/>
    <n v="0.95145635889729108"/>
    <n v="0.95145642712319756"/>
    <n v="0.95145628968159068"/>
  </r>
  <r>
    <x v="299"/>
    <n v="15513897"/>
    <n v="11635423"/>
    <n v="4740357"/>
    <n v="11204481"/>
    <n v="1"/>
    <n v="1"/>
    <n v="1"/>
    <n v="1"/>
  </r>
  <r>
    <x v="300"/>
    <n v="7583695"/>
    <n v="5687771"/>
    <n v="2317240"/>
    <n v="5477113"/>
    <n v="0.92380956673489134"/>
    <n v="0.92380945110710544"/>
    <n v="0.92380973643252617"/>
    <n v="0.92380962661623289"/>
  </r>
  <r>
    <x v="301"/>
    <n v="7974607"/>
    <n v="5980955"/>
    <n v="2436685"/>
    <n v="5759438"/>
    <n v="1.0200000204649589"/>
    <n v="1.0200000648057082"/>
    <n v="1.0199999413957932"/>
    <n v="1.0199999716639028"/>
  </r>
  <r>
    <x v="302"/>
    <n v="7740060"/>
    <n v="5805045"/>
    <n v="2365018"/>
    <n v="5590043"/>
    <n v="0.99000005372051669"/>
    <n v="0.99000013813848331"/>
    <n v="0.9900000293021034"/>
    <n v="0.99000001416804861"/>
  </r>
  <r>
    <x v="303"/>
    <n v="7427330"/>
    <n v="5570497"/>
    <n v="2269462"/>
    <n v="5364183"/>
    <n v="0.97938142290796237"/>
    <n v="0.97938137804774494"/>
    <n v="0.97938150558422954"/>
    <n v="0.97938147341491766"/>
  </r>
  <r>
    <x v="304"/>
    <n v="7583695"/>
    <n v="5687771"/>
    <n v="2317240"/>
    <n v="5477113"/>
    <n v="0.97979796022253063"/>
    <n v="0.9797979171565423"/>
    <n v="0.97979803959208767"/>
    <n v="0.97979800870941425"/>
  </r>
  <r>
    <x v="305"/>
    <n v="15352294"/>
    <n v="11514221"/>
    <n v="4690978"/>
    <n v="11087768"/>
    <n v="0.96938771128862955"/>
    <n v="0.96938775338386785"/>
    <n v="0.96938758430002181"/>
    <n v="0.96938775867055405"/>
  </r>
  <r>
    <x v="306"/>
    <n v="16483516"/>
    <n v="12362637"/>
    <n v="5036630"/>
    <n v="11904761"/>
    <n v="1.0625000282005224"/>
    <n v="1.0625000053715279"/>
    <n v="1.0625001450312708"/>
    <n v="1.0624999944218747"/>
  </r>
  <r>
    <x v="307"/>
    <n v="7661877"/>
    <n v="5746408"/>
    <n v="2341129"/>
    <n v="5533578"/>
    <n v="1.0103092226150974"/>
    <n v="1.0103093109761276"/>
    <n v="1.0103092472078852"/>
    <n v="1.0103092632925412"/>
  </r>
  <r>
    <x v="308"/>
    <n v="7505512"/>
    <n v="5629134"/>
    <n v="2293351"/>
    <n v="5420648"/>
    <n v="0.94117641157739806"/>
    <n v="0.94117645091795543"/>
    <n v="0.94117663957384723"/>
    <n v="0.94117655229555386"/>
  </r>
  <r>
    <x v="309"/>
    <n v="7740060"/>
    <n v="5805045"/>
    <n v="2365018"/>
    <n v="5590043"/>
    <n v="1"/>
    <n v="1"/>
    <n v="1"/>
    <n v="1"/>
  </r>
  <r>
    <x v="310"/>
    <n v="7505512"/>
    <n v="5629134"/>
    <n v="2293351"/>
    <n v="5420648"/>
    <n v="1.0105262590998381"/>
    <n v="1.0105263498032582"/>
    <n v="1.0105262833217741"/>
    <n v="1.010526300090806"/>
  </r>
  <r>
    <x v="311"/>
    <n v="7583695"/>
    <n v="5687771"/>
    <n v="2317240"/>
    <n v="5477113"/>
    <n v="1"/>
    <n v="1"/>
    <n v="1"/>
    <n v="1"/>
  </r>
  <r>
    <x v="312"/>
    <n v="16483516"/>
    <n v="12362637"/>
    <n v="5036630"/>
    <n v="11904761"/>
    <n v="1.0736842324671478"/>
    <n v="1.0736841858428807"/>
    <n v="1.0736844214575298"/>
    <n v="1.0736841716024361"/>
  </r>
  <r>
    <x v="313"/>
    <n v="16968325"/>
    <n v="12726244"/>
    <n v="5184766"/>
    <n v="12254901"/>
    <n v="1.0294117468627446"/>
    <n v="1.0294117670849674"/>
    <n v="1.0294117296684488"/>
    <n v="1.0294117622352938"/>
  </r>
  <r>
    <x v="314"/>
    <n v="7740060"/>
    <n v="5805045"/>
    <n v="2365018"/>
    <n v="5590043"/>
    <n v="1.0102041575452072"/>
    <n v="1.0102041135958324"/>
    <n v="1.0102040511223431"/>
    <n v="1.0102040668804162"/>
  </r>
  <r>
    <x v="315"/>
    <n v="7427330"/>
    <n v="5570497"/>
    <n v="2269462"/>
    <n v="5364183"/>
    <n v="0.98958338884808927"/>
    <n v="0.98958330002447981"/>
    <n v="0.9895833651281466"/>
    <n v="0.9895833487066491"/>
  </r>
  <r>
    <x v="316"/>
    <n v="7740060"/>
    <n v="5805045"/>
    <n v="2365018"/>
    <n v="5590043"/>
    <n v="1"/>
    <n v="1"/>
    <n v="1"/>
    <n v="1"/>
  </r>
  <r>
    <x v="317"/>
    <n v="7505512"/>
    <n v="5629134"/>
    <n v="2293351"/>
    <n v="5420648"/>
    <n v="1"/>
    <n v="1"/>
    <n v="1"/>
    <n v="1"/>
  </r>
  <r>
    <x v="318"/>
    <n v="7818242"/>
    <n v="5863681"/>
    <n v="2388907"/>
    <n v="5646508"/>
    <n v="1.0309277997071349"/>
    <n v="1.0309277571125841"/>
    <n v="1.0309277416236557"/>
    <n v="1.0309277898776235"/>
  </r>
  <r>
    <x v="319"/>
    <n v="16968325"/>
    <n v="12726244"/>
    <n v="5184766"/>
    <n v="12254901"/>
    <n v="1.0294117468627446"/>
    <n v="1.0294117670849674"/>
    <n v="1.0294117296684488"/>
    <n v="1.0294117622352938"/>
  </r>
  <r>
    <x v="320"/>
    <n v="15837104"/>
    <n v="11877828"/>
    <n v="4839115"/>
    <n v="11437908"/>
    <n v="0.93333337262222404"/>
    <n v="0.93333335428740793"/>
    <n v="0.93333334619151564"/>
    <n v="0.93333336597333594"/>
  </r>
  <r>
    <x v="321"/>
    <n v="8209154"/>
    <n v="6156866"/>
    <n v="2508352"/>
    <n v="5928833"/>
    <n v="1.0606059901344433"/>
    <n v="1.06060607626642"/>
    <n v="1.0606058812237369"/>
    <n v="1.0606059738717573"/>
  </r>
  <r>
    <x v="322"/>
    <n v="7661877"/>
    <n v="5746408"/>
    <n v="2341129"/>
    <n v="5533578"/>
    <n v="1.0315789119373988"/>
    <n v="1.0315790494097743"/>
    <n v="1.0315788499653222"/>
    <n v="1.0315789002724181"/>
  </r>
  <r>
    <x v="323"/>
    <n v="8052789"/>
    <n v="6039592"/>
    <n v="2460574"/>
    <n v="5815903"/>
    <n v="1.040403950356974"/>
    <n v="1.0404039934229623"/>
    <n v="1.0404039208158247"/>
    <n v="1.0404039825811715"/>
  </r>
  <r>
    <x v="324"/>
    <n v="7661877"/>
    <n v="5746408"/>
    <n v="2341129"/>
    <n v="5533578"/>
    <n v="1.0208333555392357"/>
    <n v="1.0208333999510404"/>
    <n v="1.0208332697437068"/>
    <n v="1.0208333025867018"/>
  </r>
  <r>
    <x v="325"/>
    <n v="8209154"/>
    <n v="6156866"/>
    <n v="2508352"/>
    <n v="5928833"/>
    <n v="1.0499999872094008"/>
    <n v="1.0500001620142705"/>
    <n v="1.0499998534894828"/>
    <n v="1.0499999291597568"/>
  </r>
  <r>
    <x v="326"/>
    <n v="16483516"/>
    <n v="12362637"/>
    <n v="5036630"/>
    <n v="11904761"/>
    <n v="0.97142858826666745"/>
    <n v="0.97142856918349196"/>
    <n v="0.97142860449246893"/>
    <n v="0.97142857376000014"/>
  </r>
  <r>
    <x v="327"/>
    <n v="16645119"/>
    <n v="12483839"/>
    <n v="5086008"/>
    <n v="12021475"/>
    <n v="1.0510203759475216"/>
    <n v="1.0510203548999026"/>
    <n v="1.0510202795345842"/>
    <n v="1.0510204313586016"/>
  </r>
  <r>
    <x v="328"/>
    <n v="7974607"/>
    <n v="5980955"/>
    <n v="2436685"/>
    <n v="5759438"/>
    <n v="0.97142860275248821"/>
    <n v="0.97142848325755349"/>
    <n v="0.97142865116219734"/>
    <n v="0.97142860998108738"/>
  </r>
  <r>
    <x v="329"/>
    <n v="7583695"/>
    <n v="5687771"/>
    <n v="2317240"/>
    <n v="5477113"/>
    <n v="0.98979597297111399"/>
    <n v="0.9897958864041676"/>
    <n v="0.98979594887765687"/>
    <n v="0.9897959331195838"/>
  </r>
  <r>
    <x v="330"/>
    <n v="8209154"/>
    <n v="6156866"/>
    <n v="2508352"/>
    <n v="5928833"/>
    <n v="1.019417496223979"/>
    <n v="1.019417536813745"/>
    <n v="1.0194174204880651"/>
    <n v="1.0194174490186649"/>
  </r>
  <r>
    <x v="331"/>
    <n v="8209154"/>
    <n v="6156866"/>
    <n v="2508352"/>
    <n v="5928833"/>
    <n v="1.0714285807511659"/>
    <n v="1.0714286211490727"/>
    <n v="1.0714283578564017"/>
    <n v="1.0714284681629138"/>
  </r>
  <r>
    <x v="332"/>
    <n v="7818242"/>
    <n v="5863681"/>
    <n v="2388907"/>
    <n v="5646508"/>
    <n v="0.95238096398240302"/>
    <n v="0.95238080542925574"/>
    <n v="0.95238108527032883"/>
    <n v="0.95238101663514552"/>
  </r>
  <r>
    <x v="333"/>
    <n v="16968325"/>
    <n v="12726244"/>
    <n v="5184766"/>
    <n v="12254901"/>
    <n v="1.0294117468627446"/>
    <n v="1.0294117670849674"/>
    <n v="1.0294117296684488"/>
    <n v="1.0294117622352938"/>
  </r>
  <r>
    <x v="334"/>
    <n v="16806722"/>
    <n v="12605042"/>
    <n v="5135387"/>
    <n v="12138188"/>
    <n v="1.0097087320312941"/>
    <n v="1.0097087923033932"/>
    <n v="1.0097087932225037"/>
    <n v="1.0097087087898948"/>
  </r>
  <r>
    <x v="335"/>
    <n v="7740060"/>
    <n v="5805045"/>
    <n v="2365018"/>
    <n v="5590043"/>
    <n v="0.97058826848771351"/>
    <n v="0.97058830905766724"/>
    <n v="0.97058831978692361"/>
    <n v="0.97058827614777687"/>
  </r>
  <r>
    <x v="336"/>
    <n v="7505512"/>
    <n v="5629134"/>
    <n v="2293351"/>
    <n v="5420648"/>
    <n v="0.98969064552305963"/>
    <n v="0.98969068902387247"/>
    <n v="0.98969075279211471"/>
    <n v="0.98969073670745888"/>
  </r>
  <r>
    <x v="337"/>
    <n v="8052789"/>
    <n v="6039592"/>
    <n v="2460574"/>
    <n v="5815903"/>
    <n v="0.9809523612299148"/>
    <n v="0.98095232217170225"/>
    <n v="0.9809524341081316"/>
    <n v="0.98095240665405825"/>
  </r>
  <r>
    <x v="338"/>
    <n v="8130972"/>
    <n v="6098229"/>
    <n v="2484463"/>
    <n v="5872368"/>
    <n v="0.99047624152257341"/>
    <n v="0.99047616108585113"/>
    <n v="0.99047621705406574"/>
    <n v="0.99047620332702913"/>
  </r>
  <r>
    <x v="339"/>
    <n v="7583695"/>
    <n v="5687771"/>
    <n v="2317240"/>
    <n v="5477113"/>
    <n v="0.97000003325555795"/>
    <n v="0.97000007333277505"/>
    <n v="0.97000008790631032"/>
    <n v="0.97000004250414595"/>
  </r>
  <r>
    <x v="340"/>
    <n v="15837104"/>
    <n v="11877828"/>
    <n v="4839115"/>
    <n v="11437908"/>
    <n v="0.93333337262222404"/>
    <n v="0.93333335428740793"/>
    <n v="0.93333334619151564"/>
    <n v="0.93333336597333594"/>
  </r>
  <r>
    <x v="341"/>
    <n v="15837104"/>
    <n v="11877828"/>
    <n v="4839115"/>
    <n v="11437908"/>
    <n v="0.94230772663461682"/>
    <n v="0.94230768925641029"/>
    <n v="0.94230775596853755"/>
    <n v="0.94230769864497077"/>
  </r>
  <r>
    <x v="342"/>
    <n v="8130972"/>
    <n v="6098229"/>
    <n v="2484463"/>
    <n v="5872368"/>
    <n v="1.0505050348446912"/>
    <n v="1.0505050348446912"/>
    <n v="1.0505049010197809"/>
    <n v="1.0505049782264644"/>
  </r>
  <r>
    <x v="343"/>
    <n v="7740060"/>
    <n v="5805045"/>
    <n v="2365018"/>
    <n v="5590043"/>
    <n v="1.0312500999265606"/>
    <n v="1.0312500999265606"/>
    <n v="1.0312499046155603"/>
    <n v="1.0312499538800528"/>
  </r>
  <r>
    <x v="344"/>
    <n v="8130972"/>
    <n v="6098229"/>
    <n v="2484463"/>
    <n v="5872368"/>
    <n v="1.0097088102022791"/>
    <n v="1.0097087684068726"/>
    <n v="1.0097087102440325"/>
    <n v="1.0097087245093324"/>
  </r>
  <r>
    <x v="345"/>
    <n v="7896424"/>
    <n v="5922318"/>
    <n v="2412796"/>
    <n v="5702973"/>
    <n v="0.97115375627907707"/>
    <n v="0.97115375627907707"/>
    <n v="0.97115392742818063"/>
    <n v="0.97115388545132053"/>
  </r>
  <r>
    <x v="346"/>
    <n v="8209154"/>
    <n v="6156866"/>
    <n v="2508352"/>
    <n v="5928833"/>
    <n v="1.0824741765063073"/>
    <n v="1.0824743119932219"/>
    <n v="1.0824739776630818"/>
    <n v="1.0824741063403294"/>
  </r>
  <r>
    <x v="347"/>
    <n v="16483516"/>
    <n v="12362637"/>
    <n v="5036630"/>
    <n v="11904761"/>
    <n v="1.0408163007580173"/>
    <n v="1.0408163007580173"/>
    <n v="1.0408163476172814"/>
    <n v="1.0408162926297362"/>
  </r>
  <r>
    <x v="348"/>
    <n v="15513897"/>
    <n v="11635423"/>
    <n v="4740357"/>
    <n v="11204481"/>
    <n v="0.97959178647813383"/>
    <n v="0.97959180752575303"/>
    <n v="0.97959172286668117"/>
    <n v="0.97959180997084427"/>
  </r>
  <r>
    <x v="349"/>
    <n v="7661877"/>
    <n v="5746408"/>
    <n v="2341129"/>
    <n v="5533578"/>
    <n v="0.94230763554468022"/>
    <n v="0.94230767654018899"/>
    <n v="0.94230785485636126"/>
    <n v="0.94230777090264095"/>
  </r>
  <r>
    <x v="350"/>
    <n v="7583695"/>
    <n v="5687771"/>
    <n v="2317240"/>
    <n v="5477113"/>
    <n v="0.97979796022253063"/>
    <n v="0.9797979171565423"/>
    <n v="0.97979803959208767"/>
    <n v="0.97979800870941425"/>
  </r>
  <r>
    <x v="351"/>
    <n v="8052789"/>
    <n v="6039592"/>
    <n v="2460574"/>
    <n v="5815903"/>
    <n v="0.99038454443085033"/>
    <n v="0.99038458542635899"/>
    <n v="0.99038464247606017"/>
    <n v="0.99038462848377351"/>
  </r>
  <r>
    <x v="352"/>
    <n v="7583695"/>
    <n v="5687771"/>
    <n v="2317240"/>
    <n v="5477113"/>
    <n v="0.96039612361240989"/>
    <n v="0.96039608139920885"/>
    <n v="0.96039615450290861"/>
    <n v="0.96039609515948965"/>
  </r>
  <r>
    <x v="353"/>
    <n v="7974607"/>
    <n v="5980955"/>
    <n v="2436685"/>
    <n v="5759438"/>
    <n v="0.97142860275248821"/>
    <n v="0.97142848325755349"/>
    <n v="0.97142865116219734"/>
    <n v="0.97142860998108738"/>
  </r>
  <r>
    <x v="354"/>
    <n v="16645119"/>
    <n v="12483839"/>
    <n v="5086008"/>
    <n v="12021475"/>
    <n v="1.0098039156209149"/>
    <n v="1.0098038953986921"/>
    <n v="1.0098037775258457"/>
    <n v="1.0098039767451021"/>
  </r>
  <r>
    <x v="355"/>
    <n v="15513897"/>
    <n v="11635423"/>
    <n v="4740357"/>
    <n v="11204481"/>
    <n v="1"/>
    <n v="1"/>
    <n v="1"/>
    <n v="1"/>
  </r>
  <r>
    <x v="356"/>
    <n v="7740060"/>
    <n v="5805045"/>
    <n v="2365018"/>
    <n v="5590043"/>
    <n v="1.0102041575452072"/>
    <n v="1.0102041135958324"/>
    <n v="1.0102040511223431"/>
    <n v="1.0102040668804162"/>
  </r>
  <r>
    <x v="357"/>
    <n v="7661877"/>
    <n v="5746408"/>
    <n v="2341129"/>
    <n v="5533578"/>
    <n v="1.0103092226150974"/>
    <n v="1.0103093109761276"/>
    <n v="1.0103092472078852"/>
    <n v="1.0103092632925412"/>
  </r>
  <r>
    <x v="358"/>
    <n v="7427330"/>
    <n v="5570497"/>
    <n v="2269462"/>
    <n v="5364183"/>
    <n v="0.92233013928466279"/>
    <n v="0.92233001831911821"/>
    <n v="0.92233031804774013"/>
    <n v="0.9223302039253406"/>
  </r>
  <r>
    <x v="359"/>
    <n v="7427330"/>
    <n v="5570497"/>
    <n v="2269462"/>
    <n v="5364183"/>
    <n v="0.97938142290796237"/>
    <n v="0.97938137804774494"/>
    <n v="0.97938150558422954"/>
    <n v="0.97938147341491766"/>
  </r>
  <r>
    <x v="360"/>
    <n v="8052789"/>
    <n v="6039592"/>
    <n v="2460574"/>
    <n v="5815903"/>
    <n v="1.0098038687047526"/>
    <n v="1.0098039527132372"/>
    <n v="1.0098038934043587"/>
    <n v="1.009803907950741"/>
  </r>
  <r>
    <x v="361"/>
    <n v="16321913"/>
    <n v="12241435"/>
    <n v="4987251"/>
    <n v="11788048"/>
    <n v="0.98058253593741207"/>
    <n v="0.98058257560034212"/>
    <n v="0.98058261017285064"/>
    <n v="0.9805824992357427"/>
  </r>
  <r>
    <x v="362"/>
    <n v="15675500"/>
    <n v="11756625"/>
    <n v="4789736"/>
    <n v="11321195"/>
    <n v="1.0104166606236975"/>
    <n v="1.0104166389137721"/>
    <n v="1.0104167259976411"/>
    <n v="1.0104167252369833"/>
  </r>
  <r>
    <x v="363"/>
    <n v="7974607"/>
    <n v="5980955"/>
    <n v="2436685"/>
    <n v="5759438"/>
    <n v="1.0303029950672218"/>
    <n v="1.0303029520012335"/>
    <n v="1.0303029406118684"/>
    <n v="1.0303029869358786"/>
  </r>
  <r>
    <x v="364"/>
    <n v="7896424"/>
    <n v="5922318"/>
    <n v="2412796"/>
    <n v="5702973"/>
    <n v="1.0306122116029792"/>
    <n v="1.0306121667657431"/>
    <n v="1.0306121533670294"/>
    <n v="1.0306122006412488"/>
  </r>
  <r>
    <x v="365"/>
    <n v="7818242"/>
    <n v="5863681"/>
    <n v="2388907"/>
    <n v="5646508"/>
    <n v="1.0526315647749596"/>
    <n v="1.0526315694990949"/>
    <n v="1.0526314166088704"/>
    <n v="1.05263150045403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Month">
  <location ref="A3:B15" firstHeaderRow="1" firstDataRow="1" firstDataCol="1" rowPageCount="1" colPageCount="1"/>
  <pivotFields count="21">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showAll="0"/>
    <pivotField numFmtId="9" showAll="0"/>
    <pivotField showAll="0"/>
    <pivotField numFmtId="9" showAll="0"/>
    <pivotField showAll="0"/>
    <pivotField numFmtId="9" showAll="0"/>
    <pivotField showAll="0"/>
    <pivotField axis="axisPage" dataField="1" multipleItemSelectionAllowed="1" showAll="0">
      <items count="5">
        <item x="3"/>
        <item h="1" x="1"/>
        <item x="2"/>
        <item h="1" x="0"/>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2">
    <i>
      <x v="1"/>
    </i>
    <i>
      <x v="2"/>
    </i>
    <i>
      <x v="3"/>
    </i>
    <i>
      <x v="4"/>
    </i>
    <i>
      <x v="6"/>
    </i>
    <i>
      <x v="7"/>
    </i>
    <i>
      <x v="8"/>
    </i>
    <i>
      <x v="9"/>
    </i>
    <i>
      <x v="10"/>
    </i>
    <i>
      <x v="11"/>
    </i>
    <i>
      <x v="12"/>
    </i>
    <i t="grand">
      <x/>
    </i>
  </rowItems>
  <colItems count="1">
    <i/>
  </colItems>
  <pageFields count="1">
    <pageField fld="18" hier="-1"/>
  </pageFields>
  <dataFields count="1">
    <dataField name="Total Deviations" fld="18" subtotal="count" baseField="0" baseItem="0"/>
  </dataFields>
  <formats count="9">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outline="0" axis="axisValues" fieldPosition="0"/>
    </format>
    <format dxfId="26">
      <pivotArea dataOnly="0" labelOnly="1" fieldPosition="0">
        <references count="1">
          <reference field="0" count="11">
            <x v="1"/>
            <x v="2"/>
            <x v="3"/>
            <x v="4"/>
            <x v="6"/>
            <x v="7"/>
            <x v="8"/>
            <x v="9"/>
            <x v="10"/>
            <x v="11"/>
            <x v="12"/>
          </reference>
        </references>
      </pivotArea>
    </format>
    <format dxfId="25">
      <pivotArea dataOnly="0" labelOnly="1" grandRow="1" outline="0" fieldPosition="0"/>
    </format>
    <format dxfId="24">
      <pivotArea dataOnly="0" labelOnly="1" outline="0" axis="axisValues" fieldPosition="0"/>
    </format>
    <format dxfId="23">
      <pivotArea grandRow="1" outline="0" collapsedLevelsAreSubtotals="1" fieldPosition="0"/>
    </format>
    <format dxfId="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H4:I17"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ataField="1" dragToRow="0" dragToCol="0" dragToPage="0" showAll="0" defaultSubtotal="0"/>
  </pivotFields>
  <rowFields count="1">
    <field x="0"/>
  </rowFields>
  <rowItems count="13">
    <i>
      <x v="1"/>
    </i>
    <i>
      <x v="2"/>
    </i>
    <i>
      <x v="3"/>
    </i>
    <i>
      <x v="4"/>
    </i>
    <i>
      <x v="5"/>
    </i>
    <i>
      <x v="6"/>
    </i>
    <i>
      <x v="7"/>
    </i>
    <i>
      <x v="8"/>
    </i>
    <i>
      <x v="9"/>
    </i>
    <i>
      <x v="10"/>
    </i>
    <i>
      <x v="11"/>
    </i>
    <i>
      <x v="12"/>
    </i>
    <i t="grand">
      <x/>
    </i>
  </rowItems>
  <colItems count="1">
    <i/>
  </colItems>
  <dataFields count="1">
    <dataField name="Sum of all Traffic" fld="11" baseField="0" baseItem="0"/>
  </dataFields>
  <formats count="4">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
  <location ref="A19:E32" firstHeaderRow="0" firstDataRow="1" firstDataCol="1"/>
  <pivotFields count="12">
    <pivotField axis="axisRow"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s>
  <rowFields count="1">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Facebook traffic" fld="1" baseField="0" baseItem="0"/>
    <dataField name="You Tube Traffic" fld="2" baseField="0" baseItem="0"/>
    <dataField name="Twitter Traffic" fld="3" baseField="0" baseItem="0"/>
    <dataField name=" Others Traffic" fld="4" baseField="0" baseItem="0"/>
  </dataFields>
  <formats count="4">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s>
  <chartFormats count="4">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Month">
  <location ref="A3:F16" firstHeaderRow="0" firstDataRow="1" firstDataCol="1"/>
  <pivotFields count="12">
    <pivotField axis="axisRow"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ataField="1" dragToRow="0" dragToCol="0" dragToPage="0" showAll="0" defaultSubtotal="0"/>
  </pivotFields>
  <rowFields count="1">
    <field x="0"/>
  </rowFields>
  <rowItems count="13">
    <i>
      <x v="1"/>
    </i>
    <i>
      <x v="2"/>
    </i>
    <i>
      <x v="3"/>
    </i>
    <i>
      <x v="4"/>
    </i>
    <i>
      <x v="5"/>
    </i>
    <i>
      <x v="6"/>
    </i>
    <i>
      <x v="7"/>
    </i>
    <i>
      <x v="8"/>
    </i>
    <i>
      <x v="9"/>
    </i>
    <i>
      <x v="10"/>
    </i>
    <i>
      <x v="11"/>
    </i>
    <i>
      <x v="12"/>
    </i>
    <i t="grand">
      <x/>
    </i>
  </rowItems>
  <colFields count="1">
    <field x="-2"/>
  </colFields>
  <colItems count="5">
    <i>
      <x/>
    </i>
    <i i="1">
      <x v="1"/>
    </i>
    <i i="2">
      <x v="2"/>
    </i>
    <i i="3">
      <x v="3"/>
    </i>
    <i i="4">
      <x v="4"/>
    </i>
  </colItems>
  <dataFields count="5">
    <dataField name="Facebook traffic" fld="1" baseField="0" baseItem="0"/>
    <dataField name="You Tube Traffic" fld="2" baseField="0" baseItem="0"/>
    <dataField name="Twitter Traffic" fld="3" baseField="0" baseItem="0"/>
    <dataField name=" Others Traffic" fld="4" baseField="0" baseItem="0"/>
    <dataField name="Sum of all Traffic" fld="11" baseField="0" baseItem="0"/>
  </dataFields>
  <formats count="4">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1"/>
  <sheetViews>
    <sheetView topLeftCell="A2" workbookViewId="0">
      <selection activeCell="C8" sqref="C8"/>
    </sheetView>
  </sheetViews>
  <sheetFormatPr defaultColWidth="11" defaultRowHeight="15.75" x14ac:dyDescent="0.25"/>
  <cols>
    <col min="2" max="6" width="11" customWidth="1"/>
    <col min="7" max="7" width="17.125" bestFit="1" customWidth="1"/>
    <col min="8" max="8" width="30.625" customWidth="1"/>
    <col min="9" max="9" width="24" customWidth="1"/>
    <col min="10" max="10" width="20.375" customWidth="1"/>
    <col min="11" max="11" width="11.625" bestFit="1" customWidth="1"/>
    <col min="12" max="12" width="20" bestFit="1" customWidth="1"/>
    <col min="13" max="13" width="9.625" bestFit="1" customWidth="1"/>
    <col min="14" max="14" width="16.875" customWidth="1"/>
    <col min="15" max="15" width="12" bestFit="1" customWidth="1"/>
    <col min="16" max="16" width="20" bestFit="1" customWidth="1"/>
    <col min="17" max="17" width="14.25" bestFit="1" customWidth="1"/>
    <col min="18" max="18" width="15.875" customWidth="1"/>
    <col min="19" max="19" width="14.875" customWidth="1"/>
  </cols>
  <sheetData>
    <row r="1" spans="1:19" x14ac:dyDescent="0.25">
      <c r="G1" s="14"/>
      <c r="H1" t="s">
        <v>48</v>
      </c>
    </row>
    <row r="2" spans="1:19" x14ac:dyDescent="0.25">
      <c r="G2" s="15"/>
      <c r="H2" t="s">
        <v>49</v>
      </c>
    </row>
    <row r="4" spans="1:19" ht="63" x14ac:dyDescent="0.25">
      <c r="A4" s="30"/>
      <c r="B4" s="30"/>
      <c r="C4" s="30"/>
      <c r="D4" s="30"/>
      <c r="E4" s="30"/>
      <c r="F4" s="30"/>
      <c r="G4" s="30" t="s">
        <v>26</v>
      </c>
      <c r="H4" s="31" t="s">
        <v>27</v>
      </c>
      <c r="I4" s="31" t="s">
        <v>28</v>
      </c>
      <c r="J4" s="31" t="s">
        <v>29</v>
      </c>
      <c r="K4" s="30" t="s">
        <v>30</v>
      </c>
      <c r="L4" s="30"/>
      <c r="M4" s="30" t="s">
        <v>31</v>
      </c>
      <c r="N4" s="30"/>
      <c r="O4" s="30" t="s">
        <v>32</v>
      </c>
      <c r="P4" s="30"/>
      <c r="Q4" s="30" t="s">
        <v>33</v>
      </c>
      <c r="R4" s="32"/>
      <c r="S4" s="8"/>
    </row>
    <row r="5" spans="1:19" ht="47.25" x14ac:dyDescent="0.25">
      <c r="A5" s="6" t="s">
        <v>0</v>
      </c>
      <c r="B5" s="33" t="s">
        <v>1</v>
      </c>
      <c r="C5" s="33" t="s">
        <v>2</v>
      </c>
      <c r="D5" s="33" t="s">
        <v>3</v>
      </c>
      <c r="E5" s="33" t="s">
        <v>4</v>
      </c>
      <c r="F5" s="33" t="s">
        <v>5</v>
      </c>
      <c r="G5" s="33" t="s">
        <v>18</v>
      </c>
      <c r="H5" s="34" t="s">
        <v>23</v>
      </c>
      <c r="I5" s="34" t="s">
        <v>24</v>
      </c>
      <c r="J5" s="34" t="s">
        <v>25</v>
      </c>
      <c r="K5" s="33" t="s">
        <v>19</v>
      </c>
      <c r="L5" s="33" t="s">
        <v>44</v>
      </c>
      <c r="M5" s="33" t="s">
        <v>20</v>
      </c>
      <c r="N5" s="33" t="s">
        <v>45</v>
      </c>
      <c r="O5" s="33" t="s">
        <v>21</v>
      </c>
      <c r="P5" s="33" t="s">
        <v>46</v>
      </c>
      <c r="Q5" s="33" t="s">
        <v>22</v>
      </c>
      <c r="R5" s="7" t="s">
        <v>47</v>
      </c>
      <c r="S5" s="7" t="s">
        <v>34</v>
      </c>
    </row>
    <row r="6" spans="1:19" x14ac:dyDescent="0.25">
      <c r="A6" s="35">
        <v>43466</v>
      </c>
      <c r="B6" s="30">
        <v>20848646</v>
      </c>
      <c r="C6" s="30">
        <v>5107918</v>
      </c>
      <c r="D6" s="30">
        <v>2104462</v>
      </c>
      <c r="E6" s="30">
        <v>1505532</v>
      </c>
      <c r="F6" s="36">
        <v>1271572.67328</v>
      </c>
      <c r="G6" s="37">
        <f>F6/B6</f>
        <v>6.0990659694639161E-2</v>
      </c>
      <c r="H6" s="37" t="s">
        <v>52</v>
      </c>
      <c r="I6" s="37" t="s">
        <v>52</v>
      </c>
      <c r="J6" s="37" t="s">
        <v>52</v>
      </c>
      <c r="K6" s="37">
        <f>C6/B6</f>
        <v>0.2449999870495187</v>
      </c>
      <c r="L6" s="37" t="s">
        <v>52</v>
      </c>
      <c r="M6" s="37">
        <f t="shared" ref="M6" si="0">D6/C6</f>
        <v>0.41199995771271192</v>
      </c>
      <c r="N6" s="37" t="s">
        <v>52</v>
      </c>
      <c r="O6" s="37">
        <f>E6/D6</f>
        <v>0.71539994544924068</v>
      </c>
      <c r="P6" s="37" t="s">
        <v>52</v>
      </c>
      <c r="Q6" s="37">
        <f>F6/E6</f>
        <v>0.84460022987223116</v>
      </c>
      <c r="R6" s="37" t="s">
        <v>52</v>
      </c>
      <c r="S6" s="37" t="s">
        <v>52</v>
      </c>
    </row>
    <row r="7" spans="1:19" x14ac:dyDescent="0.25">
      <c r="A7" s="35">
        <v>43467</v>
      </c>
      <c r="B7" s="30">
        <v>21934513</v>
      </c>
      <c r="C7" s="30">
        <v>5428792</v>
      </c>
      <c r="D7" s="30">
        <v>2171516</v>
      </c>
      <c r="E7" s="30">
        <v>1569355</v>
      </c>
      <c r="F7" s="30">
        <v>1261133</v>
      </c>
      <c r="G7" s="37">
        <f t="shared" ref="G7:G70" si="1">F7/B7</f>
        <v>5.749537270328272E-2</v>
      </c>
      <c r="H7" s="37" t="s">
        <v>52</v>
      </c>
      <c r="I7" s="37" t="s">
        <v>52</v>
      </c>
      <c r="J7" s="37" t="s">
        <v>52</v>
      </c>
      <c r="K7" s="37">
        <f t="shared" ref="K7:K70" si="2">C7/B7</f>
        <v>0.24750000148168322</v>
      </c>
      <c r="L7" s="37" t="s">
        <v>52</v>
      </c>
      <c r="M7" s="37">
        <f t="shared" ref="M7:M70" si="3">D7/C7</f>
        <v>0.39999985263756649</v>
      </c>
      <c r="N7" s="37" t="s">
        <v>52</v>
      </c>
      <c r="O7" s="37">
        <f t="shared" ref="O7:O70" si="4">E7/D7</f>
        <v>0.72270017812440712</v>
      </c>
      <c r="P7" s="37" t="s">
        <v>52</v>
      </c>
      <c r="Q7" s="37">
        <f t="shared" ref="Q7:Q70" si="5">F7/E7</f>
        <v>0.80359956797537846</v>
      </c>
      <c r="R7" s="37" t="s">
        <v>52</v>
      </c>
      <c r="S7" s="37" t="s">
        <v>52</v>
      </c>
    </row>
    <row r="8" spans="1:19" x14ac:dyDescent="0.25">
      <c r="A8" s="35">
        <v>43468</v>
      </c>
      <c r="B8" s="30">
        <v>20848646</v>
      </c>
      <c r="C8" s="30">
        <v>5212161</v>
      </c>
      <c r="D8" s="30">
        <v>2001470</v>
      </c>
      <c r="E8" s="30">
        <v>1402630</v>
      </c>
      <c r="F8" s="30">
        <v>1138655</v>
      </c>
      <c r="G8" s="37">
        <f t="shared" si="1"/>
        <v>5.4615297319547756E-2</v>
      </c>
      <c r="H8" s="37" t="s">
        <v>52</v>
      </c>
      <c r="I8" s="37" t="s">
        <v>52</v>
      </c>
      <c r="J8" s="37" t="s">
        <v>52</v>
      </c>
      <c r="K8" s="37">
        <f t="shared" si="2"/>
        <v>0.24999997601762725</v>
      </c>
      <c r="L8" s="37" t="s">
        <v>52</v>
      </c>
      <c r="M8" s="37">
        <f t="shared" si="3"/>
        <v>0.38400003376718411</v>
      </c>
      <c r="N8" s="37" t="s">
        <v>52</v>
      </c>
      <c r="O8" s="37">
        <f t="shared" si="4"/>
        <v>0.70079991206463255</v>
      </c>
      <c r="P8" s="37" t="s">
        <v>52</v>
      </c>
      <c r="Q8" s="37">
        <f t="shared" si="5"/>
        <v>0.81179997575982266</v>
      </c>
      <c r="R8" s="37" t="s">
        <v>52</v>
      </c>
      <c r="S8" s="37" t="s">
        <v>52</v>
      </c>
    </row>
    <row r="9" spans="1:19" x14ac:dyDescent="0.25">
      <c r="A9" s="35">
        <v>43469</v>
      </c>
      <c r="B9" s="30">
        <v>21717340</v>
      </c>
      <c r="C9" s="30">
        <v>5700801</v>
      </c>
      <c r="D9" s="30">
        <v>2303123</v>
      </c>
      <c r="E9" s="30">
        <v>1597216</v>
      </c>
      <c r="F9" s="30">
        <v>1296620</v>
      </c>
      <c r="G9" s="37">
        <f t="shared" si="1"/>
        <v>5.9704365267569601E-2</v>
      </c>
      <c r="H9" s="37" t="s">
        <v>52</v>
      </c>
      <c r="I9" s="37" t="s">
        <v>52</v>
      </c>
      <c r="J9" s="37" t="s">
        <v>52</v>
      </c>
      <c r="K9" s="37">
        <f t="shared" si="2"/>
        <v>0.2624999654653839</v>
      </c>
      <c r="L9" s="37" t="s">
        <v>52</v>
      </c>
      <c r="M9" s="37">
        <f t="shared" si="3"/>
        <v>0.40399989404997649</v>
      </c>
      <c r="N9" s="37" t="s">
        <v>52</v>
      </c>
      <c r="O9" s="37">
        <f t="shared" si="4"/>
        <v>0.69350008662151352</v>
      </c>
      <c r="P9" s="37" t="s">
        <v>52</v>
      </c>
      <c r="Q9" s="37">
        <f t="shared" si="5"/>
        <v>0.811800032055777</v>
      </c>
      <c r="R9" s="37" t="s">
        <v>52</v>
      </c>
      <c r="S9" s="37" t="s">
        <v>52</v>
      </c>
    </row>
    <row r="10" spans="1:19" x14ac:dyDescent="0.25">
      <c r="A10" s="35">
        <v>43470</v>
      </c>
      <c r="B10" s="30">
        <v>42645263</v>
      </c>
      <c r="C10" s="30">
        <v>8776395</v>
      </c>
      <c r="D10" s="30">
        <v>2924294</v>
      </c>
      <c r="E10" s="30">
        <v>2087946</v>
      </c>
      <c r="F10" s="30">
        <v>1596026</v>
      </c>
      <c r="G10" s="37">
        <f t="shared" si="1"/>
        <v>3.7425633885761242E-2</v>
      </c>
      <c r="H10" s="37" t="s">
        <v>52</v>
      </c>
      <c r="I10" s="37" t="s">
        <v>52</v>
      </c>
      <c r="J10" s="37" t="s">
        <v>52</v>
      </c>
      <c r="K10" s="37">
        <f t="shared" si="2"/>
        <v>0.20579999705946239</v>
      </c>
      <c r="L10" s="37" t="s">
        <v>52</v>
      </c>
      <c r="M10" s="37">
        <f t="shared" si="3"/>
        <v>0.3331999072512119</v>
      </c>
      <c r="N10" s="37" t="s">
        <v>52</v>
      </c>
      <c r="O10" s="37">
        <f t="shared" si="4"/>
        <v>0.714000028724882</v>
      </c>
      <c r="P10" s="37" t="s">
        <v>52</v>
      </c>
      <c r="Q10" s="37">
        <f t="shared" si="5"/>
        <v>0.76440003716571214</v>
      </c>
      <c r="R10" s="37" t="s">
        <v>52</v>
      </c>
      <c r="S10" s="37" t="s">
        <v>52</v>
      </c>
    </row>
    <row r="11" spans="1:19" x14ac:dyDescent="0.25">
      <c r="A11" s="35">
        <v>43471</v>
      </c>
      <c r="B11" s="30">
        <v>43543058</v>
      </c>
      <c r="C11" s="30">
        <v>8778280</v>
      </c>
      <c r="D11" s="30">
        <v>3014461</v>
      </c>
      <c r="E11" s="30">
        <v>2049833</v>
      </c>
      <c r="F11" s="30">
        <v>1582881</v>
      </c>
      <c r="G11" s="37">
        <f t="shared" si="1"/>
        <v>3.6352086249890857E-2</v>
      </c>
      <c r="H11" s="37" t="s">
        <v>52</v>
      </c>
      <c r="I11" s="37" t="s">
        <v>52</v>
      </c>
      <c r="J11" s="37" t="s">
        <v>52</v>
      </c>
      <c r="K11" s="37">
        <f t="shared" si="2"/>
        <v>0.2015999886824669</v>
      </c>
      <c r="L11" s="37" t="s">
        <v>52</v>
      </c>
      <c r="M11" s="37">
        <f t="shared" si="3"/>
        <v>0.34339995990102845</v>
      </c>
      <c r="N11" s="37" t="s">
        <v>52</v>
      </c>
      <c r="O11" s="37">
        <f t="shared" si="4"/>
        <v>0.67999984076755349</v>
      </c>
      <c r="P11" s="37" t="s">
        <v>52</v>
      </c>
      <c r="Q11" s="37">
        <f t="shared" si="5"/>
        <v>0.77219997921781924</v>
      </c>
      <c r="R11" s="37" t="s">
        <v>52</v>
      </c>
      <c r="S11" s="37" t="s">
        <v>52</v>
      </c>
    </row>
    <row r="12" spans="1:19" x14ac:dyDescent="0.25">
      <c r="A12" s="35">
        <v>43472</v>
      </c>
      <c r="B12" s="30">
        <v>22803207</v>
      </c>
      <c r="C12" s="30">
        <v>5415761</v>
      </c>
      <c r="D12" s="30">
        <v>2079652</v>
      </c>
      <c r="E12" s="30">
        <v>1442239</v>
      </c>
      <c r="F12" s="30">
        <v>1123504</v>
      </c>
      <c r="G12" s="37">
        <f t="shared" si="1"/>
        <v>4.9269561075334707E-2</v>
      </c>
      <c r="H12" s="37" t="s">
        <v>52</v>
      </c>
      <c r="I12" s="37" t="s">
        <v>52</v>
      </c>
      <c r="J12" s="37" t="s">
        <v>52</v>
      </c>
      <c r="K12" s="37">
        <f t="shared" si="2"/>
        <v>0.23749997094706898</v>
      </c>
      <c r="L12" s="37" t="s">
        <v>52</v>
      </c>
      <c r="M12" s="37">
        <f t="shared" si="3"/>
        <v>0.3839999586392383</v>
      </c>
      <c r="N12" s="37" t="s">
        <v>52</v>
      </c>
      <c r="O12" s="37">
        <f t="shared" si="4"/>
        <v>0.69350016252719204</v>
      </c>
      <c r="P12" s="37" t="s">
        <v>52</v>
      </c>
      <c r="Q12" s="37">
        <f t="shared" si="5"/>
        <v>0.77899987450068953</v>
      </c>
      <c r="R12" s="37" t="s">
        <v>52</v>
      </c>
      <c r="S12" s="37" t="s">
        <v>52</v>
      </c>
    </row>
    <row r="13" spans="1:19" x14ac:dyDescent="0.25">
      <c r="A13" s="35">
        <v>43473</v>
      </c>
      <c r="B13" s="30">
        <v>21717340</v>
      </c>
      <c r="C13" s="30">
        <v>5320748</v>
      </c>
      <c r="D13" s="30">
        <v>2085733</v>
      </c>
      <c r="E13" s="30">
        <v>1583488</v>
      </c>
      <c r="F13" s="30">
        <v>1311445</v>
      </c>
      <c r="G13" s="37">
        <f t="shared" si="1"/>
        <v>6.0386999512831684E-2</v>
      </c>
      <c r="H13" s="37">
        <f>F13/F6</f>
        <v>1.031356703048006</v>
      </c>
      <c r="I13" s="37">
        <f>B13/B6</f>
        <v>1.0416666866519773</v>
      </c>
      <c r="J13" s="38">
        <f>G13/G6</f>
        <v>0.99010241593008153</v>
      </c>
      <c r="K13" s="37">
        <f t="shared" si="2"/>
        <v>0.24499998618615354</v>
      </c>
      <c r="L13" s="39">
        <f>K13/K6</f>
        <v>0.99999999647606042</v>
      </c>
      <c r="M13" s="37">
        <f t="shared" si="3"/>
        <v>0.39199995940420407</v>
      </c>
      <c r="N13" s="39">
        <f>M13/M6</f>
        <v>0.95145630980269691</v>
      </c>
      <c r="O13" s="37">
        <f t="shared" si="4"/>
        <v>0.75919976334458916</v>
      </c>
      <c r="P13" s="39">
        <f>O13/O6</f>
        <v>1.0612242399149807</v>
      </c>
      <c r="Q13" s="37">
        <f t="shared" si="5"/>
        <v>0.82820015055371432</v>
      </c>
      <c r="R13" s="40">
        <f>Q13/Q6</f>
        <v>0.9805824356441416</v>
      </c>
      <c r="S13" s="41" t="str">
        <f>IF(H13&gt;120%,"High",IF(H13&lt;80%,"Low","ignore"))</f>
        <v>ignore</v>
      </c>
    </row>
    <row r="14" spans="1:19" x14ac:dyDescent="0.25">
      <c r="A14" s="35">
        <v>43474</v>
      </c>
      <c r="B14" s="30">
        <v>22586034</v>
      </c>
      <c r="C14" s="30">
        <v>5872368</v>
      </c>
      <c r="D14" s="30">
        <v>2372437</v>
      </c>
      <c r="E14" s="30">
        <v>1766516</v>
      </c>
      <c r="F14" s="30">
        <v>1506485</v>
      </c>
      <c r="G14" s="37">
        <f t="shared" si="1"/>
        <v>6.6699846462641474E-2</v>
      </c>
      <c r="H14" s="37">
        <f t="shared" ref="H14:H77" si="6">F14/F7</f>
        <v>1.1945488699447242</v>
      </c>
      <c r="I14" s="37">
        <f t="shared" ref="I14:I77" si="7">B14/B7</f>
        <v>1.0297030073108986</v>
      </c>
      <c r="J14" s="38">
        <f t="shared" ref="J14:J77" si="8">G14/G7</f>
        <v>1.1600906877647428</v>
      </c>
      <c r="K14" s="37">
        <f t="shared" si="2"/>
        <v>0.25999996280887561</v>
      </c>
      <c r="L14" s="39">
        <f t="shared" ref="L14:L77" si="9">K14/K7</f>
        <v>1.0505048939489299</v>
      </c>
      <c r="M14" s="37">
        <f t="shared" si="3"/>
        <v>0.40400005585481019</v>
      </c>
      <c r="N14" s="39">
        <f t="shared" ref="N14:N77" si="10">M14/M7</f>
        <v>1.0100005117273587</v>
      </c>
      <c r="O14" s="37">
        <f t="shared" si="4"/>
        <v>0.74459975122627076</v>
      </c>
      <c r="P14" s="39">
        <f t="shared" ref="P14:P77" si="11">O14/O7</f>
        <v>1.0303024321354102</v>
      </c>
      <c r="Q14" s="37">
        <f t="shared" si="5"/>
        <v>0.85280008785654926</v>
      </c>
      <c r="R14" s="40">
        <f t="shared" ref="R14:R77" si="12">Q14/Q7</f>
        <v>1.0612251696515076</v>
      </c>
      <c r="S14" s="41" t="str">
        <f>IF(H14&gt;120%,"High",IF(H14&lt;80%,"Low","ignore"))</f>
        <v>ignore</v>
      </c>
    </row>
    <row r="15" spans="1:19" x14ac:dyDescent="0.25">
      <c r="A15" s="42">
        <v>43475</v>
      </c>
      <c r="B15" s="30">
        <v>10641496</v>
      </c>
      <c r="C15" s="30">
        <v>2740185</v>
      </c>
      <c r="D15" s="30">
        <v>1063191</v>
      </c>
      <c r="E15" s="30">
        <v>760607</v>
      </c>
      <c r="F15" s="30">
        <v>623698</v>
      </c>
      <c r="G15" s="43">
        <f t="shared" si="1"/>
        <v>5.8609992429635833E-2</v>
      </c>
      <c r="H15" s="43">
        <f t="shared" si="6"/>
        <v>0.5477497573892004</v>
      </c>
      <c r="I15" s="43">
        <f t="shared" si="7"/>
        <v>0.51041664768062156</v>
      </c>
      <c r="J15" s="44">
        <f t="shared" si="8"/>
        <v>1.0731424217415788</v>
      </c>
      <c r="K15" s="43">
        <f t="shared" si="2"/>
        <v>0.25749997932621504</v>
      </c>
      <c r="L15" s="45">
        <f t="shared" si="9"/>
        <v>1.0300000161122376</v>
      </c>
      <c r="M15" s="43">
        <f t="shared" si="3"/>
        <v>0.3879997153476864</v>
      </c>
      <c r="N15" s="45">
        <f t="shared" si="10"/>
        <v>1.0104158365333042</v>
      </c>
      <c r="O15" s="43">
        <f t="shared" si="4"/>
        <v>0.71540014917357275</v>
      </c>
      <c r="P15" s="45">
        <f t="shared" si="11"/>
        <v>1.0208336742878952</v>
      </c>
      <c r="Q15" s="43">
        <f t="shared" si="5"/>
        <v>0.82000034183224713</v>
      </c>
      <c r="R15" s="46">
        <f t="shared" si="12"/>
        <v>1.0101014613418153</v>
      </c>
      <c r="S15" s="47" t="str">
        <f>IF(H15&gt;120%,"High",IF(H15&lt;80%,"Low","ignore"))</f>
        <v>Low</v>
      </c>
    </row>
    <row r="16" spans="1:19" x14ac:dyDescent="0.25">
      <c r="A16" s="35">
        <v>43476</v>
      </c>
      <c r="B16" s="30">
        <v>20631473</v>
      </c>
      <c r="C16" s="30">
        <v>4951553</v>
      </c>
      <c r="D16" s="30">
        <v>2000427</v>
      </c>
      <c r="E16" s="30">
        <v>1431105</v>
      </c>
      <c r="F16" s="30">
        <v>1126566</v>
      </c>
      <c r="G16" s="37">
        <f t="shared" si="1"/>
        <v>5.4604244689654489E-2</v>
      </c>
      <c r="H16" s="37">
        <f t="shared" si="6"/>
        <v>0.86884823618330742</v>
      </c>
      <c r="I16" s="37">
        <f t="shared" si="7"/>
        <v>0.95</v>
      </c>
      <c r="J16" s="38">
        <f t="shared" si="8"/>
        <v>0.91457709071927096</v>
      </c>
      <c r="K16" s="37">
        <f t="shared" si="2"/>
        <v>0.23999997479578894</v>
      </c>
      <c r="L16" s="39">
        <f t="shared" si="9"/>
        <v>0.91428573855350825</v>
      </c>
      <c r="M16" s="37">
        <f t="shared" si="3"/>
        <v>0.40399991679378167</v>
      </c>
      <c r="N16" s="39">
        <f t="shared" si="10"/>
        <v>1.0000000562965623</v>
      </c>
      <c r="O16" s="37">
        <f t="shared" si="4"/>
        <v>0.71539976215078083</v>
      </c>
      <c r="P16" s="39">
        <f t="shared" si="11"/>
        <v>1.0315784755499524</v>
      </c>
      <c r="Q16" s="37">
        <f t="shared" si="5"/>
        <v>0.78720010062154766</v>
      </c>
      <c r="R16" s="40">
        <f t="shared" si="12"/>
        <v>0.9696970553549582</v>
      </c>
      <c r="S16" s="41" t="str">
        <f>IF(H16&gt;120%,"High",IF(H16&lt;80%,"Low","ignore"))</f>
        <v>ignore</v>
      </c>
    </row>
    <row r="17" spans="1:19" x14ac:dyDescent="0.25">
      <c r="A17" s="35">
        <v>43477</v>
      </c>
      <c r="B17" s="30">
        <v>42645263</v>
      </c>
      <c r="C17" s="30">
        <v>9045060</v>
      </c>
      <c r="D17" s="30">
        <v>3075320</v>
      </c>
      <c r="E17" s="30">
        <v>2133042</v>
      </c>
      <c r="F17" s="30">
        <v>1680410</v>
      </c>
      <c r="G17" s="37">
        <f t="shared" si="1"/>
        <v>3.9404376518911377E-2</v>
      </c>
      <c r="H17" s="37">
        <f t="shared" si="6"/>
        <v>1.0528713191389112</v>
      </c>
      <c r="I17" s="37">
        <f t="shared" si="7"/>
        <v>1</v>
      </c>
      <c r="J17" s="38">
        <f t="shared" si="8"/>
        <v>1.0528713191389112</v>
      </c>
      <c r="K17" s="37">
        <f t="shared" si="2"/>
        <v>0.21209999338027297</v>
      </c>
      <c r="L17" s="39">
        <f t="shared" si="9"/>
        <v>1.0306122274578571</v>
      </c>
      <c r="M17" s="37">
        <f t="shared" si="3"/>
        <v>0.33999995577696557</v>
      </c>
      <c r="N17" s="39">
        <f t="shared" si="10"/>
        <v>1.0204083145816329</v>
      </c>
      <c r="O17" s="37">
        <f t="shared" si="4"/>
        <v>0.69360001560813178</v>
      </c>
      <c r="P17" s="39">
        <f t="shared" si="11"/>
        <v>0.97142855420722851</v>
      </c>
      <c r="Q17" s="37">
        <f t="shared" si="5"/>
        <v>0.78779977140628266</v>
      </c>
      <c r="R17" s="40">
        <f t="shared" si="12"/>
        <v>1.0306118957389556</v>
      </c>
      <c r="S17" s="41" t="str">
        <f>IF(H17&gt;120%,"High",IF(H17&lt;80%,"Low","ignore"))</f>
        <v>ignore</v>
      </c>
    </row>
    <row r="18" spans="1:19" x14ac:dyDescent="0.25">
      <c r="A18" s="35">
        <v>43478</v>
      </c>
      <c r="B18" s="30">
        <v>46236443</v>
      </c>
      <c r="C18" s="30">
        <v>9806749</v>
      </c>
      <c r="D18" s="30">
        <v>3300951</v>
      </c>
      <c r="E18" s="30">
        <v>2199754</v>
      </c>
      <c r="F18" s="30">
        <v>1630017</v>
      </c>
      <c r="G18" s="37">
        <f t="shared" si="1"/>
        <v>3.5253944599501305E-2</v>
      </c>
      <c r="H18" s="37">
        <f t="shared" si="6"/>
        <v>1.0297786125425727</v>
      </c>
      <c r="I18" s="37">
        <f t="shared" si="7"/>
        <v>1.0618556693928112</v>
      </c>
      <c r="J18" s="38">
        <f t="shared" si="8"/>
        <v>0.9697915095480153</v>
      </c>
      <c r="K18" s="37">
        <f t="shared" si="2"/>
        <v>0.21209998788185327</v>
      </c>
      <c r="L18" s="39">
        <f t="shared" si="9"/>
        <v>1.0520833322859187</v>
      </c>
      <c r="M18" s="37">
        <f t="shared" si="3"/>
        <v>0.33659992725417975</v>
      </c>
      <c r="N18" s="39">
        <f t="shared" si="10"/>
        <v>0.98019792242023396</v>
      </c>
      <c r="O18" s="37">
        <f t="shared" si="4"/>
        <v>0.66640007682634494</v>
      </c>
      <c r="P18" s="39">
        <f t="shared" si="11"/>
        <v>0.98000034246205447</v>
      </c>
      <c r="Q18" s="37">
        <f t="shared" si="5"/>
        <v>0.74099967541825129</v>
      </c>
      <c r="R18" s="40">
        <f t="shared" si="12"/>
        <v>0.95959556508772315</v>
      </c>
      <c r="S18" s="41" t="str">
        <f>IF(H18&gt;120%,"High",IF(H18&lt;80%,"Low","ignore"))</f>
        <v>ignore</v>
      </c>
    </row>
    <row r="19" spans="1:19" x14ac:dyDescent="0.25">
      <c r="A19" s="35">
        <v>43479</v>
      </c>
      <c r="B19" s="30">
        <v>21065820</v>
      </c>
      <c r="C19" s="30">
        <v>5371784</v>
      </c>
      <c r="D19" s="30">
        <v>2084252</v>
      </c>
      <c r="E19" s="30">
        <v>1445428</v>
      </c>
      <c r="F19" s="30">
        <v>1197104</v>
      </c>
      <c r="G19" s="37">
        <f t="shared" si="1"/>
        <v>5.6826840825564828E-2</v>
      </c>
      <c r="H19" s="37">
        <f t="shared" si="6"/>
        <v>1.0655093350802489</v>
      </c>
      <c r="I19" s="37">
        <f t="shared" si="7"/>
        <v>0.92380953258021992</v>
      </c>
      <c r="J19" s="38">
        <f t="shared" si="8"/>
        <v>1.1533863826932578</v>
      </c>
      <c r="K19" s="37">
        <f t="shared" si="2"/>
        <v>0.25499999525297379</v>
      </c>
      <c r="L19" s="39">
        <f t="shared" si="9"/>
        <v>1.0736843218806329</v>
      </c>
      <c r="M19" s="37">
        <f t="shared" si="3"/>
        <v>0.38799996425768424</v>
      </c>
      <c r="N19" s="39">
        <f t="shared" si="10"/>
        <v>1.0104166824200205</v>
      </c>
      <c r="O19" s="37">
        <f t="shared" si="4"/>
        <v>0.69349963440121443</v>
      </c>
      <c r="P19" s="39">
        <f t="shared" si="11"/>
        <v>0.99999923846308025</v>
      </c>
      <c r="Q19" s="37">
        <f t="shared" si="5"/>
        <v>0.82820036695013521</v>
      </c>
      <c r="R19" s="40">
        <f t="shared" si="12"/>
        <v>1.0631585370677774</v>
      </c>
      <c r="S19" s="41" t="str">
        <f>IF(H19&gt;120%,"High",IF(H19&lt;80%,"Low","ignore"))</f>
        <v>ignore</v>
      </c>
    </row>
    <row r="20" spans="1:19" x14ac:dyDescent="0.25">
      <c r="A20" s="35">
        <v>43480</v>
      </c>
      <c r="B20" s="30">
        <v>21282993</v>
      </c>
      <c r="C20" s="30">
        <v>5054710</v>
      </c>
      <c r="D20" s="30">
        <v>2042103</v>
      </c>
      <c r="E20" s="30">
        <v>1475828</v>
      </c>
      <c r="F20" s="30">
        <v>1198077</v>
      </c>
      <c r="G20" s="37">
        <f t="shared" si="1"/>
        <v>5.6292693419576843E-2</v>
      </c>
      <c r="H20" s="37">
        <f t="shared" si="6"/>
        <v>0.91355489555414071</v>
      </c>
      <c r="I20" s="37">
        <f t="shared" si="7"/>
        <v>0.97999999079076905</v>
      </c>
      <c r="J20" s="38">
        <f t="shared" si="8"/>
        <v>0.93219888177446475</v>
      </c>
      <c r="K20" s="37">
        <f t="shared" si="2"/>
        <v>0.2374999606493316</v>
      </c>
      <c r="L20" s="39">
        <f t="shared" si="9"/>
        <v>0.96938764914409692</v>
      </c>
      <c r="M20" s="37">
        <f t="shared" si="3"/>
        <v>0.40400003165364579</v>
      </c>
      <c r="N20" s="39">
        <f t="shared" si="10"/>
        <v>1.0306124323780046</v>
      </c>
      <c r="O20" s="37">
        <f t="shared" si="4"/>
        <v>0.72270007928101565</v>
      </c>
      <c r="P20" s="39">
        <f t="shared" si="11"/>
        <v>0.95192347808068678</v>
      </c>
      <c r="Q20" s="37">
        <f t="shared" si="5"/>
        <v>0.81179988453939078</v>
      </c>
      <c r="R20" s="40">
        <f t="shared" si="12"/>
        <v>0.98019770220597191</v>
      </c>
      <c r="S20" s="41" t="str">
        <f>IF(H20&gt;120%,"High",IF(H20&lt;80%,"Low","ignore"))</f>
        <v>ignore</v>
      </c>
    </row>
    <row r="21" spans="1:19" x14ac:dyDescent="0.25">
      <c r="A21" s="35">
        <v>43481</v>
      </c>
      <c r="B21" s="30">
        <v>21065820</v>
      </c>
      <c r="C21" s="30">
        <v>5529777</v>
      </c>
      <c r="D21" s="30">
        <v>2278268</v>
      </c>
      <c r="E21" s="30">
        <v>1663135</v>
      </c>
      <c r="F21" s="30">
        <v>1391046</v>
      </c>
      <c r="G21" s="37">
        <f t="shared" si="1"/>
        <v>6.6033318427670989E-2</v>
      </c>
      <c r="H21" s="37">
        <f t="shared" si="6"/>
        <v>0.92337195524681626</v>
      </c>
      <c r="I21" s="37">
        <f t="shared" si="7"/>
        <v>0.93269230002930126</v>
      </c>
      <c r="J21" s="38">
        <f t="shared" si="8"/>
        <v>0.990007052934615</v>
      </c>
      <c r="K21" s="37">
        <f t="shared" si="2"/>
        <v>0.26249996439730333</v>
      </c>
      <c r="L21" s="39">
        <f t="shared" si="9"/>
        <v>1.0096153921001345</v>
      </c>
      <c r="M21" s="37">
        <f t="shared" si="3"/>
        <v>0.41199997757594925</v>
      </c>
      <c r="N21" s="39">
        <f t="shared" si="10"/>
        <v>1.0198017837007778</v>
      </c>
      <c r="O21" s="37">
        <f t="shared" si="4"/>
        <v>0.72999971908484862</v>
      </c>
      <c r="P21" s="39">
        <f t="shared" si="11"/>
        <v>0.98039210714564762</v>
      </c>
      <c r="Q21" s="37">
        <f t="shared" si="5"/>
        <v>0.83639993145475267</v>
      </c>
      <c r="R21" s="40">
        <f t="shared" si="12"/>
        <v>0.9807690493524488</v>
      </c>
      <c r="S21" s="41" t="str">
        <f>IF(H21&gt;120%,"High",IF(H21&lt;80%,"Low","ignore"))</f>
        <v>ignore</v>
      </c>
    </row>
    <row r="22" spans="1:19" x14ac:dyDescent="0.25">
      <c r="A22" s="48">
        <v>43482</v>
      </c>
      <c r="B22" s="30">
        <v>22368860</v>
      </c>
      <c r="C22" s="30">
        <v>5648137</v>
      </c>
      <c r="D22" s="30">
        <v>2168884</v>
      </c>
      <c r="E22" s="30">
        <v>1535787</v>
      </c>
      <c r="F22" s="30">
        <v>1284532</v>
      </c>
      <c r="G22" s="49">
        <f t="shared" si="1"/>
        <v>5.7425009589223593E-2</v>
      </c>
      <c r="H22" s="49">
        <f t="shared" si="6"/>
        <v>2.0595416371384867</v>
      </c>
      <c r="I22" s="49">
        <f t="shared" si="7"/>
        <v>2.1020409160516529</v>
      </c>
      <c r="J22" s="50">
        <f t="shared" si="8"/>
        <v>0.97978189739855592</v>
      </c>
      <c r="K22" s="49">
        <f t="shared" si="2"/>
        <v>0.25249999329424921</v>
      </c>
      <c r="L22" s="51">
        <f t="shared" si="9"/>
        <v>0.98058257695767981</v>
      </c>
      <c r="M22" s="49">
        <f t="shared" si="3"/>
        <v>0.38399989235388587</v>
      </c>
      <c r="N22" s="51">
        <f t="shared" si="10"/>
        <v>0.98969117028805986</v>
      </c>
      <c r="O22" s="49">
        <f t="shared" si="4"/>
        <v>0.70810011047156052</v>
      </c>
      <c r="P22" s="51">
        <f t="shared" si="11"/>
        <v>0.98979586639666595</v>
      </c>
      <c r="Q22" s="49">
        <f t="shared" si="5"/>
        <v>0.83639983930063222</v>
      </c>
      <c r="R22" s="52">
        <f t="shared" si="12"/>
        <v>1.0199993788194543</v>
      </c>
      <c r="S22" s="53" t="str">
        <f>IF(H22&gt;120%,"High",IF(H22&lt;80%,"Low","ignore"))</f>
        <v>High</v>
      </c>
    </row>
    <row r="23" spans="1:19" x14ac:dyDescent="0.25">
      <c r="A23" s="35">
        <v>43483</v>
      </c>
      <c r="B23" s="30">
        <v>22151687</v>
      </c>
      <c r="C23" s="30">
        <v>5759438</v>
      </c>
      <c r="D23" s="30">
        <v>2395926</v>
      </c>
      <c r="E23" s="30">
        <v>1661575</v>
      </c>
      <c r="F23" s="30">
        <v>1307991</v>
      </c>
      <c r="G23" s="37">
        <f t="shared" si="1"/>
        <v>5.9047015245385151E-2</v>
      </c>
      <c r="H23" s="37">
        <f t="shared" si="6"/>
        <v>1.1610424955129126</v>
      </c>
      <c r="I23" s="37">
        <f t="shared" si="7"/>
        <v>1.073684220220243</v>
      </c>
      <c r="J23" s="38">
        <f t="shared" si="8"/>
        <v>1.0813630988026908</v>
      </c>
      <c r="K23" s="37">
        <f t="shared" si="2"/>
        <v>0.25999997201116104</v>
      </c>
      <c r="L23" s="39">
        <f t="shared" si="9"/>
        <v>1.0833333304821791</v>
      </c>
      <c r="M23" s="37">
        <f t="shared" si="3"/>
        <v>0.4159999638853652</v>
      </c>
      <c r="N23" s="39">
        <f t="shared" si="10"/>
        <v>1.029703092977885</v>
      </c>
      <c r="O23" s="37">
        <f t="shared" si="4"/>
        <v>0.69350013314267633</v>
      </c>
      <c r="P23" s="39">
        <f t="shared" si="11"/>
        <v>0.96938826350421847</v>
      </c>
      <c r="Q23" s="37">
        <f t="shared" si="5"/>
        <v>0.7871994944555617</v>
      </c>
      <c r="R23" s="40">
        <f t="shared" si="12"/>
        <v>0.99999922997216906</v>
      </c>
      <c r="S23" s="41" t="str">
        <f>IF(H23&gt;120%,"High",IF(H23&lt;80%,"Low","ignore"))</f>
        <v>ignore</v>
      </c>
    </row>
    <row r="24" spans="1:19" x14ac:dyDescent="0.25">
      <c r="A24" s="35">
        <v>43484</v>
      </c>
      <c r="B24" s="30">
        <v>42645263</v>
      </c>
      <c r="C24" s="30">
        <v>8686840</v>
      </c>
      <c r="D24" s="30">
        <v>2894455</v>
      </c>
      <c r="E24" s="30">
        <v>2046958</v>
      </c>
      <c r="F24" s="30">
        <v>1612594</v>
      </c>
      <c r="G24" s="37">
        <f t="shared" si="1"/>
        <v>3.7814141279888462E-2</v>
      </c>
      <c r="H24" s="37">
        <f t="shared" si="6"/>
        <v>0.9596431823186008</v>
      </c>
      <c r="I24" s="37">
        <f t="shared" si="7"/>
        <v>1</v>
      </c>
      <c r="J24" s="38">
        <f t="shared" si="8"/>
        <v>0.9596431823186008</v>
      </c>
      <c r="K24" s="37">
        <f t="shared" si="2"/>
        <v>0.20369999828585886</v>
      </c>
      <c r="L24" s="39">
        <f t="shared" si="9"/>
        <v>0.96039606149655177</v>
      </c>
      <c r="M24" s="37">
        <f t="shared" si="3"/>
        <v>0.33319998986973398</v>
      </c>
      <c r="N24" s="39">
        <f t="shared" si="10"/>
        <v>0.98000009767150598</v>
      </c>
      <c r="O24" s="37">
        <f t="shared" si="4"/>
        <v>0.7071998009988063</v>
      </c>
      <c r="P24" s="39">
        <f t="shared" si="11"/>
        <v>1.0196075332823493</v>
      </c>
      <c r="Q24" s="37">
        <f t="shared" si="5"/>
        <v>0.78780023820713474</v>
      </c>
      <c r="R24" s="40">
        <f t="shared" si="12"/>
        <v>1.0000005925374302</v>
      </c>
      <c r="S24" s="41" t="str">
        <f>IF(H24&gt;120%,"High",IF(H24&lt;80%,"Low","ignore"))</f>
        <v>ignore</v>
      </c>
    </row>
    <row r="25" spans="1:19" x14ac:dyDescent="0.25">
      <c r="A25" s="35">
        <v>43485</v>
      </c>
      <c r="B25" s="30">
        <v>44440853</v>
      </c>
      <c r="C25" s="30">
        <v>9239253</v>
      </c>
      <c r="D25" s="30">
        <v>3267000</v>
      </c>
      <c r="E25" s="30">
        <v>2310422</v>
      </c>
      <c r="F25" s="30">
        <v>1820150</v>
      </c>
      <c r="G25" s="37">
        <f t="shared" si="1"/>
        <v>4.0956684607291405E-2</v>
      </c>
      <c r="H25" s="37">
        <f t="shared" si="6"/>
        <v>1.1166447957291243</v>
      </c>
      <c r="I25" s="37">
        <f t="shared" si="7"/>
        <v>0.96116504896364974</v>
      </c>
      <c r="J25" s="38">
        <f t="shared" si="8"/>
        <v>1.1617617566651186</v>
      </c>
      <c r="K25" s="37">
        <f t="shared" si="2"/>
        <v>0.20789999237863413</v>
      </c>
      <c r="L25" s="39">
        <f t="shared" si="9"/>
        <v>0.98019803987184251</v>
      </c>
      <c r="M25" s="37">
        <f t="shared" si="3"/>
        <v>0.35360001506615307</v>
      </c>
      <c r="N25" s="39">
        <f t="shared" si="10"/>
        <v>1.0505053222995377</v>
      </c>
      <c r="O25" s="37">
        <f t="shared" si="4"/>
        <v>0.70719987756351388</v>
      </c>
      <c r="P25" s="39">
        <f t="shared" si="11"/>
        <v>1.0612241837237975</v>
      </c>
      <c r="Q25" s="37">
        <f t="shared" si="5"/>
        <v>0.78779980453787235</v>
      </c>
      <c r="R25" s="40">
        <f t="shared" si="12"/>
        <v>1.0631580966526133</v>
      </c>
      <c r="S25" s="41" t="str">
        <f>IF(H25&gt;120%,"High",IF(H25&lt;80%,"Low","ignore"))</f>
        <v>ignore</v>
      </c>
    </row>
    <row r="26" spans="1:19" x14ac:dyDescent="0.25">
      <c r="A26" s="48">
        <v>43486</v>
      </c>
      <c r="B26" s="30">
        <v>22151687</v>
      </c>
      <c r="C26" s="30">
        <v>5759438</v>
      </c>
      <c r="D26" s="30">
        <v>2395926</v>
      </c>
      <c r="E26" s="30">
        <v>1818987</v>
      </c>
      <c r="F26" s="30">
        <v>1476653</v>
      </c>
      <c r="G26" s="49">
        <f t="shared" si="1"/>
        <v>6.6660972593193465E-2</v>
      </c>
      <c r="H26" s="49">
        <f t="shared" si="6"/>
        <v>1.2335210641681926</v>
      </c>
      <c r="I26" s="49">
        <f t="shared" si="7"/>
        <v>1.0515463912631933</v>
      </c>
      <c r="J26" s="50">
        <f t="shared" si="8"/>
        <v>1.1730543458823517</v>
      </c>
      <c r="K26" s="49">
        <f t="shared" si="2"/>
        <v>0.25999997201116104</v>
      </c>
      <c r="L26" s="51">
        <f t="shared" si="9"/>
        <v>1.019607752357905</v>
      </c>
      <c r="M26" s="49">
        <f t="shared" si="3"/>
        <v>0.4159999638853652</v>
      </c>
      <c r="N26" s="51">
        <f t="shared" si="10"/>
        <v>1.0721649541418132</v>
      </c>
      <c r="O26" s="49">
        <f t="shared" si="4"/>
        <v>0.75919999198639687</v>
      </c>
      <c r="P26" s="51">
        <f t="shared" si="11"/>
        <v>1.0947374076727665</v>
      </c>
      <c r="Q26" s="49">
        <f t="shared" si="5"/>
        <v>0.81179964452742104</v>
      </c>
      <c r="R26" s="52">
        <f t="shared" si="12"/>
        <v>0.98019715629551074</v>
      </c>
      <c r="S26" s="53" t="str">
        <f>IF(H26&gt;120%,"High",IF(H26&lt;80%,"Low","ignore"))</f>
        <v>High</v>
      </c>
    </row>
    <row r="27" spans="1:19" x14ac:dyDescent="0.25">
      <c r="A27" s="48">
        <v>43487</v>
      </c>
      <c r="B27" s="30">
        <v>37570998</v>
      </c>
      <c r="C27" s="30">
        <v>9768459</v>
      </c>
      <c r="D27" s="30">
        <v>3751088</v>
      </c>
      <c r="E27" s="30">
        <v>2656145</v>
      </c>
      <c r="F27" s="30">
        <v>2221600</v>
      </c>
      <c r="G27" s="49">
        <f t="shared" si="1"/>
        <v>5.9130715665311848E-2</v>
      </c>
      <c r="H27" s="49">
        <f t="shared" si="6"/>
        <v>1.8543048568664617</v>
      </c>
      <c r="I27" s="49">
        <f t="shared" si="7"/>
        <v>1.7653061296406949</v>
      </c>
      <c r="J27" s="50">
        <f t="shared" si="8"/>
        <v>1.0504154637722136</v>
      </c>
      <c r="K27" s="49">
        <f t="shared" si="2"/>
        <v>0.25999998722418821</v>
      </c>
      <c r="L27" s="51">
        <f t="shared" si="9"/>
        <v>1.0947369696960829</v>
      </c>
      <c r="M27" s="49">
        <f t="shared" si="3"/>
        <v>0.38399997379320527</v>
      </c>
      <c r="N27" s="51">
        <f t="shared" si="10"/>
        <v>0.95049491016479226</v>
      </c>
      <c r="O27" s="49">
        <f t="shared" si="4"/>
        <v>0.70809988995192863</v>
      </c>
      <c r="P27" s="51">
        <f t="shared" si="11"/>
        <v>0.97979772003953269</v>
      </c>
      <c r="Q27" s="49">
        <f t="shared" si="5"/>
        <v>0.83640012122832152</v>
      </c>
      <c r="R27" s="52">
        <f t="shared" si="12"/>
        <v>1.0303033261736527</v>
      </c>
      <c r="S27" s="53" t="str">
        <f>IF(H27&gt;120%,"High",IF(H27&lt;80%,"Low","ignore"))</f>
        <v>High</v>
      </c>
    </row>
    <row r="28" spans="1:19" x14ac:dyDescent="0.25">
      <c r="A28" s="35">
        <v>43488</v>
      </c>
      <c r="B28" s="30">
        <v>21500167</v>
      </c>
      <c r="C28" s="30">
        <v>5428792</v>
      </c>
      <c r="D28" s="30">
        <v>2258377</v>
      </c>
      <c r="E28" s="30">
        <v>1648615</v>
      </c>
      <c r="F28" s="30">
        <v>1392420</v>
      </c>
      <c r="G28" s="37">
        <f t="shared" si="1"/>
        <v>6.4763217885702939E-2</v>
      </c>
      <c r="H28" s="37">
        <f t="shared" si="6"/>
        <v>1.0009877459120691</v>
      </c>
      <c r="I28" s="37">
        <f t="shared" si="7"/>
        <v>1.0206185659993297</v>
      </c>
      <c r="J28" s="38">
        <f t="shared" si="8"/>
        <v>0.980765762311957</v>
      </c>
      <c r="K28" s="37">
        <f t="shared" si="2"/>
        <v>0.25249999220936281</v>
      </c>
      <c r="L28" s="39">
        <f t="shared" si="9"/>
        <v>0.96190486268864706</v>
      </c>
      <c r="M28" s="37">
        <f t="shared" si="3"/>
        <v>0.41599991305616424</v>
      </c>
      <c r="N28" s="39">
        <f t="shared" si="10"/>
        <v>1.0097085817910698</v>
      </c>
      <c r="O28" s="37">
        <f t="shared" si="4"/>
        <v>0.7299999070128681</v>
      </c>
      <c r="P28" s="39">
        <f t="shared" si="11"/>
        <v>1.0000002574357423</v>
      </c>
      <c r="Q28" s="37">
        <f t="shared" si="5"/>
        <v>0.84459986109552565</v>
      </c>
      <c r="R28" s="40">
        <f t="shared" si="12"/>
        <v>1.0098038382505732</v>
      </c>
      <c r="S28" s="41" t="str">
        <f>IF(H28&gt;120%,"High",IF(H28&lt;80%,"Low","ignore"))</f>
        <v>ignore</v>
      </c>
    </row>
    <row r="29" spans="1:19" x14ac:dyDescent="0.25">
      <c r="A29" s="35">
        <v>43489</v>
      </c>
      <c r="B29" s="30">
        <v>20631473</v>
      </c>
      <c r="C29" s="30">
        <v>4899974</v>
      </c>
      <c r="D29" s="30">
        <v>1861990</v>
      </c>
      <c r="E29" s="30">
        <v>1332067</v>
      </c>
      <c r="F29" s="30">
        <v>1059526</v>
      </c>
      <c r="G29" s="37">
        <f t="shared" si="1"/>
        <v>5.1354840248197496E-2</v>
      </c>
      <c r="H29" s="37">
        <f t="shared" si="6"/>
        <v>0.82483425870278049</v>
      </c>
      <c r="I29" s="37">
        <f t="shared" si="7"/>
        <v>0.922330105333933</v>
      </c>
      <c r="J29" s="38">
        <f t="shared" si="8"/>
        <v>0.89429397775555219</v>
      </c>
      <c r="K29" s="37">
        <f t="shared" si="2"/>
        <v>0.23749995940667931</v>
      </c>
      <c r="L29" s="39">
        <f t="shared" si="9"/>
        <v>0.94059392362007033</v>
      </c>
      <c r="M29" s="37">
        <f t="shared" si="3"/>
        <v>0.37999997551007414</v>
      </c>
      <c r="N29" s="39">
        <f t="shared" si="10"/>
        <v>0.98958354696587914</v>
      </c>
      <c r="O29" s="37">
        <f t="shared" si="4"/>
        <v>0.71539965305936126</v>
      </c>
      <c r="P29" s="39">
        <f t="shared" si="11"/>
        <v>1.0103086307710638</v>
      </c>
      <c r="Q29" s="37">
        <f t="shared" si="5"/>
        <v>0.79539993108454754</v>
      </c>
      <c r="R29" s="40">
        <f t="shared" si="12"/>
        <v>0.95098049247550387</v>
      </c>
      <c r="S29" s="41" t="str">
        <f>IF(H29&gt;120%,"High",IF(H29&lt;80%,"Low","ignore"))</f>
        <v>ignore</v>
      </c>
    </row>
    <row r="30" spans="1:19" x14ac:dyDescent="0.25">
      <c r="A30" s="35">
        <v>43490</v>
      </c>
      <c r="B30" s="30">
        <v>20631473</v>
      </c>
      <c r="C30" s="30">
        <v>5054710</v>
      </c>
      <c r="D30" s="30">
        <v>2021884</v>
      </c>
      <c r="E30" s="30">
        <v>1520254</v>
      </c>
      <c r="F30" s="30">
        <v>1234142</v>
      </c>
      <c r="G30" s="37">
        <f t="shared" si="1"/>
        <v>5.9818414322622526E-2</v>
      </c>
      <c r="H30" s="37">
        <f t="shared" si="6"/>
        <v>0.94354013139234139</v>
      </c>
      <c r="I30" s="37">
        <f t="shared" si="7"/>
        <v>0.93137254061056385</v>
      </c>
      <c r="J30" s="38">
        <f t="shared" si="8"/>
        <v>1.0130641502204918</v>
      </c>
      <c r="K30" s="37">
        <f t="shared" si="2"/>
        <v>0.24499995710437156</v>
      </c>
      <c r="L30" s="39">
        <f t="shared" si="9"/>
        <v>0.94230762876333862</v>
      </c>
      <c r="M30" s="37">
        <f t="shared" si="3"/>
        <v>0.4</v>
      </c>
      <c r="N30" s="39">
        <f t="shared" si="10"/>
        <v>0.96153854501349378</v>
      </c>
      <c r="O30" s="37">
        <f t="shared" si="4"/>
        <v>0.75189971333667016</v>
      </c>
      <c r="P30" s="39">
        <f t="shared" si="11"/>
        <v>1.0842099048047034</v>
      </c>
      <c r="Q30" s="37">
        <f t="shared" si="5"/>
        <v>0.81179987028483402</v>
      </c>
      <c r="R30" s="40">
        <f t="shared" si="12"/>
        <v>1.0312504974946488</v>
      </c>
      <c r="S30" s="41" t="str">
        <f>IF(H30&gt;120%,"High",IF(H30&lt;80%,"Low","ignore"))</f>
        <v>ignore</v>
      </c>
    </row>
    <row r="31" spans="1:19" x14ac:dyDescent="0.25">
      <c r="A31" s="35">
        <v>43491</v>
      </c>
      <c r="B31" s="30">
        <v>47134238</v>
      </c>
      <c r="C31" s="30">
        <v>9997171</v>
      </c>
      <c r="D31" s="30">
        <v>3568990</v>
      </c>
      <c r="E31" s="30">
        <v>2378375</v>
      </c>
      <c r="F31" s="30">
        <v>1762376</v>
      </c>
      <c r="G31" s="37">
        <f t="shared" si="1"/>
        <v>3.7390569462478637E-2</v>
      </c>
      <c r="H31" s="37">
        <f t="shared" si="6"/>
        <v>1.0928826474611713</v>
      </c>
      <c r="I31" s="37">
        <f t="shared" si="7"/>
        <v>1.1052631566605651</v>
      </c>
      <c r="J31" s="38">
        <f t="shared" si="8"/>
        <v>0.98879858690232636</v>
      </c>
      <c r="K31" s="37">
        <f t="shared" si="2"/>
        <v>0.21209998133416308</v>
      </c>
      <c r="L31" s="39">
        <f t="shared" si="9"/>
        <v>1.0412370305301439</v>
      </c>
      <c r="M31" s="37">
        <f t="shared" si="3"/>
        <v>0.35699999529866999</v>
      </c>
      <c r="N31" s="39">
        <f t="shared" si="10"/>
        <v>1.0714285898935374</v>
      </c>
      <c r="O31" s="37">
        <f t="shared" si="4"/>
        <v>0.66640001793224413</v>
      </c>
      <c r="P31" s="39">
        <f t="shared" si="11"/>
        <v>0.94230798282332795</v>
      </c>
      <c r="Q31" s="37">
        <f t="shared" si="5"/>
        <v>0.74100005255689283</v>
      </c>
      <c r="R31" s="40">
        <f t="shared" si="12"/>
        <v>0.94059384171201932</v>
      </c>
      <c r="S31" s="41" t="str">
        <f>IF(H31&gt;120%,"High",IF(H31&lt;80%,"Low","ignore"))</f>
        <v>ignore</v>
      </c>
    </row>
    <row r="32" spans="1:19" x14ac:dyDescent="0.25">
      <c r="A32" s="35">
        <v>43492</v>
      </c>
      <c r="B32" s="30">
        <v>45338648</v>
      </c>
      <c r="C32" s="30">
        <v>9616327</v>
      </c>
      <c r="D32" s="30">
        <v>3400333</v>
      </c>
      <c r="E32" s="30">
        <v>2358471</v>
      </c>
      <c r="F32" s="30">
        <v>1784419</v>
      </c>
      <c r="G32" s="37">
        <f t="shared" si="1"/>
        <v>3.9357569727266679E-2</v>
      </c>
      <c r="H32" s="37">
        <f t="shared" si="6"/>
        <v>0.98036920034063124</v>
      </c>
      <c r="I32" s="37">
        <f t="shared" si="7"/>
        <v>1.020202019974729</v>
      </c>
      <c r="J32" s="38">
        <f t="shared" si="8"/>
        <v>0.96095594906282922</v>
      </c>
      <c r="K32" s="37">
        <f t="shared" si="2"/>
        <v>0.21209999468885796</v>
      </c>
      <c r="L32" s="39">
        <f t="shared" si="9"/>
        <v>1.0202020320547902</v>
      </c>
      <c r="M32" s="37">
        <f t="shared" si="3"/>
        <v>0.35359997637351559</v>
      </c>
      <c r="N32" s="39">
        <f t="shared" si="10"/>
        <v>0.99999989057512495</v>
      </c>
      <c r="O32" s="37">
        <f t="shared" si="4"/>
        <v>0.69360000917557196</v>
      </c>
      <c r="P32" s="39">
        <f t="shared" si="11"/>
        <v>0.98076941354289116</v>
      </c>
      <c r="Q32" s="37">
        <f t="shared" si="5"/>
        <v>0.75659993275304216</v>
      </c>
      <c r="R32" s="40">
        <f t="shared" si="12"/>
        <v>0.96039619252871966</v>
      </c>
      <c r="S32" s="41" t="str">
        <f>IF(H32&gt;120%,"High",IF(H32&lt;80%,"Low","ignore"))</f>
        <v>ignore</v>
      </c>
    </row>
    <row r="33" spans="1:19" x14ac:dyDescent="0.25">
      <c r="A33" s="35">
        <v>43493</v>
      </c>
      <c r="B33" s="30">
        <v>21282993</v>
      </c>
      <c r="C33" s="30">
        <v>5267540</v>
      </c>
      <c r="D33" s="30">
        <v>2043805</v>
      </c>
      <c r="E33" s="30">
        <v>1536737</v>
      </c>
      <c r="F33" s="30">
        <v>1310529</v>
      </c>
      <c r="G33" s="37">
        <f t="shared" si="1"/>
        <v>6.157634877763668E-2</v>
      </c>
      <c r="H33" s="37">
        <f t="shared" si="6"/>
        <v>0.88749963600114579</v>
      </c>
      <c r="I33" s="37">
        <f t="shared" si="7"/>
        <v>0.9607842960222398</v>
      </c>
      <c r="J33" s="38">
        <f t="shared" si="8"/>
        <v>0.92372412796035386</v>
      </c>
      <c r="K33" s="37">
        <f t="shared" si="2"/>
        <v>0.2474999639383427</v>
      </c>
      <c r="L33" s="39">
        <f t="shared" si="9"/>
        <v>0.95192304069832068</v>
      </c>
      <c r="M33" s="37">
        <f t="shared" si="3"/>
        <v>0.38799990128219247</v>
      </c>
      <c r="N33" s="39">
        <f t="shared" si="10"/>
        <v>0.93269215136064643</v>
      </c>
      <c r="O33" s="37">
        <f t="shared" si="4"/>
        <v>0.75190001003031115</v>
      </c>
      <c r="P33" s="39">
        <f t="shared" si="11"/>
        <v>0.99038463905013252</v>
      </c>
      <c r="Q33" s="37">
        <f t="shared" si="5"/>
        <v>0.8527997959312491</v>
      </c>
      <c r="R33" s="40">
        <f t="shared" si="12"/>
        <v>1.0505052591242459</v>
      </c>
      <c r="S33" s="41" t="str">
        <f>IF(H33&gt;120%,"High",IF(H33&lt;80%,"Low","ignore"))</f>
        <v>ignore</v>
      </c>
    </row>
    <row r="34" spans="1:19" x14ac:dyDescent="0.25">
      <c r="A34" s="42">
        <v>43494</v>
      </c>
      <c r="B34" s="30">
        <v>22368860</v>
      </c>
      <c r="C34" s="30">
        <v>2628341</v>
      </c>
      <c r="D34" s="30">
        <v>1093389</v>
      </c>
      <c r="E34" s="30">
        <v>790192</v>
      </c>
      <c r="F34" s="30">
        <v>628519</v>
      </c>
      <c r="G34" s="43">
        <f t="shared" si="1"/>
        <v>2.8097945089736356E-2</v>
      </c>
      <c r="H34" s="43">
        <f t="shared" si="6"/>
        <v>0.28291276557436085</v>
      </c>
      <c r="I34" s="43">
        <f t="shared" si="7"/>
        <v>0.59537572038943443</v>
      </c>
      <c r="J34" s="44">
        <f t="shared" si="8"/>
        <v>0.47518357884884516</v>
      </c>
      <c r="K34" s="43">
        <f t="shared" si="2"/>
        <v>0.11749999776474974</v>
      </c>
      <c r="L34" s="45">
        <f t="shared" si="9"/>
        <v>0.45192309053243884</v>
      </c>
      <c r="M34" s="43">
        <f t="shared" si="3"/>
        <v>0.41599967431927592</v>
      </c>
      <c r="N34" s="45">
        <f t="shared" si="10"/>
        <v>1.0833325591404945</v>
      </c>
      <c r="O34" s="43">
        <f t="shared" si="4"/>
        <v>0.72269978937048018</v>
      </c>
      <c r="P34" s="45">
        <f t="shared" si="11"/>
        <v>1.0206184178612747</v>
      </c>
      <c r="Q34" s="43">
        <f t="shared" si="5"/>
        <v>0.79540035839390932</v>
      </c>
      <c r="R34" s="46">
        <f t="shared" si="12"/>
        <v>0.95098068281697434</v>
      </c>
      <c r="S34" s="47" t="str">
        <f>IF(H34&gt;120%,"High",IF(H34&lt;80%,"Low","ignore"))</f>
        <v>Low</v>
      </c>
    </row>
    <row r="35" spans="1:19" x14ac:dyDescent="0.25">
      <c r="A35" s="35">
        <v>43495</v>
      </c>
      <c r="B35" s="30">
        <v>22368860</v>
      </c>
      <c r="C35" s="30">
        <v>5536293</v>
      </c>
      <c r="D35" s="30">
        <v>2303097</v>
      </c>
      <c r="E35" s="30">
        <v>1614011</v>
      </c>
      <c r="F35" s="30">
        <v>1283784</v>
      </c>
      <c r="G35" s="37">
        <f t="shared" si="1"/>
        <v>5.739157024542154E-2</v>
      </c>
      <c r="H35" s="37">
        <f t="shared" si="6"/>
        <v>0.92198043693713105</v>
      </c>
      <c r="I35" s="37">
        <f t="shared" si="7"/>
        <v>1.0404040117455833</v>
      </c>
      <c r="J35" s="38">
        <f t="shared" si="8"/>
        <v>0.88617539583516036</v>
      </c>
      <c r="K35" s="37">
        <f t="shared" si="2"/>
        <v>0.24750000670575076</v>
      </c>
      <c r="L35" s="39">
        <f t="shared" si="9"/>
        <v>0.98019807660244884</v>
      </c>
      <c r="M35" s="37">
        <f t="shared" si="3"/>
        <v>0.41599983960386488</v>
      </c>
      <c r="N35" s="39">
        <f t="shared" si="10"/>
        <v>0.99999982343193583</v>
      </c>
      <c r="O35" s="37">
        <f t="shared" si="4"/>
        <v>0.70080027024480518</v>
      </c>
      <c r="P35" s="39">
        <f t="shared" si="11"/>
        <v>0.96000049248287345</v>
      </c>
      <c r="Q35" s="37">
        <f t="shared" si="5"/>
        <v>0.7953997835206823</v>
      </c>
      <c r="R35" s="40">
        <f t="shared" si="12"/>
        <v>0.94174747138718895</v>
      </c>
      <c r="S35" s="41" t="str">
        <f>IF(H35&gt;120%,"High",IF(H35&lt;80%,"Low","ignore"))</f>
        <v>ignore</v>
      </c>
    </row>
    <row r="36" spans="1:19" x14ac:dyDescent="0.25">
      <c r="A36" s="48">
        <v>43496</v>
      </c>
      <c r="B36" s="30">
        <v>20848646</v>
      </c>
      <c r="C36" s="30">
        <v>5316404</v>
      </c>
      <c r="D36" s="30">
        <v>2147827</v>
      </c>
      <c r="E36" s="30">
        <v>1520876</v>
      </c>
      <c r="F36" s="30">
        <v>1272061</v>
      </c>
      <c r="G36" s="49">
        <f t="shared" si="1"/>
        <v>6.1014082161498638E-2</v>
      </c>
      <c r="H36" s="49">
        <f t="shared" si="6"/>
        <v>1.2005944167486216</v>
      </c>
      <c r="I36" s="49">
        <f t="shared" si="7"/>
        <v>1.0105262964016191</v>
      </c>
      <c r="J36" s="50">
        <f t="shared" si="8"/>
        <v>1.1880882477020298</v>
      </c>
      <c r="K36" s="49">
        <f t="shared" si="2"/>
        <v>0.25499996498573574</v>
      </c>
      <c r="L36" s="51">
        <f t="shared" si="9"/>
        <v>1.0736842466111356</v>
      </c>
      <c r="M36" s="49">
        <f t="shared" si="3"/>
        <v>0.4039999593710335</v>
      </c>
      <c r="N36" s="51">
        <f t="shared" si="10"/>
        <v>1.0631578563360278</v>
      </c>
      <c r="O36" s="49">
        <f t="shared" si="4"/>
        <v>0.70809986092920896</v>
      </c>
      <c r="P36" s="51">
        <f t="shared" si="11"/>
        <v>0.9897962039834165</v>
      </c>
      <c r="Q36" s="49">
        <f t="shared" si="5"/>
        <v>0.83640020619695488</v>
      </c>
      <c r="R36" s="52">
        <f t="shared" si="12"/>
        <v>1.0515467420980316</v>
      </c>
      <c r="S36" s="53" t="str">
        <f>IF(H36&gt;120%,"High",IF(H36&lt;80%,"Low","ignore"))</f>
        <v>High</v>
      </c>
    </row>
    <row r="37" spans="1:19" x14ac:dyDescent="0.25">
      <c r="A37" s="35">
        <v>43497</v>
      </c>
      <c r="B37" s="30">
        <v>20631473</v>
      </c>
      <c r="C37" s="30">
        <v>5054710</v>
      </c>
      <c r="D37" s="30">
        <v>2082540</v>
      </c>
      <c r="E37" s="30">
        <v>1565862</v>
      </c>
      <c r="F37" s="30">
        <v>1322527</v>
      </c>
      <c r="G37" s="37">
        <f t="shared" si="1"/>
        <v>6.4102403158514176E-2</v>
      </c>
      <c r="H37" s="37">
        <f t="shared" si="6"/>
        <v>1.0716165562795854</v>
      </c>
      <c r="I37" s="37">
        <f t="shared" si="7"/>
        <v>1</v>
      </c>
      <c r="J37" s="38">
        <f t="shared" si="8"/>
        <v>1.0716165562795854</v>
      </c>
      <c r="K37" s="37">
        <f t="shared" si="2"/>
        <v>0.24499995710437156</v>
      </c>
      <c r="L37" s="39">
        <f t="shared" si="9"/>
        <v>1</v>
      </c>
      <c r="M37" s="37">
        <f t="shared" si="3"/>
        <v>0.4119998971256511</v>
      </c>
      <c r="N37" s="39">
        <f t="shared" si="10"/>
        <v>1.0299997428141277</v>
      </c>
      <c r="O37" s="37">
        <f t="shared" si="4"/>
        <v>0.75190008355181648</v>
      </c>
      <c r="P37" s="39">
        <f t="shared" si="11"/>
        <v>1.0000004923730383</v>
      </c>
      <c r="Q37" s="37">
        <f t="shared" si="5"/>
        <v>0.84459997113411012</v>
      </c>
      <c r="R37" s="40">
        <f t="shared" si="12"/>
        <v>1.0404041710893199</v>
      </c>
      <c r="S37" s="41" t="str">
        <f>IF(H37&gt;120%,"High",IF(H37&lt;80%,"Low","ignore"))</f>
        <v>ignore</v>
      </c>
    </row>
    <row r="38" spans="1:19" x14ac:dyDescent="0.25">
      <c r="A38" s="35">
        <v>43498</v>
      </c>
      <c r="B38" s="30">
        <v>43543058</v>
      </c>
      <c r="C38" s="30">
        <v>9052601</v>
      </c>
      <c r="D38" s="30">
        <v>2985548</v>
      </c>
      <c r="E38" s="30">
        <v>2070776</v>
      </c>
      <c r="F38" s="30">
        <v>1566749</v>
      </c>
      <c r="G38" s="37">
        <f t="shared" si="1"/>
        <v>3.598160239457688E-2</v>
      </c>
      <c r="H38" s="37">
        <f t="shared" si="6"/>
        <v>0.88899814795480647</v>
      </c>
      <c r="I38" s="37">
        <f t="shared" si="7"/>
        <v>0.92380952461775234</v>
      </c>
      <c r="J38" s="38">
        <f t="shared" si="8"/>
        <v>0.96231758199575823</v>
      </c>
      <c r="K38" s="37">
        <f t="shared" si="2"/>
        <v>0.20789998258735065</v>
      </c>
      <c r="L38" s="39">
        <f t="shared" si="9"/>
        <v>0.98019802396778466</v>
      </c>
      <c r="M38" s="37">
        <f t="shared" si="3"/>
        <v>0.32980002101053607</v>
      </c>
      <c r="N38" s="39">
        <f t="shared" si="10"/>
        <v>0.92380959482820679</v>
      </c>
      <c r="O38" s="37">
        <f t="shared" si="4"/>
        <v>0.6935999689169291</v>
      </c>
      <c r="P38" s="39">
        <f t="shared" si="11"/>
        <v>1.0408162518798889</v>
      </c>
      <c r="Q38" s="37">
        <f t="shared" si="5"/>
        <v>0.7565999412780523</v>
      </c>
      <c r="R38" s="40">
        <f t="shared" si="12"/>
        <v>1.0210524799118847</v>
      </c>
      <c r="S38" s="41" t="str">
        <f>IF(H38&gt;120%,"High",IF(H38&lt;80%,"Low","ignore"))</f>
        <v>ignore</v>
      </c>
    </row>
    <row r="39" spans="1:19" x14ac:dyDescent="0.25">
      <c r="A39" s="35">
        <v>43499</v>
      </c>
      <c r="B39" s="30">
        <v>44889750</v>
      </c>
      <c r="C39" s="30">
        <v>9709653</v>
      </c>
      <c r="D39" s="30">
        <v>3268269</v>
      </c>
      <c r="E39" s="30">
        <v>2333544</v>
      </c>
      <c r="F39" s="30">
        <v>1892971</v>
      </c>
      <c r="G39" s="37">
        <f t="shared" si="1"/>
        <v>4.2169337098112596E-2</v>
      </c>
      <c r="H39" s="37">
        <f t="shared" si="6"/>
        <v>1.060833246003321</v>
      </c>
      <c r="I39" s="37">
        <f t="shared" si="7"/>
        <v>0.99009899898206055</v>
      </c>
      <c r="J39" s="38">
        <f t="shared" si="8"/>
        <v>1.0714415902793393</v>
      </c>
      <c r="K39" s="37">
        <f t="shared" si="2"/>
        <v>0.21630000167076002</v>
      </c>
      <c r="L39" s="39">
        <f t="shared" si="9"/>
        <v>1.01980201361185</v>
      </c>
      <c r="M39" s="37">
        <f t="shared" si="3"/>
        <v>0.33659997942253961</v>
      </c>
      <c r="N39" s="39">
        <f t="shared" si="10"/>
        <v>0.95192308233352796</v>
      </c>
      <c r="O39" s="37">
        <f t="shared" si="4"/>
        <v>0.71399997980582386</v>
      </c>
      <c r="P39" s="39">
        <f t="shared" si="11"/>
        <v>1.0294117219728698</v>
      </c>
      <c r="Q39" s="37">
        <f t="shared" si="5"/>
        <v>0.81120004593870954</v>
      </c>
      <c r="R39" s="40">
        <f t="shared" si="12"/>
        <v>1.072165104465439</v>
      </c>
      <c r="S39" s="41" t="str">
        <f>IF(H39&gt;120%,"High",IF(H39&lt;80%,"Low","ignore"))</f>
        <v>ignore</v>
      </c>
    </row>
    <row r="40" spans="1:19" x14ac:dyDescent="0.25">
      <c r="A40" s="35">
        <v>43500</v>
      </c>
      <c r="B40" s="30">
        <v>21282993</v>
      </c>
      <c r="C40" s="30">
        <v>5054710</v>
      </c>
      <c r="D40" s="30">
        <v>2001665</v>
      </c>
      <c r="E40" s="30">
        <v>1475828</v>
      </c>
      <c r="F40" s="30">
        <v>1198077</v>
      </c>
      <c r="G40" s="37">
        <f t="shared" si="1"/>
        <v>5.6292693419576843E-2</v>
      </c>
      <c r="H40" s="37">
        <f t="shared" si="6"/>
        <v>0.91419342876044707</v>
      </c>
      <c r="I40" s="37">
        <f t="shared" si="7"/>
        <v>1</v>
      </c>
      <c r="J40" s="38">
        <f t="shared" si="8"/>
        <v>0.91419342876044707</v>
      </c>
      <c r="K40" s="37">
        <f t="shared" si="2"/>
        <v>0.2374999606493316</v>
      </c>
      <c r="L40" s="39">
        <f t="shared" si="9"/>
        <v>0.95959594042000629</v>
      </c>
      <c r="M40" s="37">
        <f t="shared" si="3"/>
        <v>0.3959999683463542</v>
      </c>
      <c r="N40" s="39">
        <f t="shared" si="10"/>
        <v>1.0206187347927784</v>
      </c>
      <c r="O40" s="37">
        <f t="shared" si="4"/>
        <v>0.73730019758551002</v>
      </c>
      <c r="P40" s="39">
        <f t="shared" si="11"/>
        <v>0.98058277397254912</v>
      </c>
      <c r="Q40" s="37">
        <f t="shared" si="5"/>
        <v>0.81179988453939078</v>
      </c>
      <c r="R40" s="40">
        <f t="shared" si="12"/>
        <v>0.95192316932125109</v>
      </c>
      <c r="S40" s="41" t="str">
        <f>IF(H40&gt;120%,"High",IF(H40&lt;80%,"Low","ignore"))</f>
        <v>ignore</v>
      </c>
    </row>
    <row r="41" spans="1:19" x14ac:dyDescent="0.25">
      <c r="A41" s="48">
        <v>43501</v>
      </c>
      <c r="B41" s="30">
        <v>22368860</v>
      </c>
      <c r="C41" s="30">
        <v>5871825</v>
      </c>
      <c r="D41" s="30">
        <v>2372217</v>
      </c>
      <c r="E41" s="30">
        <v>1679767</v>
      </c>
      <c r="F41" s="30">
        <v>1349861</v>
      </c>
      <c r="G41" s="49">
        <f t="shared" si="1"/>
        <v>6.0345542866288224E-2</v>
      </c>
      <c r="H41" s="49">
        <f t="shared" si="6"/>
        <v>2.1476852728398028</v>
      </c>
      <c r="I41" s="49">
        <f t="shared" si="7"/>
        <v>1</v>
      </c>
      <c r="J41" s="50">
        <f t="shared" si="8"/>
        <v>2.1476852728398028</v>
      </c>
      <c r="K41" s="49">
        <f t="shared" si="2"/>
        <v>0.26249996647124618</v>
      </c>
      <c r="L41" s="51">
        <f t="shared" si="9"/>
        <v>2.234042310339488</v>
      </c>
      <c r="M41" s="49">
        <f t="shared" si="3"/>
        <v>0.40399994890855911</v>
      </c>
      <c r="N41" s="51">
        <f t="shared" si="10"/>
        <v>0.97115448364147727</v>
      </c>
      <c r="O41" s="49">
        <f t="shared" si="4"/>
        <v>0.7081000599860805</v>
      </c>
      <c r="P41" s="51">
        <f t="shared" si="11"/>
        <v>0.97979834836105728</v>
      </c>
      <c r="Q41" s="49">
        <f t="shared" si="5"/>
        <v>0.80360014216257369</v>
      </c>
      <c r="R41" s="52">
        <f t="shared" si="12"/>
        <v>1.0103090018531315</v>
      </c>
      <c r="S41" s="53" t="str">
        <f>IF(H41&gt;120%,"High",IF(H41&lt;80%,"Low","ignore"))</f>
        <v>High</v>
      </c>
    </row>
    <row r="42" spans="1:19" x14ac:dyDescent="0.25">
      <c r="A42" s="35">
        <v>43502</v>
      </c>
      <c r="B42" s="30">
        <v>20631473</v>
      </c>
      <c r="C42" s="30">
        <v>5364183</v>
      </c>
      <c r="D42" s="30">
        <v>2145673</v>
      </c>
      <c r="E42" s="30">
        <v>1488024</v>
      </c>
      <c r="F42" s="30">
        <v>1281189</v>
      </c>
      <c r="G42" s="37">
        <f t="shared" si="1"/>
        <v>6.2098765318404553E-2</v>
      </c>
      <c r="H42" s="37">
        <f t="shared" si="6"/>
        <v>0.99797863191938829</v>
      </c>
      <c r="I42" s="37">
        <f t="shared" si="7"/>
        <v>0.922330105333933</v>
      </c>
      <c r="J42" s="38">
        <f t="shared" si="8"/>
        <v>1.0820189280908992</v>
      </c>
      <c r="K42" s="37">
        <f t="shared" si="2"/>
        <v>0.26000000096939274</v>
      </c>
      <c r="L42" s="39">
        <f t="shared" si="9"/>
        <v>1.0505050259594662</v>
      </c>
      <c r="M42" s="37">
        <f t="shared" si="3"/>
        <v>0.39999996271566424</v>
      </c>
      <c r="N42" s="39">
        <f t="shared" si="10"/>
        <v>0.96153874265087091</v>
      </c>
      <c r="O42" s="37">
        <f t="shared" si="4"/>
        <v>0.69349989490476882</v>
      </c>
      <c r="P42" s="39">
        <f t="shared" si="11"/>
        <v>0.98958280176249624</v>
      </c>
      <c r="Q42" s="37">
        <f t="shared" si="5"/>
        <v>0.86100022580280966</v>
      </c>
      <c r="R42" s="40">
        <f t="shared" si="12"/>
        <v>1.0824748053007505</v>
      </c>
      <c r="S42" s="41" t="str">
        <f>IF(H42&gt;120%,"High",IF(H42&lt;80%,"Low","ignore"))</f>
        <v>ignore</v>
      </c>
    </row>
    <row r="43" spans="1:19" x14ac:dyDescent="0.25">
      <c r="A43" s="35">
        <v>43503</v>
      </c>
      <c r="B43" s="30">
        <v>22151687</v>
      </c>
      <c r="C43" s="30">
        <v>5482542</v>
      </c>
      <c r="D43" s="30">
        <v>2193017</v>
      </c>
      <c r="E43" s="30">
        <v>1616911</v>
      </c>
      <c r="F43" s="30">
        <v>1378902</v>
      </c>
      <c r="G43" s="37">
        <f t="shared" si="1"/>
        <v>6.2248170985803472E-2</v>
      </c>
      <c r="H43" s="37">
        <f t="shared" si="6"/>
        <v>1.0839904690105271</v>
      </c>
      <c r="I43" s="37">
        <f t="shared" si="7"/>
        <v>1.0625000299779659</v>
      </c>
      <c r="J43" s="38">
        <f t="shared" si="8"/>
        <v>1.0202262949893814</v>
      </c>
      <c r="K43" s="37">
        <f t="shared" si="2"/>
        <v>0.2474999759611988</v>
      </c>
      <c r="L43" s="39">
        <f t="shared" si="9"/>
        <v>0.97058827429660044</v>
      </c>
      <c r="M43" s="37">
        <f t="shared" si="3"/>
        <v>0.40000003647942872</v>
      </c>
      <c r="N43" s="39">
        <f t="shared" si="10"/>
        <v>0.99009919976766325</v>
      </c>
      <c r="O43" s="37">
        <f t="shared" si="4"/>
        <v>0.73729980205351808</v>
      </c>
      <c r="P43" s="39">
        <f t="shared" si="11"/>
        <v>1.0412370383550016</v>
      </c>
      <c r="Q43" s="37">
        <f t="shared" si="5"/>
        <v>0.85280018504419852</v>
      </c>
      <c r="R43" s="40">
        <f t="shared" si="12"/>
        <v>1.0196078130131185</v>
      </c>
      <c r="S43" s="41" t="str">
        <f>IF(H43&gt;120%,"High",IF(H43&lt;80%,"Low","ignore"))</f>
        <v>ignore</v>
      </c>
    </row>
    <row r="44" spans="1:19" x14ac:dyDescent="0.25">
      <c r="A44" s="35">
        <v>43504</v>
      </c>
      <c r="B44" s="30">
        <v>21934513</v>
      </c>
      <c r="C44" s="30">
        <v>5209447</v>
      </c>
      <c r="D44" s="30">
        <v>2104616</v>
      </c>
      <c r="E44" s="30">
        <v>1490279</v>
      </c>
      <c r="F44" s="30">
        <v>1246469</v>
      </c>
      <c r="G44" s="37">
        <f t="shared" si="1"/>
        <v>5.6826837231353164E-2</v>
      </c>
      <c r="H44" s="37">
        <f t="shared" si="6"/>
        <v>0.9424903990617961</v>
      </c>
      <c r="I44" s="37">
        <f t="shared" si="7"/>
        <v>1.0631578753489874</v>
      </c>
      <c r="J44" s="38">
        <f t="shared" si="8"/>
        <v>0.88650088657097936</v>
      </c>
      <c r="K44" s="37">
        <f t="shared" si="2"/>
        <v>0.23750000740841615</v>
      </c>
      <c r="L44" s="39">
        <f t="shared" si="9"/>
        <v>0.96938795506498643</v>
      </c>
      <c r="M44" s="37">
        <f t="shared" si="3"/>
        <v>0.40399988712813473</v>
      </c>
      <c r="N44" s="39">
        <f t="shared" si="10"/>
        <v>0.9805824951575739</v>
      </c>
      <c r="O44" s="37">
        <f t="shared" si="4"/>
        <v>0.70810019499994303</v>
      </c>
      <c r="P44" s="39">
        <f t="shared" si="11"/>
        <v>0.94174772751058611</v>
      </c>
      <c r="Q44" s="37">
        <f t="shared" si="5"/>
        <v>0.83639976138696182</v>
      </c>
      <c r="R44" s="40">
        <f t="shared" si="12"/>
        <v>0.9902910134650641</v>
      </c>
      <c r="S44" s="41" t="str">
        <f>IF(H44&gt;120%,"High",IF(H44&lt;80%,"Low","ignore"))</f>
        <v>ignore</v>
      </c>
    </row>
    <row r="45" spans="1:19" x14ac:dyDescent="0.25">
      <c r="A45" s="35">
        <v>43505</v>
      </c>
      <c r="B45" s="30">
        <v>43991955</v>
      </c>
      <c r="C45" s="30">
        <v>9145927</v>
      </c>
      <c r="D45" s="30">
        <v>3265096</v>
      </c>
      <c r="E45" s="30">
        <v>2286873</v>
      </c>
      <c r="F45" s="30">
        <v>1855111</v>
      </c>
      <c r="G45" s="37">
        <f t="shared" si="1"/>
        <v>4.2169323913883797E-2</v>
      </c>
      <c r="H45" s="37">
        <f t="shared" si="6"/>
        <v>1.1840511785869976</v>
      </c>
      <c r="I45" s="37">
        <f t="shared" si="7"/>
        <v>1.0103092667492486</v>
      </c>
      <c r="J45" s="38">
        <f t="shared" si="8"/>
        <v>1.1719690371610445</v>
      </c>
      <c r="K45" s="37">
        <f t="shared" si="2"/>
        <v>0.20789998989587982</v>
      </c>
      <c r="L45" s="39">
        <f t="shared" si="9"/>
        <v>1.0000000351540634</v>
      </c>
      <c r="M45" s="37">
        <f t="shared" si="3"/>
        <v>0.35700000666963555</v>
      </c>
      <c r="N45" s="39">
        <f t="shared" si="10"/>
        <v>1.0824741780663214</v>
      </c>
      <c r="O45" s="37">
        <f t="shared" si="4"/>
        <v>0.70039992698530151</v>
      </c>
      <c r="P45" s="39">
        <f t="shared" si="11"/>
        <v>1.0098038615529217</v>
      </c>
      <c r="Q45" s="37">
        <f t="shared" si="5"/>
        <v>0.81119983488370362</v>
      </c>
      <c r="R45" s="40">
        <f t="shared" si="12"/>
        <v>1.0721648134328703</v>
      </c>
      <c r="S45" s="41" t="str">
        <f>IF(H45&gt;120%,"High",IF(H45&lt;80%,"Low","ignore"))</f>
        <v>ignore</v>
      </c>
    </row>
    <row r="46" spans="1:19" x14ac:dyDescent="0.25">
      <c r="A46" s="35">
        <v>43506</v>
      </c>
      <c r="B46" s="30">
        <v>46236443</v>
      </c>
      <c r="C46" s="30">
        <v>10000942</v>
      </c>
      <c r="D46" s="30">
        <v>3366317</v>
      </c>
      <c r="E46" s="30">
        <v>2197531</v>
      </c>
      <c r="F46" s="30">
        <v>1799778</v>
      </c>
      <c r="G46" s="37">
        <f t="shared" si="1"/>
        <v>3.892552893828792E-2</v>
      </c>
      <c r="H46" s="37">
        <f t="shared" si="6"/>
        <v>0.95076892355984322</v>
      </c>
      <c r="I46" s="37">
        <f t="shared" si="7"/>
        <v>1.0300000111384002</v>
      </c>
      <c r="J46" s="38">
        <f t="shared" si="8"/>
        <v>0.9230766148332491</v>
      </c>
      <c r="K46" s="37">
        <f t="shared" si="2"/>
        <v>0.21629998657119884</v>
      </c>
      <c r="L46" s="39">
        <f t="shared" si="9"/>
        <v>0.99999993019158084</v>
      </c>
      <c r="M46" s="37">
        <f t="shared" si="3"/>
        <v>0.33659999228072718</v>
      </c>
      <c r="N46" s="39">
        <f t="shared" si="10"/>
        <v>1.000000038200203</v>
      </c>
      <c r="O46" s="37">
        <f t="shared" si="4"/>
        <v>0.65279978088813384</v>
      </c>
      <c r="P46" s="39">
        <f t="shared" si="11"/>
        <v>0.91428543326523104</v>
      </c>
      <c r="Q46" s="37">
        <f t="shared" si="5"/>
        <v>0.81900005051123281</v>
      </c>
      <c r="R46" s="40">
        <f t="shared" si="12"/>
        <v>1.0096153897075995</v>
      </c>
      <c r="S46" s="41" t="str">
        <f>IF(H46&gt;120%,"High",IF(H46&lt;80%,"Low","ignore"))</f>
        <v>ignore</v>
      </c>
    </row>
    <row r="47" spans="1:19" x14ac:dyDescent="0.25">
      <c r="A47" s="35">
        <v>43507</v>
      </c>
      <c r="B47" s="30">
        <v>22368860</v>
      </c>
      <c r="C47" s="30">
        <v>5312604</v>
      </c>
      <c r="D47" s="30">
        <v>2125041</v>
      </c>
      <c r="E47" s="30">
        <v>1582306</v>
      </c>
      <c r="F47" s="30">
        <v>1297491</v>
      </c>
      <c r="G47" s="37">
        <f t="shared" si="1"/>
        <v>5.8004341750093655E-2</v>
      </c>
      <c r="H47" s="37">
        <f t="shared" si="6"/>
        <v>1.0829779722004513</v>
      </c>
      <c r="I47" s="37">
        <f t="shared" si="7"/>
        <v>1.0510204086427131</v>
      </c>
      <c r="J47" s="38">
        <f t="shared" si="8"/>
        <v>1.0304062255070843</v>
      </c>
      <c r="K47" s="37">
        <f t="shared" si="2"/>
        <v>0.23749998882374873</v>
      </c>
      <c r="L47" s="39">
        <f t="shared" si="9"/>
        <v>1.0000001186291445</v>
      </c>
      <c r="M47" s="37">
        <f t="shared" si="3"/>
        <v>0.39999988706103445</v>
      </c>
      <c r="N47" s="39">
        <f t="shared" si="10"/>
        <v>1.0101008056424434</v>
      </c>
      <c r="O47" s="37">
        <f t="shared" si="4"/>
        <v>0.74460022183101404</v>
      </c>
      <c r="P47" s="39">
        <f t="shared" si="11"/>
        <v>1.0099010203298602</v>
      </c>
      <c r="Q47" s="37">
        <f t="shared" si="5"/>
        <v>0.82000005055912073</v>
      </c>
      <c r="R47" s="40">
        <f t="shared" si="12"/>
        <v>1.0101012160458518</v>
      </c>
      <c r="S47" s="41" t="str">
        <f>IF(H47&gt;120%,"High",IF(H47&lt;80%,"Low","ignore"))</f>
        <v>ignore</v>
      </c>
    </row>
    <row r="48" spans="1:19" x14ac:dyDescent="0.25">
      <c r="A48" s="35">
        <v>43508</v>
      </c>
      <c r="B48" s="30">
        <v>22803207</v>
      </c>
      <c r="C48" s="30">
        <v>5814817</v>
      </c>
      <c r="D48" s="30">
        <v>2256149</v>
      </c>
      <c r="E48" s="30">
        <v>1712868</v>
      </c>
      <c r="F48" s="30">
        <v>1404552</v>
      </c>
      <c r="G48" s="37">
        <f t="shared" si="1"/>
        <v>6.1594494142863325E-2</v>
      </c>
      <c r="H48" s="37">
        <f t="shared" si="6"/>
        <v>1.040516023501679</v>
      </c>
      <c r="I48" s="37">
        <f t="shared" si="7"/>
        <v>1.019417484842768</v>
      </c>
      <c r="J48" s="38">
        <f t="shared" si="8"/>
        <v>1.0206966615470257</v>
      </c>
      <c r="K48" s="37">
        <f t="shared" si="2"/>
        <v>0.25499996557501758</v>
      </c>
      <c r="L48" s="39">
        <f t="shared" si="9"/>
        <v>0.97142856436497815</v>
      </c>
      <c r="M48" s="37">
        <f t="shared" si="3"/>
        <v>0.38800000068789781</v>
      </c>
      <c r="N48" s="39">
        <f t="shared" si="10"/>
        <v>0.96039616276218209</v>
      </c>
      <c r="O48" s="37">
        <f t="shared" si="4"/>
        <v>0.75919985781080945</v>
      </c>
      <c r="P48" s="39">
        <f t="shared" si="11"/>
        <v>1.0721646568222765</v>
      </c>
      <c r="Q48" s="37">
        <f t="shared" si="5"/>
        <v>0.82000014011587585</v>
      </c>
      <c r="R48" s="40">
        <f t="shared" si="12"/>
        <v>1.0204081571080463</v>
      </c>
      <c r="S48" s="41" t="str">
        <f>IF(H48&gt;120%,"High",IF(H48&lt;80%,"Low","ignore"))</f>
        <v>ignore</v>
      </c>
    </row>
    <row r="49" spans="1:19" x14ac:dyDescent="0.25">
      <c r="A49" s="35">
        <v>43509</v>
      </c>
      <c r="B49" s="30">
        <v>21717340</v>
      </c>
      <c r="C49" s="30">
        <v>5483628</v>
      </c>
      <c r="D49" s="30">
        <v>2259254</v>
      </c>
      <c r="E49" s="30">
        <v>1682241</v>
      </c>
      <c r="F49" s="30">
        <v>1393232</v>
      </c>
      <c r="G49" s="37">
        <f t="shared" si="1"/>
        <v>6.4152976377401652E-2</v>
      </c>
      <c r="H49" s="37">
        <f t="shared" si="6"/>
        <v>1.0874523587074194</v>
      </c>
      <c r="I49" s="37">
        <f t="shared" si="7"/>
        <v>1.0526315789473684</v>
      </c>
      <c r="J49" s="38">
        <f t="shared" si="8"/>
        <v>1.0330797407720484</v>
      </c>
      <c r="K49" s="37">
        <f t="shared" si="2"/>
        <v>0.25249998388384581</v>
      </c>
      <c r="L49" s="39">
        <f t="shared" si="9"/>
        <v>0.97115378054775536</v>
      </c>
      <c r="M49" s="37">
        <f t="shared" si="3"/>
        <v>0.41199986578228864</v>
      </c>
      <c r="N49" s="39">
        <f t="shared" si="10"/>
        <v>1.0299997604628639</v>
      </c>
      <c r="O49" s="37">
        <f t="shared" si="4"/>
        <v>0.74460020874146948</v>
      </c>
      <c r="P49" s="39">
        <f t="shared" si="11"/>
        <v>1.0736846742330333</v>
      </c>
      <c r="Q49" s="37">
        <f t="shared" si="5"/>
        <v>0.82820000225889157</v>
      </c>
      <c r="R49" s="40">
        <f t="shared" si="12"/>
        <v>0.96190451226265983</v>
      </c>
      <c r="S49" s="41" t="str">
        <f>IF(H49&gt;120%,"High",IF(H49&lt;80%,"Low","ignore"))</f>
        <v>ignore</v>
      </c>
    </row>
    <row r="50" spans="1:19" x14ac:dyDescent="0.25">
      <c r="A50" s="35">
        <v>43510</v>
      </c>
      <c r="B50" s="30">
        <v>21500167</v>
      </c>
      <c r="C50" s="30">
        <v>5213790</v>
      </c>
      <c r="D50" s="30">
        <v>1981240</v>
      </c>
      <c r="E50" s="30">
        <v>1402916</v>
      </c>
      <c r="F50" s="30">
        <v>1184903</v>
      </c>
      <c r="G50" s="37">
        <f t="shared" si="1"/>
        <v>5.5111339367736073E-2</v>
      </c>
      <c r="H50" s="37">
        <f t="shared" si="6"/>
        <v>0.85930907345119523</v>
      </c>
      <c r="I50" s="37">
        <f t="shared" si="7"/>
        <v>0.97058824458832416</v>
      </c>
      <c r="J50" s="38">
        <f t="shared" si="8"/>
        <v>0.8853487338656898</v>
      </c>
      <c r="K50" s="37">
        <f t="shared" si="2"/>
        <v>0.24249997686064484</v>
      </c>
      <c r="L50" s="39">
        <f t="shared" si="9"/>
        <v>0.97979798146995445</v>
      </c>
      <c r="M50" s="37">
        <f t="shared" si="3"/>
        <v>0.37999996164018879</v>
      </c>
      <c r="N50" s="39">
        <f t="shared" si="10"/>
        <v>0.94999981746184536</v>
      </c>
      <c r="O50" s="37">
        <f t="shared" si="4"/>
        <v>0.70809997779168599</v>
      </c>
      <c r="P50" s="39">
        <f t="shared" si="11"/>
        <v>0.96039626732503502</v>
      </c>
      <c r="Q50" s="37">
        <f t="shared" si="5"/>
        <v>0.84460010435407396</v>
      </c>
      <c r="R50" s="40">
        <f t="shared" si="12"/>
        <v>0.99038452285314693</v>
      </c>
      <c r="S50" s="41" t="str">
        <f>IF(H50&gt;120%,"High",IF(H50&lt;80%,"Low","ignore"))</f>
        <v>ignore</v>
      </c>
    </row>
    <row r="51" spans="1:19" x14ac:dyDescent="0.25">
      <c r="A51" s="35">
        <v>43511</v>
      </c>
      <c r="B51" s="30">
        <v>21500167</v>
      </c>
      <c r="C51" s="30">
        <v>5482542</v>
      </c>
      <c r="D51" s="30">
        <v>2214947</v>
      </c>
      <c r="E51" s="30">
        <v>1633080</v>
      </c>
      <c r="F51" s="30">
        <v>1285561</v>
      </c>
      <c r="G51" s="37">
        <f t="shared" si="1"/>
        <v>5.9793070444522596E-2</v>
      </c>
      <c r="H51" s="37">
        <f t="shared" si="6"/>
        <v>1.0313621919197349</v>
      </c>
      <c r="I51" s="37">
        <f t="shared" si="7"/>
        <v>0.98019805591307174</v>
      </c>
      <c r="J51" s="38">
        <f t="shared" si="8"/>
        <v>1.0521977529928916</v>
      </c>
      <c r="K51" s="37">
        <f t="shared" si="2"/>
        <v>0.25499997279090902</v>
      </c>
      <c r="L51" s="39">
        <f t="shared" si="9"/>
        <v>1.0736840624699397</v>
      </c>
      <c r="M51" s="37">
        <f t="shared" si="3"/>
        <v>0.40400000583670859</v>
      </c>
      <c r="N51" s="39">
        <f t="shared" si="10"/>
        <v>1.0000002938331858</v>
      </c>
      <c r="O51" s="37">
        <f t="shared" si="4"/>
        <v>0.73729980897962799</v>
      </c>
      <c r="P51" s="39">
        <f t="shared" si="11"/>
        <v>1.0412365568967077</v>
      </c>
      <c r="Q51" s="37">
        <f t="shared" si="5"/>
        <v>0.78720025963210616</v>
      </c>
      <c r="R51" s="40">
        <f t="shared" si="12"/>
        <v>0.94117704950887304</v>
      </c>
      <c r="S51" s="41" t="str">
        <f>IF(H51&gt;120%,"High",IF(H51&lt;80%,"Low","ignore"))</f>
        <v>ignore</v>
      </c>
    </row>
    <row r="52" spans="1:19" x14ac:dyDescent="0.25">
      <c r="A52" s="35">
        <v>43512</v>
      </c>
      <c r="B52" s="30">
        <v>45787545</v>
      </c>
      <c r="C52" s="30">
        <v>9807692</v>
      </c>
      <c r="D52" s="30">
        <v>3334615</v>
      </c>
      <c r="E52" s="30">
        <v>2290213</v>
      </c>
      <c r="F52" s="30">
        <v>1768503</v>
      </c>
      <c r="G52" s="37">
        <f t="shared" si="1"/>
        <v>3.8624106184334629E-2</v>
      </c>
      <c r="H52" s="37">
        <f t="shared" si="6"/>
        <v>0.95331384483192649</v>
      </c>
      <c r="I52" s="37">
        <f t="shared" si="7"/>
        <v>1.0408163265306123</v>
      </c>
      <c r="J52" s="38">
        <f t="shared" si="8"/>
        <v>0.91592898817185109</v>
      </c>
      <c r="K52" s="37">
        <f t="shared" si="2"/>
        <v>0.21419999696423994</v>
      </c>
      <c r="L52" s="39">
        <f t="shared" si="9"/>
        <v>1.0303030657746317</v>
      </c>
      <c r="M52" s="37">
        <f t="shared" si="3"/>
        <v>0.33999997145097949</v>
      </c>
      <c r="N52" s="39">
        <f t="shared" si="10"/>
        <v>0.9523808546188971</v>
      </c>
      <c r="O52" s="37">
        <f t="shared" si="4"/>
        <v>0.68679982546710794</v>
      </c>
      <c r="P52" s="39">
        <f t="shared" si="11"/>
        <v>0.98058237730444686</v>
      </c>
      <c r="Q52" s="37">
        <f t="shared" si="5"/>
        <v>0.77220022766441376</v>
      </c>
      <c r="R52" s="40">
        <f t="shared" si="12"/>
        <v>0.95192355133444895</v>
      </c>
      <c r="S52" s="41" t="str">
        <f>IF(H52&gt;120%,"High",IF(H52&lt;80%,"Low","ignore"))</f>
        <v>ignore</v>
      </c>
    </row>
    <row r="53" spans="1:19" x14ac:dyDescent="0.25">
      <c r="A53" s="35">
        <v>43513</v>
      </c>
      <c r="B53" s="30">
        <v>45338648</v>
      </c>
      <c r="C53" s="30">
        <v>9901960</v>
      </c>
      <c r="D53" s="30">
        <v>3232000</v>
      </c>
      <c r="E53" s="30">
        <v>2087872</v>
      </c>
      <c r="F53" s="30">
        <v>1579683</v>
      </c>
      <c r="G53" s="37">
        <f t="shared" si="1"/>
        <v>3.4841863833257665E-2</v>
      </c>
      <c r="H53" s="37">
        <f t="shared" si="6"/>
        <v>0.87770991755649863</v>
      </c>
      <c r="I53" s="37">
        <f t="shared" si="7"/>
        <v>0.98058252448182481</v>
      </c>
      <c r="J53" s="38">
        <f t="shared" si="8"/>
        <v>0.89509031177188492</v>
      </c>
      <c r="K53" s="37">
        <f t="shared" si="2"/>
        <v>0.21839998404892885</v>
      </c>
      <c r="L53" s="39">
        <f t="shared" si="9"/>
        <v>1.0097087268058555</v>
      </c>
      <c r="M53" s="37">
        <f t="shared" si="3"/>
        <v>0.32640002585346739</v>
      </c>
      <c r="N53" s="39">
        <f t="shared" si="10"/>
        <v>0.96969706874279149</v>
      </c>
      <c r="O53" s="37">
        <f t="shared" si="4"/>
        <v>0.64600000000000002</v>
      </c>
      <c r="P53" s="39">
        <f t="shared" si="11"/>
        <v>0.98958366548640275</v>
      </c>
      <c r="Q53" s="37">
        <f t="shared" si="5"/>
        <v>0.75659954250068973</v>
      </c>
      <c r="R53" s="40">
        <f t="shared" si="12"/>
        <v>0.92380890822706097</v>
      </c>
      <c r="S53" s="41" t="str">
        <f>IF(H53&gt;120%,"High",IF(H53&lt;80%,"Low","ignore"))</f>
        <v>ignore</v>
      </c>
    </row>
    <row r="54" spans="1:19" x14ac:dyDescent="0.25">
      <c r="A54" s="35">
        <v>43514</v>
      </c>
      <c r="B54" s="30">
        <v>21717340</v>
      </c>
      <c r="C54" s="30">
        <v>5592215</v>
      </c>
      <c r="D54" s="30">
        <v>2348730</v>
      </c>
      <c r="E54" s="30">
        <v>1800301</v>
      </c>
      <c r="F54" s="30">
        <v>1431960</v>
      </c>
      <c r="G54" s="37">
        <f t="shared" si="1"/>
        <v>6.5936251861415815E-2</v>
      </c>
      <c r="H54" s="37">
        <f t="shared" si="6"/>
        <v>1.1036377130939636</v>
      </c>
      <c r="I54" s="37">
        <f t="shared" si="7"/>
        <v>0.97087379508835048</v>
      </c>
      <c r="J54" s="38">
        <f t="shared" si="8"/>
        <v>1.1367468343231282</v>
      </c>
      <c r="K54" s="37">
        <f t="shared" si="2"/>
        <v>0.25749999769769227</v>
      </c>
      <c r="L54" s="39">
        <f t="shared" si="9"/>
        <v>1.0842105676425347</v>
      </c>
      <c r="M54" s="37">
        <f t="shared" si="3"/>
        <v>0.4199999463539939</v>
      </c>
      <c r="N54" s="39">
        <f t="shared" si="10"/>
        <v>1.0500001623498152</v>
      </c>
      <c r="O54" s="37">
        <f t="shared" si="4"/>
        <v>0.76649976795970587</v>
      </c>
      <c r="P54" s="39">
        <f t="shared" si="11"/>
        <v>1.0294111463932143</v>
      </c>
      <c r="Q54" s="37">
        <f t="shared" si="5"/>
        <v>0.79540032472347677</v>
      </c>
      <c r="R54" s="40">
        <f t="shared" si="12"/>
        <v>0.97000033619647885</v>
      </c>
      <c r="S54" s="41" t="str">
        <f>IF(H54&gt;120%,"High",IF(H54&lt;80%,"Low","ignore"))</f>
        <v>ignore</v>
      </c>
    </row>
    <row r="55" spans="1:19" x14ac:dyDescent="0.25">
      <c r="A55" s="42">
        <v>43515</v>
      </c>
      <c r="B55" s="30">
        <v>21934513</v>
      </c>
      <c r="C55" s="30">
        <v>5648137</v>
      </c>
      <c r="D55" s="30">
        <v>948887</v>
      </c>
      <c r="E55" s="30">
        <v>727321</v>
      </c>
      <c r="F55" s="30">
        <v>620260</v>
      </c>
      <c r="G55" s="43">
        <f t="shared" si="1"/>
        <v>2.8277810407735061E-2</v>
      </c>
      <c r="H55" s="43">
        <f t="shared" si="6"/>
        <v>0.44160700351428783</v>
      </c>
      <c r="I55" s="43">
        <f t="shared" si="7"/>
        <v>0.96190474436336959</v>
      </c>
      <c r="J55" s="44">
        <f t="shared" si="8"/>
        <v>0.45909639816420966</v>
      </c>
      <c r="K55" s="43">
        <f t="shared" si="2"/>
        <v>0.25749999555495034</v>
      </c>
      <c r="L55" s="45">
        <f t="shared" si="9"/>
        <v>1.009804040460536</v>
      </c>
      <c r="M55" s="43">
        <f t="shared" si="3"/>
        <v>0.16799999716720751</v>
      </c>
      <c r="N55" s="45">
        <f t="shared" si="10"/>
        <v>0.43298968265297644</v>
      </c>
      <c r="O55" s="43">
        <f t="shared" si="4"/>
        <v>0.76649906680142099</v>
      </c>
      <c r="P55" s="45">
        <f t="shared" si="11"/>
        <v>1.0096143445174754</v>
      </c>
      <c r="Q55" s="43">
        <f t="shared" si="5"/>
        <v>0.8528008953405718</v>
      </c>
      <c r="R55" s="46">
        <f t="shared" si="12"/>
        <v>1.0400009141706499</v>
      </c>
      <c r="S55" s="47" t="str">
        <f>IF(H55&gt;120%,"High",IF(H55&lt;80%,"Low","ignore"))</f>
        <v>Low</v>
      </c>
    </row>
    <row r="56" spans="1:19" x14ac:dyDescent="0.25">
      <c r="A56" s="35">
        <v>43516</v>
      </c>
      <c r="B56" s="30">
        <v>22151687</v>
      </c>
      <c r="C56" s="30">
        <v>5427163</v>
      </c>
      <c r="D56" s="30">
        <v>2105739</v>
      </c>
      <c r="E56" s="30">
        <v>1537189</v>
      </c>
      <c r="F56" s="30">
        <v>1222680</v>
      </c>
      <c r="G56" s="37">
        <f t="shared" si="1"/>
        <v>5.5195796148618387E-2</v>
      </c>
      <c r="H56" s="37">
        <f t="shared" si="6"/>
        <v>0.87758535548996863</v>
      </c>
      <c r="I56" s="37">
        <f t="shared" si="7"/>
        <v>1.020000009209231</v>
      </c>
      <c r="J56" s="38">
        <f t="shared" si="8"/>
        <v>0.86037779173191264</v>
      </c>
      <c r="K56" s="37">
        <f t="shared" si="2"/>
        <v>0.24499998577986409</v>
      </c>
      <c r="L56" s="39">
        <f t="shared" si="9"/>
        <v>0.97029703531612166</v>
      </c>
      <c r="M56" s="37">
        <f t="shared" si="3"/>
        <v>0.38799995504096707</v>
      </c>
      <c r="N56" s="39">
        <f t="shared" si="10"/>
        <v>0.94174777048591629</v>
      </c>
      <c r="O56" s="37">
        <f t="shared" si="4"/>
        <v>0.7299997768004487</v>
      </c>
      <c r="P56" s="39">
        <f t="shared" si="11"/>
        <v>0.98039158226170986</v>
      </c>
      <c r="Q56" s="37">
        <f t="shared" si="5"/>
        <v>0.79539991503972507</v>
      </c>
      <c r="R56" s="40">
        <f t="shared" si="12"/>
        <v>0.96039593440025939</v>
      </c>
      <c r="S56" s="41" t="str">
        <f>IF(H56&gt;120%,"High",IF(H56&lt;80%,"Low","ignore"))</f>
        <v>ignore</v>
      </c>
    </row>
    <row r="57" spans="1:19" x14ac:dyDescent="0.25">
      <c r="A57" s="35">
        <v>43517</v>
      </c>
      <c r="B57" s="30">
        <v>20848646</v>
      </c>
      <c r="C57" s="30">
        <v>5003675</v>
      </c>
      <c r="D57" s="30">
        <v>1921411</v>
      </c>
      <c r="E57" s="30">
        <v>1444709</v>
      </c>
      <c r="F57" s="30">
        <v>1149121</v>
      </c>
      <c r="G57" s="37">
        <f t="shared" si="1"/>
        <v>5.5117296346247138E-2</v>
      </c>
      <c r="H57" s="37">
        <f t="shared" si="6"/>
        <v>0.96980174748481518</v>
      </c>
      <c r="I57" s="37">
        <f t="shared" si="7"/>
        <v>0.96969693305172933</v>
      </c>
      <c r="J57" s="38">
        <f t="shared" si="8"/>
        <v>1.0001080898882047</v>
      </c>
      <c r="K57" s="37">
        <f t="shared" si="2"/>
        <v>0.23999999808141018</v>
      </c>
      <c r="L57" s="39">
        <f t="shared" si="9"/>
        <v>0.98969080817409194</v>
      </c>
      <c r="M57" s="37">
        <f t="shared" si="3"/>
        <v>0.38399996002937842</v>
      </c>
      <c r="N57" s="39">
        <f t="shared" si="10"/>
        <v>1.0105263126130974</v>
      </c>
      <c r="O57" s="37">
        <f t="shared" si="4"/>
        <v>0.75190003596315413</v>
      </c>
      <c r="P57" s="39">
        <f t="shared" si="11"/>
        <v>1.0618557541945772</v>
      </c>
      <c r="Q57" s="37">
        <f t="shared" si="5"/>
        <v>0.79539962719135826</v>
      </c>
      <c r="R57" s="40">
        <f t="shared" si="12"/>
        <v>0.94174701505590885</v>
      </c>
      <c r="S57" s="41" t="str">
        <f>IF(H57&gt;120%,"High",IF(H57&lt;80%,"Low","ignore"))</f>
        <v>ignore</v>
      </c>
    </row>
    <row r="58" spans="1:19" x14ac:dyDescent="0.25">
      <c r="A58" s="35">
        <v>43518</v>
      </c>
      <c r="B58" s="30">
        <v>22151687</v>
      </c>
      <c r="C58" s="30">
        <v>5704059</v>
      </c>
      <c r="D58" s="30">
        <v>2304440</v>
      </c>
      <c r="E58" s="30">
        <v>1749530</v>
      </c>
      <c r="F58" s="30">
        <v>1377230</v>
      </c>
      <c r="G58" s="37">
        <f t="shared" si="1"/>
        <v>6.2172691407205237E-2</v>
      </c>
      <c r="H58" s="37">
        <f t="shared" si="6"/>
        <v>1.0713066124439059</v>
      </c>
      <c r="I58" s="37">
        <f t="shared" si="7"/>
        <v>1.0303030204370041</v>
      </c>
      <c r="J58" s="38">
        <f t="shared" si="8"/>
        <v>1.0397976043877946</v>
      </c>
      <c r="K58" s="37">
        <f t="shared" si="2"/>
        <v>0.25749998182982631</v>
      </c>
      <c r="L58" s="39">
        <f t="shared" si="9"/>
        <v>1.0098039580614668</v>
      </c>
      <c r="M58" s="37">
        <f t="shared" si="3"/>
        <v>0.40400002875145574</v>
      </c>
      <c r="N58" s="39">
        <f t="shared" si="10"/>
        <v>1.0000000567196703</v>
      </c>
      <c r="O58" s="37">
        <f t="shared" si="4"/>
        <v>0.75919963201471941</v>
      </c>
      <c r="P58" s="39">
        <f t="shared" si="11"/>
        <v>1.0297027379749348</v>
      </c>
      <c r="Q58" s="37">
        <f t="shared" si="5"/>
        <v>0.78719999085468673</v>
      </c>
      <c r="R58" s="40">
        <f t="shared" si="12"/>
        <v>0.99999965856538264</v>
      </c>
      <c r="S58" s="41" t="str">
        <f>IF(H58&gt;120%,"High",IF(H58&lt;80%,"Low","ignore"))</f>
        <v>ignore</v>
      </c>
    </row>
    <row r="59" spans="1:19" x14ac:dyDescent="0.25">
      <c r="A59" s="35">
        <v>43519</v>
      </c>
      <c r="B59" s="30">
        <v>43094160</v>
      </c>
      <c r="C59" s="30">
        <v>9049773</v>
      </c>
      <c r="D59" s="30">
        <v>2923076</v>
      </c>
      <c r="E59" s="30">
        <v>1908184</v>
      </c>
      <c r="F59" s="30">
        <v>1443732</v>
      </c>
      <c r="G59" s="37">
        <f t="shared" si="1"/>
        <v>3.3501801636230989E-2</v>
      </c>
      <c r="H59" s="37">
        <f t="shared" si="6"/>
        <v>0.81635824197075157</v>
      </c>
      <c r="I59" s="37">
        <f t="shared" si="7"/>
        <v>0.94117647058823528</v>
      </c>
      <c r="J59" s="38">
        <f t="shared" si="8"/>
        <v>0.86738063209392346</v>
      </c>
      <c r="K59" s="37">
        <f t="shared" si="2"/>
        <v>0.20999998607699977</v>
      </c>
      <c r="L59" s="39">
        <f t="shared" si="9"/>
        <v>0.98039210575739943</v>
      </c>
      <c r="M59" s="37">
        <f t="shared" si="3"/>
        <v>0.32299992497049373</v>
      </c>
      <c r="N59" s="39">
        <f t="shared" si="10"/>
        <v>0.94999985909429174</v>
      </c>
      <c r="O59" s="37">
        <f t="shared" si="4"/>
        <v>0.65279999562105129</v>
      </c>
      <c r="P59" s="39">
        <f t="shared" si="11"/>
        <v>0.95049528467347444</v>
      </c>
      <c r="Q59" s="37">
        <f t="shared" si="5"/>
        <v>0.75659999245355791</v>
      </c>
      <c r="R59" s="40">
        <f t="shared" si="12"/>
        <v>0.97979768115577992</v>
      </c>
      <c r="S59" s="41" t="str">
        <f>IF(H59&gt;120%,"High",IF(H59&lt;80%,"Low","ignore"))</f>
        <v>ignore</v>
      </c>
    </row>
    <row r="60" spans="1:19" x14ac:dyDescent="0.25">
      <c r="A60" s="35">
        <v>43520</v>
      </c>
      <c r="B60" s="30">
        <v>44440853</v>
      </c>
      <c r="C60" s="30">
        <v>8959276</v>
      </c>
      <c r="D60" s="30">
        <v>3168000</v>
      </c>
      <c r="E60" s="30">
        <v>2046528</v>
      </c>
      <c r="F60" s="30">
        <v>1644180</v>
      </c>
      <c r="G60" s="37">
        <f t="shared" si="1"/>
        <v>3.699703963828057E-2</v>
      </c>
      <c r="H60" s="37">
        <f t="shared" si="6"/>
        <v>1.0408290777326843</v>
      </c>
      <c r="I60" s="37">
        <f t="shared" si="7"/>
        <v>0.98019802002035883</v>
      </c>
      <c r="J60" s="38">
        <f t="shared" si="8"/>
        <v>1.0618559275513189</v>
      </c>
      <c r="K60" s="37">
        <f t="shared" si="2"/>
        <v>0.201600000792064</v>
      </c>
      <c r="L60" s="39">
        <f t="shared" si="9"/>
        <v>0.92307699412147803</v>
      </c>
      <c r="M60" s="37">
        <f t="shared" si="3"/>
        <v>0.35360000071434344</v>
      </c>
      <c r="N60" s="39">
        <f t="shared" si="10"/>
        <v>1.0833332497133046</v>
      </c>
      <c r="O60" s="37">
        <f t="shared" si="4"/>
        <v>0.64600000000000002</v>
      </c>
      <c r="P60" s="39">
        <f t="shared" si="11"/>
        <v>1</v>
      </c>
      <c r="Q60" s="37">
        <f t="shared" si="5"/>
        <v>0.80339970916596304</v>
      </c>
      <c r="R60" s="40">
        <f t="shared" si="12"/>
        <v>1.0618559277878901</v>
      </c>
      <c r="S60" s="41" t="str">
        <f>IF(H60&gt;120%,"High",IF(H60&lt;80%,"Low","ignore"))</f>
        <v>ignore</v>
      </c>
    </row>
    <row r="61" spans="1:19" x14ac:dyDescent="0.25">
      <c r="A61" s="35">
        <v>43521</v>
      </c>
      <c r="B61" s="30">
        <v>21065820</v>
      </c>
      <c r="C61" s="30">
        <v>5055796</v>
      </c>
      <c r="D61" s="30">
        <v>2042541</v>
      </c>
      <c r="E61" s="30">
        <v>1505966</v>
      </c>
      <c r="F61" s="30">
        <v>1271939</v>
      </c>
      <c r="G61" s="37">
        <f t="shared" si="1"/>
        <v>6.0379277901358691E-2</v>
      </c>
      <c r="H61" s="37">
        <f t="shared" si="6"/>
        <v>0.88825037012207042</v>
      </c>
      <c r="I61" s="37">
        <f t="shared" si="7"/>
        <v>0.97000000920923102</v>
      </c>
      <c r="J61" s="38">
        <f t="shared" si="8"/>
        <v>0.91572202235976774</v>
      </c>
      <c r="K61" s="37">
        <f t="shared" si="2"/>
        <v>0.2399999620237902</v>
      </c>
      <c r="L61" s="39">
        <f t="shared" si="9"/>
        <v>0.93203869580438869</v>
      </c>
      <c r="M61" s="37">
        <f t="shared" si="3"/>
        <v>0.40399988448901025</v>
      </c>
      <c r="N61" s="39">
        <f t="shared" si="10"/>
        <v>0.96190460974131142</v>
      </c>
      <c r="O61" s="37">
        <f t="shared" si="4"/>
        <v>0.73730025492756324</v>
      </c>
      <c r="P61" s="39">
        <f t="shared" si="11"/>
        <v>0.96190538568606898</v>
      </c>
      <c r="Q61" s="37">
        <f t="shared" si="5"/>
        <v>0.84460007729258169</v>
      </c>
      <c r="R61" s="40">
        <f t="shared" si="12"/>
        <v>1.0618553337732284</v>
      </c>
      <c r="S61" s="41" t="str">
        <f>IF(H61&gt;120%,"High",IF(H61&lt;80%,"Low","ignore"))</f>
        <v>ignore</v>
      </c>
    </row>
    <row r="62" spans="1:19" x14ac:dyDescent="0.25">
      <c r="A62" s="48">
        <v>43522</v>
      </c>
      <c r="B62" s="30">
        <v>22368860</v>
      </c>
      <c r="C62" s="30">
        <v>5480370</v>
      </c>
      <c r="D62" s="30">
        <v>2257912</v>
      </c>
      <c r="E62" s="30">
        <v>1681241</v>
      </c>
      <c r="F62" s="30">
        <v>1364832</v>
      </c>
      <c r="G62" s="49">
        <f t="shared" si="1"/>
        <v>6.1014821497385206E-2</v>
      </c>
      <c r="H62" s="49">
        <f t="shared" si="6"/>
        <v>2.2004191790539451</v>
      </c>
      <c r="I62" s="49">
        <f t="shared" si="7"/>
        <v>1.0198019896771813</v>
      </c>
      <c r="J62" s="50">
        <f t="shared" si="8"/>
        <v>2.157692572996929</v>
      </c>
      <c r="K62" s="49">
        <f t="shared" si="2"/>
        <v>0.24499996870649643</v>
      </c>
      <c r="L62" s="51">
        <f t="shared" si="9"/>
        <v>0.95145620557579225</v>
      </c>
      <c r="M62" s="49">
        <f t="shared" si="3"/>
        <v>0.41199991971345001</v>
      </c>
      <c r="N62" s="51">
        <f t="shared" si="10"/>
        <v>2.4523805158365186</v>
      </c>
      <c r="O62" s="49">
        <f t="shared" si="4"/>
        <v>0.74459987811748196</v>
      </c>
      <c r="P62" s="51">
        <f t="shared" si="11"/>
        <v>0.97142959511311122</v>
      </c>
      <c r="Q62" s="49">
        <f t="shared" si="5"/>
        <v>0.81180033082704983</v>
      </c>
      <c r="R62" s="52">
        <f t="shared" si="12"/>
        <v>0.95192246544587866</v>
      </c>
      <c r="S62" s="53" t="str">
        <f>IF(H62&gt;120%,"High",IF(H62&lt;80%,"Low","ignore"))</f>
        <v>High</v>
      </c>
    </row>
    <row r="63" spans="1:19" x14ac:dyDescent="0.25">
      <c r="A63" s="35">
        <v>43523</v>
      </c>
      <c r="B63" s="30">
        <v>21500167</v>
      </c>
      <c r="C63" s="30">
        <v>5482542</v>
      </c>
      <c r="D63" s="30">
        <v>2105296</v>
      </c>
      <c r="E63" s="30">
        <v>1613709</v>
      </c>
      <c r="F63" s="30">
        <v>1323241</v>
      </c>
      <c r="G63" s="37">
        <f t="shared" si="1"/>
        <v>6.1545614971269758E-2</v>
      </c>
      <c r="H63" s="37">
        <f t="shared" si="6"/>
        <v>1.0822463768115942</v>
      </c>
      <c r="I63" s="37">
        <f t="shared" si="7"/>
        <v>0.97058824458832416</v>
      </c>
      <c r="J63" s="38">
        <f t="shared" si="8"/>
        <v>1.1150417108859896</v>
      </c>
      <c r="K63" s="37">
        <f t="shared" si="2"/>
        <v>0.25499997279090902</v>
      </c>
      <c r="L63" s="39">
        <f t="shared" si="9"/>
        <v>1.0408162758835018</v>
      </c>
      <c r="M63" s="37">
        <f t="shared" si="3"/>
        <v>0.38399997665316565</v>
      </c>
      <c r="N63" s="39">
        <f t="shared" si="10"/>
        <v>0.9896907761564584</v>
      </c>
      <c r="O63" s="37">
        <f t="shared" si="4"/>
        <v>0.76649981760284536</v>
      </c>
      <c r="P63" s="39">
        <f t="shared" si="11"/>
        <v>1.0500000711813564</v>
      </c>
      <c r="Q63" s="37">
        <f t="shared" si="5"/>
        <v>0.81999976451764223</v>
      </c>
      <c r="R63" s="40">
        <f t="shared" si="12"/>
        <v>1.0309276491143309</v>
      </c>
      <c r="S63" s="41" t="str">
        <f>IF(H63&gt;120%,"High",IF(H63&lt;80%,"Low","ignore"))</f>
        <v>ignore</v>
      </c>
    </row>
    <row r="64" spans="1:19" x14ac:dyDescent="0.25">
      <c r="A64" s="48">
        <v>43524</v>
      </c>
      <c r="B64" s="30">
        <v>22586034</v>
      </c>
      <c r="C64" s="30">
        <v>5759438</v>
      </c>
      <c r="D64" s="30">
        <v>2280737</v>
      </c>
      <c r="E64" s="30">
        <v>1648289</v>
      </c>
      <c r="F64" s="30">
        <v>1405660</v>
      </c>
      <c r="G64" s="49">
        <f t="shared" si="1"/>
        <v>6.2235804656984049E-2</v>
      </c>
      <c r="H64" s="49">
        <f t="shared" si="6"/>
        <v>1.2232480304511013</v>
      </c>
      <c r="I64" s="49">
        <f t="shared" si="7"/>
        <v>1.0833333733039545</v>
      </c>
      <c r="J64" s="50">
        <f t="shared" si="8"/>
        <v>1.1291519864475645</v>
      </c>
      <c r="K64" s="49">
        <f t="shared" si="2"/>
        <v>0.25499997033565081</v>
      </c>
      <c r="L64" s="51">
        <f t="shared" si="9"/>
        <v>1.0624998848923011</v>
      </c>
      <c r="M64" s="49">
        <f t="shared" si="3"/>
        <v>0.39599992221463276</v>
      </c>
      <c r="N64" s="51">
        <f t="shared" si="10"/>
        <v>1.0312499047769075</v>
      </c>
      <c r="O64" s="49">
        <f t="shared" si="4"/>
        <v>0.72270016227210765</v>
      </c>
      <c r="P64" s="51">
        <f t="shared" si="11"/>
        <v>0.96116521838751801</v>
      </c>
      <c r="Q64" s="49">
        <f t="shared" si="5"/>
        <v>0.85279947873218831</v>
      </c>
      <c r="R64" s="52">
        <f t="shared" si="12"/>
        <v>1.0721647956304872</v>
      </c>
      <c r="S64" s="53" t="str">
        <f>IF(H64&gt;120%,"High",IF(H64&lt;80%,"Low","ignore"))</f>
        <v>High</v>
      </c>
    </row>
    <row r="65" spans="1:19" x14ac:dyDescent="0.25">
      <c r="A65" s="35">
        <v>43525</v>
      </c>
      <c r="B65" s="30">
        <v>22368860</v>
      </c>
      <c r="C65" s="30">
        <v>5815903</v>
      </c>
      <c r="D65" s="30">
        <v>2442679</v>
      </c>
      <c r="E65" s="30">
        <v>1872313</v>
      </c>
      <c r="F65" s="30">
        <v>1458532</v>
      </c>
      <c r="G65" s="37">
        <f t="shared" si="1"/>
        <v>6.5203680473658474E-2</v>
      </c>
      <c r="H65" s="37">
        <f t="shared" si="6"/>
        <v>1.0590329865018915</v>
      </c>
      <c r="I65" s="37">
        <f t="shared" si="7"/>
        <v>1.0098039034227957</v>
      </c>
      <c r="J65" s="38">
        <f t="shared" si="8"/>
        <v>1.0487511316922331</v>
      </c>
      <c r="K65" s="37">
        <f t="shared" si="2"/>
        <v>0.25999997317699697</v>
      </c>
      <c r="L65" s="39">
        <f t="shared" si="9"/>
        <v>1.0097087049459399</v>
      </c>
      <c r="M65" s="37">
        <f t="shared" si="3"/>
        <v>0.41999995529499029</v>
      </c>
      <c r="N65" s="39">
        <f t="shared" si="10"/>
        <v>1.0396037757546246</v>
      </c>
      <c r="O65" s="37">
        <f t="shared" si="4"/>
        <v>0.76649981434318626</v>
      </c>
      <c r="P65" s="39">
        <f t="shared" si="11"/>
        <v>1.0096156294347693</v>
      </c>
      <c r="Q65" s="37">
        <f t="shared" si="5"/>
        <v>0.77900009239908075</v>
      </c>
      <c r="R65" s="40">
        <f t="shared" si="12"/>
        <v>0.989583462206722</v>
      </c>
      <c r="S65" s="41" t="str">
        <f>IF(H65&gt;120%,"High",IF(H65&lt;80%,"Low","ignore"))</f>
        <v>ignore</v>
      </c>
    </row>
    <row r="66" spans="1:19" x14ac:dyDescent="0.25">
      <c r="A66" s="42">
        <v>43526</v>
      </c>
      <c r="B66" s="30">
        <v>46685340</v>
      </c>
      <c r="C66" s="30">
        <v>9803921</v>
      </c>
      <c r="D66" s="30">
        <v>3333333</v>
      </c>
      <c r="E66" s="30">
        <v>1110666</v>
      </c>
      <c r="F66" s="30">
        <v>900972</v>
      </c>
      <c r="G66" s="43">
        <f t="shared" si="1"/>
        <v>1.9298820571939712E-2</v>
      </c>
      <c r="H66" s="43">
        <f t="shared" si="6"/>
        <v>0.62405765058889051</v>
      </c>
      <c r="I66" s="43">
        <f t="shared" si="7"/>
        <v>1.0833333333333333</v>
      </c>
      <c r="J66" s="44">
        <f t="shared" si="8"/>
        <v>0.57605321592820646</v>
      </c>
      <c r="K66" s="43">
        <f t="shared" si="2"/>
        <v>0.20999999143199985</v>
      </c>
      <c r="L66" s="45">
        <f t="shared" si="9"/>
        <v>1.0000000255000021</v>
      </c>
      <c r="M66" s="43">
        <f t="shared" si="3"/>
        <v>0.33999998571999918</v>
      </c>
      <c r="N66" s="45">
        <f t="shared" si="10"/>
        <v>1.052631779252142</v>
      </c>
      <c r="O66" s="43">
        <f t="shared" si="4"/>
        <v>0.33319983331998332</v>
      </c>
      <c r="P66" s="45">
        <f t="shared" si="11"/>
        <v>0.51041641475960575</v>
      </c>
      <c r="Q66" s="43">
        <f t="shared" si="5"/>
        <v>0.81119976662651061</v>
      </c>
      <c r="R66" s="46">
        <f t="shared" si="12"/>
        <v>1.0721646506972495</v>
      </c>
      <c r="S66" s="47" t="str">
        <f>IF(H66&gt;120%,"High",IF(H66&lt;80%,"Low","ignore"))</f>
        <v>Low</v>
      </c>
    </row>
    <row r="67" spans="1:19" x14ac:dyDescent="0.25">
      <c r="A67" s="35">
        <v>43527</v>
      </c>
      <c r="B67" s="30">
        <v>43991955</v>
      </c>
      <c r="C67" s="30">
        <v>8961161</v>
      </c>
      <c r="D67" s="30">
        <v>2924923</v>
      </c>
      <c r="E67" s="30">
        <v>2088395</v>
      </c>
      <c r="F67" s="30">
        <v>1694106</v>
      </c>
      <c r="G67" s="37">
        <f t="shared" si="1"/>
        <v>3.8509450193791116E-2</v>
      </c>
      <c r="H67" s="37">
        <f t="shared" si="6"/>
        <v>1.0303652884720651</v>
      </c>
      <c r="I67" s="37">
        <f t="shared" si="7"/>
        <v>0.98989897876172628</v>
      </c>
      <c r="J67" s="38">
        <f t="shared" si="8"/>
        <v>1.0408792316979238</v>
      </c>
      <c r="K67" s="37">
        <f t="shared" si="2"/>
        <v>0.20369999469221134</v>
      </c>
      <c r="L67" s="39">
        <f t="shared" si="9"/>
        <v>1.0104166363685352</v>
      </c>
      <c r="M67" s="37">
        <f t="shared" si="3"/>
        <v>0.3264000055349971</v>
      </c>
      <c r="N67" s="39">
        <f t="shared" si="10"/>
        <v>0.92307693686539349</v>
      </c>
      <c r="O67" s="37">
        <f t="shared" si="4"/>
        <v>0.71399999247843449</v>
      </c>
      <c r="P67" s="39">
        <f t="shared" si="11"/>
        <v>1.1052631462514466</v>
      </c>
      <c r="Q67" s="37">
        <f t="shared" si="5"/>
        <v>0.81119998850792119</v>
      </c>
      <c r="R67" s="40">
        <f t="shared" si="12"/>
        <v>1.009709089078531</v>
      </c>
      <c r="S67" s="41" t="str">
        <f>IF(H67&gt;120%,"High",IF(H67&lt;80%,"Low","ignore"))</f>
        <v>ignore</v>
      </c>
    </row>
    <row r="68" spans="1:19" x14ac:dyDescent="0.25">
      <c r="A68" s="35">
        <v>43528</v>
      </c>
      <c r="B68" s="30">
        <v>21717340</v>
      </c>
      <c r="C68" s="30">
        <v>5700801</v>
      </c>
      <c r="D68" s="30">
        <v>2371533</v>
      </c>
      <c r="E68" s="30">
        <v>1765843</v>
      </c>
      <c r="F68" s="30">
        <v>1375592</v>
      </c>
      <c r="G68" s="37">
        <f t="shared" si="1"/>
        <v>6.3340722206310721E-2</v>
      </c>
      <c r="H68" s="37">
        <f t="shared" si="6"/>
        <v>1.0814921155810144</v>
      </c>
      <c r="I68" s="37">
        <f t="shared" si="7"/>
        <v>1.0309278252638634</v>
      </c>
      <c r="J68" s="38">
        <f t="shared" si="8"/>
        <v>1.0490473620732947</v>
      </c>
      <c r="K68" s="37">
        <f t="shared" si="2"/>
        <v>0.2624999654653839</v>
      </c>
      <c r="L68" s="39">
        <f t="shared" si="9"/>
        <v>1.0937500291744353</v>
      </c>
      <c r="M68" s="37">
        <f t="shared" si="3"/>
        <v>0.4159999621105876</v>
      </c>
      <c r="N68" s="39">
        <f t="shared" si="10"/>
        <v>1.0297031709223268</v>
      </c>
      <c r="O68" s="37">
        <f t="shared" si="4"/>
        <v>0.74459980105695345</v>
      </c>
      <c r="P68" s="39">
        <f t="shared" si="11"/>
        <v>1.0099003710911607</v>
      </c>
      <c r="Q68" s="37">
        <f t="shared" si="5"/>
        <v>0.77900017158943347</v>
      </c>
      <c r="R68" s="40">
        <f t="shared" si="12"/>
        <v>0.92233021584199615</v>
      </c>
      <c r="S68" s="41" t="str">
        <f>IF(H68&gt;120%,"High",IF(H68&lt;80%,"Low","ignore"))</f>
        <v>ignore</v>
      </c>
    </row>
    <row r="69" spans="1:19" x14ac:dyDescent="0.25">
      <c r="A69" s="35">
        <v>43529</v>
      </c>
      <c r="B69" s="30">
        <v>21717340</v>
      </c>
      <c r="C69" s="30">
        <v>5266455</v>
      </c>
      <c r="D69" s="30">
        <v>2001252</v>
      </c>
      <c r="E69" s="30">
        <v>1490132</v>
      </c>
      <c r="F69" s="30">
        <v>1258566</v>
      </c>
      <c r="G69" s="37">
        <f t="shared" si="1"/>
        <v>5.7952124891906653E-2</v>
      </c>
      <c r="H69" s="37">
        <f t="shared" si="6"/>
        <v>0.92213986776394452</v>
      </c>
      <c r="I69" s="37">
        <f t="shared" si="7"/>
        <v>0.97087379508835048</v>
      </c>
      <c r="J69" s="38">
        <f t="shared" si="8"/>
        <v>0.94980405530466383</v>
      </c>
      <c r="K69" s="37">
        <f t="shared" si="2"/>
        <v>0.24250000230230775</v>
      </c>
      <c r="L69" s="39">
        <f t="shared" si="9"/>
        <v>0.9897960541897719</v>
      </c>
      <c r="M69" s="37">
        <f t="shared" si="3"/>
        <v>0.37999982910705588</v>
      </c>
      <c r="N69" s="39">
        <f t="shared" si="10"/>
        <v>0.92232986203334577</v>
      </c>
      <c r="O69" s="37">
        <f t="shared" si="4"/>
        <v>0.74459988047482273</v>
      </c>
      <c r="P69" s="39">
        <f t="shared" si="11"/>
        <v>1.0000000031659162</v>
      </c>
      <c r="Q69" s="37">
        <f t="shared" si="5"/>
        <v>0.84460034413058704</v>
      </c>
      <c r="R69" s="40">
        <f t="shared" si="12"/>
        <v>1.0404040403261736</v>
      </c>
      <c r="S69" s="41" t="str">
        <f>IF(H69&gt;120%,"High",IF(H69&lt;80%,"Low","ignore"))</f>
        <v>ignore</v>
      </c>
    </row>
    <row r="70" spans="1:19" x14ac:dyDescent="0.25">
      <c r="A70" s="35">
        <v>43530</v>
      </c>
      <c r="B70" s="30">
        <v>21065820</v>
      </c>
      <c r="C70" s="30">
        <v>5161125</v>
      </c>
      <c r="D70" s="30">
        <v>2002516</v>
      </c>
      <c r="E70" s="30">
        <v>1417982</v>
      </c>
      <c r="F70" s="30">
        <v>1104608</v>
      </c>
      <c r="G70" s="37">
        <f t="shared" si="1"/>
        <v>5.2436031448099336E-2</v>
      </c>
      <c r="H70" s="37">
        <f t="shared" si="6"/>
        <v>0.83477461777559792</v>
      </c>
      <c r="I70" s="37">
        <f t="shared" si="7"/>
        <v>0.97979797087157505</v>
      </c>
      <c r="J70" s="38">
        <f t="shared" si="8"/>
        <v>0.85198647332676936</v>
      </c>
      <c r="K70" s="37">
        <f t="shared" si="2"/>
        <v>0.24499995727676396</v>
      </c>
      <c r="L70" s="39">
        <f t="shared" si="9"/>
        <v>0.96078424870129409</v>
      </c>
      <c r="M70" s="37">
        <f t="shared" si="3"/>
        <v>0.38799990312189686</v>
      </c>
      <c r="N70" s="39">
        <f t="shared" si="10"/>
        <v>1.0104164758122993</v>
      </c>
      <c r="O70" s="37">
        <f t="shared" si="4"/>
        <v>0.70810020993590062</v>
      </c>
      <c r="P70" s="39">
        <f t="shared" si="11"/>
        <v>0.92381001752931413</v>
      </c>
      <c r="Q70" s="37">
        <f t="shared" si="5"/>
        <v>0.77900001551500653</v>
      </c>
      <c r="R70" s="40">
        <f t="shared" si="12"/>
        <v>0.95000029173575018</v>
      </c>
      <c r="S70" s="41" t="str">
        <f>IF(H70&gt;120%,"High",IF(H70&lt;80%,"Low","ignore"))</f>
        <v>ignore</v>
      </c>
    </row>
    <row r="71" spans="1:19" x14ac:dyDescent="0.25">
      <c r="A71" s="35">
        <v>43531</v>
      </c>
      <c r="B71" s="30">
        <v>21717340</v>
      </c>
      <c r="C71" s="30">
        <v>5157868</v>
      </c>
      <c r="D71" s="30">
        <v>2042515</v>
      </c>
      <c r="E71" s="30">
        <v>1446305</v>
      </c>
      <c r="F71" s="30">
        <v>1221549</v>
      </c>
      <c r="G71" s="37">
        <f t="shared" ref="G71:G134" si="13">F71/B71</f>
        <v>5.624763437879593E-2</v>
      </c>
      <c r="H71" s="37">
        <f t="shared" si="6"/>
        <v>0.86902166953601867</v>
      </c>
      <c r="I71" s="37">
        <f t="shared" si="7"/>
        <v>0.96153844450955839</v>
      </c>
      <c r="J71" s="38">
        <f t="shared" si="8"/>
        <v>0.90378255232350191</v>
      </c>
      <c r="K71" s="37">
        <f t="shared" ref="K71:K134" si="14">C71/B71</f>
        <v>0.23749998848846129</v>
      </c>
      <c r="L71" s="39">
        <f t="shared" si="9"/>
        <v>0.93137261222362233</v>
      </c>
      <c r="M71" s="37">
        <f t="shared" ref="M71:M134" si="15">D71/C71</f>
        <v>0.3959998588564112</v>
      </c>
      <c r="N71" s="39">
        <f t="shared" si="10"/>
        <v>0.99999984000445963</v>
      </c>
      <c r="O71" s="37">
        <f t="shared" ref="O71:O134" si="16">E71/D71</f>
        <v>0.70810006291263472</v>
      </c>
      <c r="P71" s="39">
        <f t="shared" si="11"/>
        <v>0.97979784685038473</v>
      </c>
      <c r="Q71" s="37">
        <f t="shared" ref="Q71:Q134" si="17">F71/E71</f>
        <v>0.84459985964232998</v>
      </c>
      <c r="R71" s="40">
        <f t="shared" si="12"/>
        <v>0.99038505616578443</v>
      </c>
      <c r="S71" s="41" t="str">
        <f t="shared" ref="S71:S134" si="18">IF(H71&gt;120%,"High",IF(H71&lt;80%,"Low","ignore"))</f>
        <v>ignore</v>
      </c>
    </row>
    <row r="72" spans="1:19" x14ac:dyDescent="0.25">
      <c r="A72" s="35">
        <v>43532</v>
      </c>
      <c r="B72" s="30">
        <v>21717340</v>
      </c>
      <c r="C72" s="30">
        <v>5700801</v>
      </c>
      <c r="D72" s="30">
        <v>2394336</v>
      </c>
      <c r="E72" s="30">
        <v>1730387</v>
      </c>
      <c r="F72" s="30">
        <v>1390539</v>
      </c>
      <c r="G72" s="37">
        <f t="shared" si="13"/>
        <v>6.402897408246129E-2</v>
      </c>
      <c r="H72" s="37">
        <f t="shared" si="6"/>
        <v>0.95338257919606839</v>
      </c>
      <c r="I72" s="37">
        <f t="shared" si="7"/>
        <v>0.97087379508835048</v>
      </c>
      <c r="J72" s="38">
        <f t="shared" si="8"/>
        <v>0.98198404779202997</v>
      </c>
      <c r="K72" s="37">
        <f t="shared" si="14"/>
        <v>0.2624999654653839</v>
      </c>
      <c r="L72" s="39">
        <f t="shared" si="9"/>
        <v>1.0096153559473064</v>
      </c>
      <c r="M72" s="37">
        <f t="shared" si="15"/>
        <v>0.41999992632614258</v>
      </c>
      <c r="N72" s="39">
        <f t="shared" si="10"/>
        <v>0.99999993102654572</v>
      </c>
      <c r="O72" s="37">
        <f t="shared" si="16"/>
        <v>0.72270015570078716</v>
      </c>
      <c r="P72" s="39">
        <f t="shared" si="11"/>
        <v>0.94285757436232254</v>
      </c>
      <c r="Q72" s="37">
        <f t="shared" si="17"/>
        <v>0.80360000392975672</v>
      </c>
      <c r="R72" s="40">
        <f t="shared" si="12"/>
        <v>1.0315788300549693</v>
      </c>
      <c r="S72" s="41" t="str">
        <f t="shared" si="18"/>
        <v>ignore</v>
      </c>
    </row>
    <row r="73" spans="1:19" x14ac:dyDescent="0.25">
      <c r="A73" s="48">
        <v>43533</v>
      </c>
      <c r="B73" s="30">
        <v>46685340</v>
      </c>
      <c r="C73" s="30">
        <v>9705882</v>
      </c>
      <c r="D73" s="30">
        <v>3267000</v>
      </c>
      <c r="E73" s="30">
        <v>2310422</v>
      </c>
      <c r="F73" s="30">
        <v>1820150</v>
      </c>
      <c r="G73" s="49">
        <f t="shared" si="13"/>
        <v>3.8987613670586958E-2</v>
      </c>
      <c r="H73" s="49">
        <f t="shared" si="6"/>
        <v>2.0202070652584099</v>
      </c>
      <c r="I73" s="49">
        <f t="shared" si="7"/>
        <v>1</v>
      </c>
      <c r="J73" s="50">
        <f t="shared" si="8"/>
        <v>2.0202070652584103</v>
      </c>
      <c r="K73" s="49">
        <f t="shared" si="14"/>
        <v>0.20789999601587994</v>
      </c>
      <c r="L73" s="51">
        <f t="shared" si="9"/>
        <v>0.99000002142000132</v>
      </c>
      <c r="M73" s="49">
        <f t="shared" si="15"/>
        <v>0.33660001224000047</v>
      </c>
      <c r="N73" s="51">
        <f t="shared" si="10"/>
        <v>0.99000007758000708</v>
      </c>
      <c r="O73" s="49">
        <f t="shared" si="16"/>
        <v>0.70719987756351388</v>
      </c>
      <c r="P73" s="51">
        <f t="shared" si="11"/>
        <v>2.1224496738699306</v>
      </c>
      <c r="Q73" s="49">
        <f t="shared" si="17"/>
        <v>0.78779980453787235</v>
      </c>
      <c r="R73" s="52">
        <f t="shared" si="12"/>
        <v>0.97115388459004326</v>
      </c>
      <c r="S73" s="53" t="str">
        <f t="shared" si="18"/>
        <v>High</v>
      </c>
    </row>
    <row r="74" spans="1:19" x14ac:dyDescent="0.25">
      <c r="A74" s="35">
        <v>43534</v>
      </c>
      <c r="B74" s="30">
        <v>46236443</v>
      </c>
      <c r="C74" s="30">
        <v>10098039</v>
      </c>
      <c r="D74" s="30">
        <v>3502000</v>
      </c>
      <c r="E74" s="30">
        <v>2262292</v>
      </c>
      <c r="F74" s="30">
        <v>1711650</v>
      </c>
      <c r="G74" s="37">
        <f t="shared" si="13"/>
        <v>3.7019499964562587E-2</v>
      </c>
      <c r="H74" s="37">
        <f t="shared" si="6"/>
        <v>1.0103559045301769</v>
      </c>
      <c r="I74" s="37">
        <f t="shared" si="7"/>
        <v>1.0510204195289798</v>
      </c>
      <c r="J74" s="38">
        <f t="shared" si="8"/>
        <v>0.96130949100206176</v>
      </c>
      <c r="K74" s="37">
        <f t="shared" si="14"/>
        <v>0.21839999672985225</v>
      </c>
      <c r="L74" s="39">
        <f t="shared" si="9"/>
        <v>1.072164960337149</v>
      </c>
      <c r="M74" s="37">
        <f t="shared" si="15"/>
        <v>0.34680000740737882</v>
      </c>
      <c r="N74" s="39">
        <f t="shared" si="10"/>
        <v>1.0625000046766067</v>
      </c>
      <c r="O74" s="37">
        <f t="shared" si="16"/>
        <v>0.64600000000000002</v>
      </c>
      <c r="P74" s="39">
        <f t="shared" si="11"/>
        <v>0.90476191429303365</v>
      </c>
      <c r="Q74" s="37">
        <f t="shared" si="17"/>
        <v>0.75659994377383644</v>
      </c>
      <c r="R74" s="40">
        <f t="shared" si="12"/>
        <v>0.93269225159320668</v>
      </c>
      <c r="S74" s="41" t="str">
        <f t="shared" si="18"/>
        <v>ignore</v>
      </c>
    </row>
    <row r="75" spans="1:19" x14ac:dyDescent="0.25">
      <c r="A75" s="35">
        <v>43535</v>
      </c>
      <c r="B75" s="30">
        <v>21282993</v>
      </c>
      <c r="C75" s="30">
        <v>5107918</v>
      </c>
      <c r="D75" s="30">
        <v>2104462</v>
      </c>
      <c r="E75" s="30">
        <v>1459444</v>
      </c>
      <c r="F75" s="30">
        <v>1220679</v>
      </c>
      <c r="G75" s="37">
        <f t="shared" si="13"/>
        <v>5.735466811458332E-2</v>
      </c>
      <c r="H75" s="37">
        <f t="shared" si="6"/>
        <v>0.88738448609762199</v>
      </c>
      <c r="I75" s="37">
        <f t="shared" si="7"/>
        <v>0.97999999079076905</v>
      </c>
      <c r="J75" s="38">
        <f t="shared" si="8"/>
        <v>0.90549438207809063</v>
      </c>
      <c r="K75" s="37">
        <f t="shared" si="14"/>
        <v>0.23999998496452074</v>
      </c>
      <c r="L75" s="39">
        <f t="shared" si="9"/>
        <v>0.91428577729153926</v>
      </c>
      <c r="M75" s="37">
        <f t="shared" si="15"/>
        <v>0.41199995771271192</v>
      </c>
      <c r="N75" s="39">
        <f t="shared" si="10"/>
        <v>0.99038460393702554</v>
      </c>
      <c r="O75" s="37">
        <f t="shared" si="16"/>
        <v>0.69349981135321048</v>
      </c>
      <c r="P75" s="39">
        <f t="shared" si="11"/>
        <v>0.93137254451155249</v>
      </c>
      <c r="Q75" s="37">
        <f t="shared" si="17"/>
        <v>0.83640002631138977</v>
      </c>
      <c r="R75" s="40">
        <f t="shared" si="12"/>
        <v>1.0736840078030285</v>
      </c>
      <c r="S75" s="41" t="str">
        <f t="shared" si="18"/>
        <v>ignore</v>
      </c>
    </row>
    <row r="76" spans="1:19" x14ac:dyDescent="0.25">
      <c r="A76" s="35">
        <v>43536</v>
      </c>
      <c r="B76" s="30">
        <v>21500167</v>
      </c>
      <c r="C76" s="30">
        <v>5428792</v>
      </c>
      <c r="D76" s="30">
        <v>2149801</v>
      </c>
      <c r="E76" s="30">
        <v>1600742</v>
      </c>
      <c r="F76" s="30">
        <v>1299482</v>
      </c>
      <c r="G76" s="37">
        <f t="shared" si="13"/>
        <v>6.04405537873264E-2</v>
      </c>
      <c r="H76" s="37">
        <f t="shared" si="6"/>
        <v>1.0325100153666951</v>
      </c>
      <c r="I76" s="37">
        <f t="shared" si="7"/>
        <v>0.99000001841846197</v>
      </c>
      <c r="J76" s="38">
        <f t="shared" si="8"/>
        <v>1.0429393900579351</v>
      </c>
      <c r="K76" s="37">
        <f t="shared" si="14"/>
        <v>0.25249999220936281</v>
      </c>
      <c r="L76" s="39">
        <f t="shared" si="9"/>
        <v>1.0412370713901633</v>
      </c>
      <c r="M76" s="37">
        <f t="shared" si="15"/>
        <v>0.39599988358367755</v>
      </c>
      <c r="N76" s="39">
        <f t="shared" si="10"/>
        <v>1.0421054254530047</v>
      </c>
      <c r="O76" s="37">
        <f t="shared" si="16"/>
        <v>0.74460008158894708</v>
      </c>
      <c r="P76" s="39">
        <f t="shared" si="11"/>
        <v>1.0000002700969066</v>
      </c>
      <c r="Q76" s="37">
        <f t="shared" si="17"/>
        <v>0.81179977785302071</v>
      </c>
      <c r="R76" s="40">
        <f t="shared" si="12"/>
        <v>0.96116439389883213</v>
      </c>
      <c r="S76" s="41" t="str">
        <f t="shared" si="18"/>
        <v>ignore</v>
      </c>
    </row>
    <row r="77" spans="1:19" x14ac:dyDescent="0.25">
      <c r="A77" s="35">
        <v>43537</v>
      </c>
      <c r="B77" s="30">
        <v>21717340</v>
      </c>
      <c r="C77" s="30">
        <v>5700801</v>
      </c>
      <c r="D77" s="30">
        <v>2166304</v>
      </c>
      <c r="E77" s="30">
        <v>1533960</v>
      </c>
      <c r="F77" s="30">
        <v>1232690</v>
      </c>
      <c r="G77" s="37">
        <f t="shared" si="13"/>
        <v>5.6760634589687317E-2</v>
      </c>
      <c r="H77" s="37">
        <f t="shared" si="6"/>
        <v>1.1159524464787509</v>
      </c>
      <c r="I77" s="37">
        <f t="shared" si="7"/>
        <v>1.0309278252638634</v>
      </c>
      <c r="J77" s="38">
        <f t="shared" si="8"/>
        <v>1.0824738833614522</v>
      </c>
      <c r="K77" s="37">
        <f t="shared" si="14"/>
        <v>0.2624999654653839</v>
      </c>
      <c r="L77" s="39">
        <f t="shared" si="9"/>
        <v>1.0714286173072718</v>
      </c>
      <c r="M77" s="37">
        <f t="shared" si="15"/>
        <v>0.37999993334270044</v>
      </c>
      <c r="N77" s="39">
        <f t="shared" si="10"/>
        <v>0.97938151603949475</v>
      </c>
      <c r="O77" s="37">
        <f t="shared" si="16"/>
        <v>0.70810006351832433</v>
      </c>
      <c r="P77" s="39">
        <f t="shared" si="11"/>
        <v>0.99999979322478061</v>
      </c>
      <c r="Q77" s="37">
        <f t="shared" si="17"/>
        <v>0.80359983311168481</v>
      </c>
      <c r="R77" s="40">
        <f t="shared" si="12"/>
        <v>1.031578712588876</v>
      </c>
      <c r="S77" s="41" t="str">
        <f t="shared" si="18"/>
        <v>ignore</v>
      </c>
    </row>
    <row r="78" spans="1:19" x14ac:dyDescent="0.25">
      <c r="A78" s="35">
        <v>43538</v>
      </c>
      <c r="B78" s="30">
        <v>22803207</v>
      </c>
      <c r="C78" s="30">
        <v>5415761</v>
      </c>
      <c r="D78" s="30">
        <v>2144641</v>
      </c>
      <c r="E78" s="30">
        <v>1628211</v>
      </c>
      <c r="F78" s="30">
        <v>1268377</v>
      </c>
      <c r="G78" s="37">
        <f t="shared" si="13"/>
        <v>5.5622746397030909E-2</v>
      </c>
      <c r="H78" s="37">
        <f t="shared" ref="H78:H141" si="19">F78/F71</f>
        <v>1.0383349337603323</v>
      </c>
      <c r="I78" s="37">
        <f t="shared" ref="I78:I141" si="20">B78/B71</f>
        <v>1.05</v>
      </c>
      <c r="J78" s="38">
        <f t="shared" ref="J78:J141" si="21">G78/G71</f>
        <v>0.9888904131050783</v>
      </c>
      <c r="K78" s="37">
        <f t="shared" si="14"/>
        <v>0.23749997094706898</v>
      </c>
      <c r="L78" s="39">
        <f t="shared" ref="L78:L141" si="22">K78/K71</f>
        <v>0.99999992614150246</v>
      </c>
      <c r="M78" s="37">
        <f t="shared" si="15"/>
        <v>0.39599993426593233</v>
      </c>
      <c r="N78" s="39">
        <f t="shared" ref="N78:N141" si="23">M78/M71</f>
        <v>1.0000001904281515</v>
      </c>
      <c r="O78" s="37">
        <f t="shared" si="16"/>
        <v>0.75919979148025241</v>
      </c>
      <c r="P78" s="39">
        <f t="shared" ref="P78:P141" si="24">O78/O71</f>
        <v>1.072164558717067</v>
      </c>
      <c r="Q78" s="37">
        <f t="shared" si="17"/>
        <v>0.77900038754190948</v>
      </c>
      <c r="R78" s="40">
        <f t="shared" ref="R78:R141" si="25">Q78/Q71</f>
        <v>0.92233070920921001</v>
      </c>
      <c r="S78" s="41" t="str">
        <f t="shared" si="18"/>
        <v>ignore</v>
      </c>
    </row>
    <row r="79" spans="1:19" x14ac:dyDescent="0.25">
      <c r="A79" s="35">
        <v>43539</v>
      </c>
      <c r="B79" s="30">
        <v>21500167</v>
      </c>
      <c r="C79" s="30">
        <v>5106289</v>
      </c>
      <c r="D79" s="30">
        <v>2124216</v>
      </c>
      <c r="E79" s="30">
        <v>1519664</v>
      </c>
      <c r="F79" s="30">
        <v>1183818</v>
      </c>
      <c r="G79" s="37">
        <f t="shared" si="13"/>
        <v>5.5060874643438819E-2</v>
      </c>
      <c r="H79" s="37">
        <f t="shared" si="19"/>
        <v>0.85133750293950761</v>
      </c>
      <c r="I79" s="37">
        <f t="shared" si="20"/>
        <v>0.99000001841846197</v>
      </c>
      <c r="J79" s="38">
        <f t="shared" si="21"/>
        <v>0.85993685565736722</v>
      </c>
      <c r="K79" s="37">
        <f t="shared" si="14"/>
        <v>0.23749996918628585</v>
      </c>
      <c r="L79" s="39">
        <f t="shared" si="22"/>
        <v>0.90476190640720366</v>
      </c>
      <c r="M79" s="37">
        <f t="shared" si="15"/>
        <v>0.41599995613252599</v>
      </c>
      <c r="N79" s="39">
        <f t="shared" si="23"/>
        <v>0.99047625977317322</v>
      </c>
      <c r="O79" s="37">
        <f t="shared" si="16"/>
        <v>0.71539994049569344</v>
      </c>
      <c r="P79" s="39">
        <f t="shared" si="24"/>
        <v>0.98989869429595623</v>
      </c>
      <c r="Q79" s="37">
        <f t="shared" si="17"/>
        <v>0.77899983154170926</v>
      </c>
      <c r="R79" s="40">
        <f t="shared" si="25"/>
        <v>0.96938754073202094</v>
      </c>
      <c r="S79" s="41" t="str">
        <f t="shared" si="18"/>
        <v>ignore</v>
      </c>
    </row>
    <row r="80" spans="1:19" x14ac:dyDescent="0.25">
      <c r="A80" s="35">
        <v>43540</v>
      </c>
      <c r="B80" s="30">
        <v>42645263</v>
      </c>
      <c r="C80" s="30">
        <v>9313725</v>
      </c>
      <c r="D80" s="30">
        <v>3293333</v>
      </c>
      <c r="E80" s="30">
        <v>2217072</v>
      </c>
      <c r="F80" s="30">
        <v>1815781</v>
      </c>
      <c r="G80" s="37">
        <f t="shared" si="13"/>
        <v>4.2578726739239479E-2</v>
      </c>
      <c r="H80" s="37">
        <f t="shared" si="19"/>
        <v>0.99759964838062798</v>
      </c>
      <c r="I80" s="37">
        <f t="shared" si="20"/>
        <v>0.91346154917153866</v>
      </c>
      <c r="J80" s="38">
        <f t="shared" si="21"/>
        <v>1.0921090759489527</v>
      </c>
      <c r="K80" s="37">
        <f t="shared" si="14"/>
        <v>0.21839998970108357</v>
      </c>
      <c r="L80" s="39">
        <f t="shared" si="22"/>
        <v>1.0505050210987095</v>
      </c>
      <c r="M80" s="37">
        <f t="shared" si="15"/>
        <v>0.35359998282105171</v>
      </c>
      <c r="N80" s="39">
        <f t="shared" si="23"/>
        <v>1.0505049612681834</v>
      </c>
      <c r="O80" s="37">
        <f t="shared" si="16"/>
        <v>0.67320006813765876</v>
      </c>
      <c r="P80" s="39">
        <f t="shared" si="24"/>
        <v>0.95192333807665064</v>
      </c>
      <c r="Q80" s="37">
        <f t="shared" si="17"/>
        <v>0.81899956338810831</v>
      </c>
      <c r="R80" s="40">
        <f t="shared" si="25"/>
        <v>1.0396036641168473</v>
      </c>
      <c r="S80" s="41" t="str">
        <f t="shared" si="18"/>
        <v>ignore</v>
      </c>
    </row>
    <row r="81" spans="1:19" x14ac:dyDescent="0.25">
      <c r="A81" s="35">
        <v>43541</v>
      </c>
      <c r="B81" s="30">
        <v>42645263</v>
      </c>
      <c r="C81" s="30">
        <v>8686840</v>
      </c>
      <c r="D81" s="30">
        <v>2894455</v>
      </c>
      <c r="E81" s="30">
        <v>1968229</v>
      </c>
      <c r="F81" s="30">
        <v>1504514</v>
      </c>
      <c r="G81" s="37">
        <f t="shared" si="13"/>
        <v>3.5279744903906445E-2</v>
      </c>
      <c r="H81" s="37">
        <f t="shared" si="19"/>
        <v>0.87898460549761925</v>
      </c>
      <c r="I81" s="37">
        <f t="shared" si="20"/>
        <v>0.92233009792729947</v>
      </c>
      <c r="J81" s="38">
        <f t="shared" si="21"/>
        <v>0.95300436088219598</v>
      </c>
      <c r="K81" s="37">
        <f t="shared" si="14"/>
        <v>0.20369999828585886</v>
      </c>
      <c r="L81" s="39">
        <f t="shared" si="22"/>
        <v>0.93269231380906836</v>
      </c>
      <c r="M81" s="37">
        <f t="shared" si="15"/>
        <v>0.33319998986973398</v>
      </c>
      <c r="N81" s="39">
        <f t="shared" si="23"/>
        <v>0.96078426399319772</v>
      </c>
      <c r="O81" s="37">
        <f t="shared" si="16"/>
        <v>0.6799998618047266</v>
      </c>
      <c r="P81" s="39">
        <f t="shared" si="24"/>
        <v>1.0526313650227965</v>
      </c>
      <c r="Q81" s="37">
        <f t="shared" si="17"/>
        <v>0.76439987420163003</v>
      </c>
      <c r="R81" s="40">
        <f t="shared" si="25"/>
        <v>1.0103091871628862</v>
      </c>
      <c r="S81" s="41" t="str">
        <f t="shared" si="18"/>
        <v>ignore</v>
      </c>
    </row>
    <row r="82" spans="1:19" x14ac:dyDescent="0.25">
      <c r="A82" s="35">
        <v>43542</v>
      </c>
      <c r="B82" s="30">
        <v>22368860</v>
      </c>
      <c r="C82" s="30">
        <v>5368526</v>
      </c>
      <c r="D82" s="30">
        <v>2233307</v>
      </c>
      <c r="E82" s="30">
        <v>1614011</v>
      </c>
      <c r="F82" s="30">
        <v>1310254</v>
      </c>
      <c r="G82" s="37">
        <f t="shared" si="13"/>
        <v>5.8574911729967462E-2</v>
      </c>
      <c r="H82" s="37">
        <f t="shared" si="19"/>
        <v>1.0733812902491155</v>
      </c>
      <c r="I82" s="37">
        <f t="shared" si="20"/>
        <v>1.0510204086427131</v>
      </c>
      <c r="J82" s="38">
        <f t="shared" si="21"/>
        <v>1.021275401907066</v>
      </c>
      <c r="K82" s="37">
        <f t="shared" si="14"/>
        <v>0.23999998211799797</v>
      </c>
      <c r="L82" s="39">
        <f t="shared" si="22"/>
        <v>0.99999998813948776</v>
      </c>
      <c r="M82" s="37">
        <f t="shared" si="15"/>
        <v>0.4160000342738398</v>
      </c>
      <c r="N82" s="39">
        <f t="shared" si="23"/>
        <v>1.0097089246885729</v>
      </c>
      <c r="O82" s="37">
        <f t="shared" si="16"/>
        <v>0.72270001392553729</v>
      </c>
      <c r="P82" s="39">
        <f t="shared" si="24"/>
        <v>1.0421055667129153</v>
      </c>
      <c r="Q82" s="37">
        <f t="shared" si="17"/>
        <v>0.81179991957923459</v>
      </c>
      <c r="R82" s="40">
        <f t="shared" si="25"/>
        <v>0.97058810861036893</v>
      </c>
      <c r="S82" s="41" t="str">
        <f t="shared" si="18"/>
        <v>ignore</v>
      </c>
    </row>
    <row r="83" spans="1:19" x14ac:dyDescent="0.25">
      <c r="A83" s="42">
        <v>43543</v>
      </c>
      <c r="B83" s="30">
        <v>21934513</v>
      </c>
      <c r="C83" s="30">
        <v>5757809</v>
      </c>
      <c r="D83" s="30">
        <v>2418280</v>
      </c>
      <c r="E83" s="30">
        <v>1835958</v>
      </c>
      <c r="F83" s="30">
        <v>707578</v>
      </c>
      <c r="G83" s="43">
        <f t="shared" si="13"/>
        <v>3.2258660130726403E-2</v>
      </c>
      <c r="H83" s="43">
        <f t="shared" si="19"/>
        <v>0.54450773462041024</v>
      </c>
      <c r="I83" s="43">
        <f t="shared" si="20"/>
        <v>1.0202019826171582</v>
      </c>
      <c r="J83" s="44">
        <f t="shared" si="21"/>
        <v>0.53372542290455693</v>
      </c>
      <c r="K83" s="43">
        <f t="shared" si="14"/>
        <v>0.26249996979645729</v>
      </c>
      <c r="L83" s="45">
        <f t="shared" si="22"/>
        <v>1.0396038728539956</v>
      </c>
      <c r="M83" s="43">
        <f t="shared" si="15"/>
        <v>0.42000003820897847</v>
      </c>
      <c r="N83" s="45">
        <f t="shared" si="23"/>
        <v>1.060606468891119</v>
      </c>
      <c r="O83" s="43">
        <f t="shared" si="16"/>
        <v>0.75919992722100005</v>
      </c>
      <c r="P83" s="45">
        <f t="shared" si="24"/>
        <v>1.0196076336721551</v>
      </c>
      <c r="Q83" s="43">
        <f t="shared" si="17"/>
        <v>0.38539988387533919</v>
      </c>
      <c r="R83" s="46">
        <f t="shared" si="25"/>
        <v>0.47474746161499592</v>
      </c>
      <c r="S83" s="47" t="str">
        <f t="shared" si="18"/>
        <v>Low</v>
      </c>
    </row>
    <row r="84" spans="1:19" x14ac:dyDescent="0.25">
      <c r="A84" s="35">
        <v>43544</v>
      </c>
      <c r="B84" s="30">
        <v>21282993</v>
      </c>
      <c r="C84" s="30">
        <v>5427163</v>
      </c>
      <c r="D84" s="30">
        <v>2149156</v>
      </c>
      <c r="E84" s="30">
        <v>1600262</v>
      </c>
      <c r="F84" s="30">
        <v>1377825</v>
      </c>
      <c r="G84" s="37">
        <f t="shared" si="13"/>
        <v>6.4738310067573676E-2</v>
      </c>
      <c r="H84" s="37">
        <f t="shared" si="19"/>
        <v>1.117738441944041</v>
      </c>
      <c r="I84" s="37">
        <f t="shared" si="20"/>
        <v>0.97999999079076905</v>
      </c>
      <c r="J84" s="38">
        <f t="shared" si="21"/>
        <v>1.1405494412730861</v>
      </c>
      <c r="K84" s="37">
        <f t="shared" si="14"/>
        <v>0.25499998989803735</v>
      </c>
      <c r="L84" s="39">
        <f t="shared" si="22"/>
        <v>0.97142866074648848</v>
      </c>
      <c r="M84" s="37">
        <f t="shared" si="15"/>
        <v>0.39599989902643423</v>
      </c>
      <c r="N84" s="39">
        <f t="shared" si="23"/>
        <v>1.0421051802377668</v>
      </c>
      <c r="O84" s="37">
        <f t="shared" si="16"/>
        <v>0.74460020584824926</v>
      </c>
      <c r="P84" s="39">
        <f t="shared" si="24"/>
        <v>1.051546588131298</v>
      </c>
      <c r="Q84" s="37">
        <f t="shared" si="17"/>
        <v>0.86099963630955434</v>
      </c>
      <c r="R84" s="40">
        <f t="shared" si="25"/>
        <v>1.0714283413619028</v>
      </c>
      <c r="S84" s="41" t="str">
        <f t="shared" si="18"/>
        <v>ignore</v>
      </c>
    </row>
    <row r="85" spans="1:19" x14ac:dyDescent="0.25">
      <c r="A85" s="35">
        <v>43545</v>
      </c>
      <c r="B85" s="30">
        <v>21717340</v>
      </c>
      <c r="C85" s="30">
        <v>5429335</v>
      </c>
      <c r="D85" s="30">
        <v>2128299</v>
      </c>
      <c r="E85" s="30">
        <v>1475975</v>
      </c>
      <c r="F85" s="30">
        <v>1234506</v>
      </c>
      <c r="G85" s="37">
        <f t="shared" si="13"/>
        <v>5.6844254406847247E-2</v>
      </c>
      <c r="H85" s="37">
        <f t="shared" si="19"/>
        <v>0.97329579454688941</v>
      </c>
      <c r="I85" s="37">
        <f t="shared" si="20"/>
        <v>0.95238095238095233</v>
      </c>
      <c r="J85" s="38">
        <f t="shared" si="21"/>
        <v>1.0219605842742339</v>
      </c>
      <c r="K85" s="37">
        <f t="shared" si="14"/>
        <v>0.25</v>
      </c>
      <c r="L85" s="39">
        <f t="shared" si="22"/>
        <v>1.0526317077138374</v>
      </c>
      <c r="M85" s="37">
        <f t="shared" si="15"/>
        <v>0.39199994106092184</v>
      </c>
      <c r="N85" s="39">
        <f t="shared" si="23"/>
        <v>0.98989900538133846</v>
      </c>
      <c r="O85" s="37">
        <f t="shared" si="16"/>
        <v>0.6934998324953402</v>
      </c>
      <c r="P85" s="39">
        <f t="shared" si="24"/>
        <v>0.91346156871722328</v>
      </c>
      <c r="Q85" s="37">
        <f t="shared" si="17"/>
        <v>0.83640034553430787</v>
      </c>
      <c r="R85" s="40">
        <f t="shared" si="25"/>
        <v>1.0736841199444338</v>
      </c>
      <c r="S85" s="41" t="str">
        <f t="shared" si="18"/>
        <v>ignore</v>
      </c>
    </row>
    <row r="86" spans="1:19" x14ac:dyDescent="0.25">
      <c r="A86" s="35">
        <v>43546</v>
      </c>
      <c r="B86" s="30">
        <v>21065820</v>
      </c>
      <c r="C86" s="30">
        <v>5529777</v>
      </c>
      <c r="D86" s="30">
        <v>2123434</v>
      </c>
      <c r="E86" s="30">
        <v>1612111</v>
      </c>
      <c r="F86" s="30">
        <v>1361589</v>
      </c>
      <c r="G86" s="37">
        <f t="shared" si="13"/>
        <v>6.4634986912448691E-2</v>
      </c>
      <c r="H86" s="37">
        <f t="shared" si="19"/>
        <v>1.1501675088569359</v>
      </c>
      <c r="I86" s="37">
        <f t="shared" si="20"/>
        <v>0.97979797087157505</v>
      </c>
      <c r="J86" s="38">
        <f t="shared" si="21"/>
        <v>1.173882313548587</v>
      </c>
      <c r="K86" s="37">
        <f t="shared" si="14"/>
        <v>0.26249996439730333</v>
      </c>
      <c r="L86" s="39">
        <f t="shared" si="22"/>
        <v>1.105263151387647</v>
      </c>
      <c r="M86" s="37">
        <f t="shared" si="15"/>
        <v>0.38399993345120426</v>
      </c>
      <c r="N86" s="39">
        <f t="shared" si="23"/>
        <v>0.92307686044291937</v>
      </c>
      <c r="O86" s="37">
        <f t="shared" si="16"/>
        <v>0.75919995629720538</v>
      </c>
      <c r="P86" s="39">
        <f t="shared" si="24"/>
        <v>1.0612245169760055</v>
      </c>
      <c r="Q86" s="37">
        <f t="shared" si="17"/>
        <v>0.84460003064305122</v>
      </c>
      <c r="R86" s="40">
        <f t="shared" si="25"/>
        <v>1.0842108001121302</v>
      </c>
      <c r="S86" s="41" t="str">
        <f t="shared" si="18"/>
        <v>ignore</v>
      </c>
    </row>
    <row r="87" spans="1:19" x14ac:dyDescent="0.25">
      <c r="A87" s="35">
        <v>43547</v>
      </c>
      <c r="B87" s="30">
        <v>44440853</v>
      </c>
      <c r="C87" s="30">
        <v>9612556</v>
      </c>
      <c r="D87" s="30">
        <v>3268269</v>
      </c>
      <c r="E87" s="30">
        <v>2289095</v>
      </c>
      <c r="F87" s="30">
        <v>1874769</v>
      </c>
      <c r="G87" s="37">
        <f t="shared" si="13"/>
        <v>4.2185711421875723E-2</v>
      </c>
      <c r="H87" s="37">
        <f t="shared" si="19"/>
        <v>1.0324862965302535</v>
      </c>
      <c r="I87" s="37">
        <f t="shared" si="20"/>
        <v>1.042105262664226</v>
      </c>
      <c r="J87" s="38">
        <f t="shared" si="21"/>
        <v>0.99076967895797685</v>
      </c>
      <c r="K87" s="37">
        <f t="shared" si="14"/>
        <v>0.21629998866133376</v>
      </c>
      <c r="L87" s="39">
        <f t="shared" si="22"/>
        <v>0.99038461017043089</v>
      </c>
      <c r="M87" s="37">
        <f t="shared" si="15"/>
        <v>0.33999999583877588</v>
      </c>
      <c r="N87" s="39">
        <f t="shared" si="23"/>
        <v>0.96153849648471723</v>
      </c>
      <c r="O87" s="37">
        <f t="shared" si="16"/>
        <v>0.70039981409119012</v>
      </c>
      <c r="P87" s="39">
        <f t="shared" si="24"/>
        <v>1.0404036589431382</v>
      </c>
      <c r="Q87" s="37">
        <f t="shared" si="17"/>
        <v>0.8190000851865038</v>
      </c>
      <c r="R87" s="40">
        <f t="shared" si="25"/>
        <v>1.0000006371168177</v>
      </c>
      <c r="S87" s="41" t="str">
        <f t="shared" si="18"/>
        <v>ignore</v>
      </c>
    </row>
    <row r="88" spans="1:19" x14ac:dyDescent="0.25">
      <c r="A88" s="48">
        <v>43548</v>
      </c>
      <c r="B88" s="30">
        <v>45338648</v>
      </c>
      <c r="C88" s="30">
        <v>9425904</v>
      </c>
      <c r="D88" s="30">
        <v>3300951</v>
      </c>
      <c r="E88" s="30">
        <v>2289540</v>
      </c>
      <c r="F88" s="30">
        <v>1839416</v>
      </c>
      <c r="G88" s="49">
        <f t="shared" si="13"/>
        <v>4.05705966353474E-2</v>
      </c>
      <c r="H88" s="49">
        <f t="shared" si="19"/>
        <v>1.2225981280333715</v>
      </c>
      <c r="I88" s="49">
        <f t="shared" si="20"/>
        <v>1.0631578939963391</v>
      </c>
      <c r="J88" s="50">
        <f t="shared" si="21"/>
        <v>1.1499685370699806</v>
      </c>
      <c r="K88" s="49">
        <f t="shared" si="14"/>
        <v>0.20789997972590626</v>
      </c>
      <c r="L88" s="51">
        <f t="shared" si="22"/>
        <v>1.0206184657603847</v>
      </c>
      <c r="M88" s="49">
        <f t="shared" si="15"/>
        <v>0.35019993838256785</v>
      </c>
      <c r="N88" s="51">
        <f t="shared" si="23"/>
        <v>1.0510202551911243</v>
      </c>
      <c r="O88" s="49">
        <f t="shared" si="16"/>
        <v>0.69360011705717539</v>
      </c>
      <c r="P88" s="51">
        <f t="shared" si="24"/>
        <v>1.0200003794358923</v>
      </c>
      <c r="Q88" s="49">
        <f t="shared" si="17"/>
        <v>0.80339980956873436</v>
      </c>
      <c r="R88" s="52">
        <f t="shared" si="25"/>
        <v>1.0510203320059903</v>
      </c>
      <c r="S88" s="53" t="str">
        <f t="shared" si="18"/>
        <v>High</v>
      </c>
    </row>
    <row r="89" spans="1:19" x14ac:dyDescent="0.25">
      <c r="A89" s="35">
        <v>43549</v>
      </c>
      <c r="B89" s="30">
        <v>22368860</v>
      </c>
      <c r="C89" s="30">
        <v>5536293</v>
      </c>
      <c r="D89" s="30">
        <v>2258807</v>
      </c>
      <c r="E89" s="30">
        <v>1632440</v>
      </c>
      <c r="F89" s="30">
        <v>1351986</v>
      </c>
      <c r="G89" s="37">
        <f t="shared" si="13"/>
        <v>6.044054100208951E-2</v>
      </c>
      <c r="H89" s="37">
        <f t="shared" si="19"/>
        <v>1.0318503129927479</v>
      </c>
      <c r="I89" s="37">
        <f t="shared" si="20"/>
        <v>1</v>
      </c>
      <c r="J89" s="38">
        <f t="shared" si="21"/>
        <v>1.0318503129927479</v>
      </c>
      <c r="K89" s="37">
        <f t="shared" si="14"/>
        <v>0.24750000670575076</v>
      </c>
      <c r="L89" s="39">
        <f t="shared" si="22"/>
        <v>1.0312501047773635</v>
      </c>
      <c r="M89" s="37">
        <f t="shared" si="15"/>
        <v>0.40799990173930462</v>
      </c>
      <c r="N89" s="39">
        <f t="shared" si="23"/>
        <v>0.98076891376102882</v>
      </c>
      <c r="O89" s="37">
        <f t="shared" si="16"/>
        <v>0.72270008017506582</v>
      </c>
      <c r="P89" s="39">
        <f t="shared" si="24"/>
        <v>1.0000000916694718</v>
      </c>
      <c r="Q89" s="37">
        <f t="shared" si="17"/>
        <v>0.82819950503540707</v>
      </c>
      <c r="R89" s="40">
        <f t="shared" si="25"/>
        <v>1.0202015115555476</v>
      </c>
      <c r="S89" s="41" t="str">
        <f t="shared" si="18"/>
        <v>ignore</v>
      </c>
    </row>
    <row r="90" spans="1:19" x14ac:dyDescent="0.25">
      <c r="A90" s="48">
        <v>43550</v>
      </c>
      <c r="B90" s="30">
        <v>20848646</v>
      </c>
      <c r="C90" s="30">
        <v>5107918</v>
      </c>
      <c r="D90" s="30">
        <v>2043167</v>
      </c>
      <c r="E90" s="30">
        <v>1476597</v>
      </c>
      <c r="F90" s="30">
        <v>1259241</v>
      </c>
      <c r="G90" s="49">
        <f t="shared" si="13"/>
        <v>6.0399174123825596E-2</v>
      </c>
      <c r="H90" s="49">
        <f t="shared" si="19"/>
        <v>1.779649734728892</v>
      </c>
      <c r="I90" s="49">
        <f t="shared" si="20"/>
        <v>0.95049504860217315</v>
      </c>
      <c r="J90" s="50">
        <f t="shared" si="21"/>
        <v>1.8723398268576978</v>
      </c>
      <c r="K90" s="49">
        <f t="shared" si="14"/>
        <v>0.2449999870495187</v>
      </c>
      <c r="L90" s="51">
        <f t="shared" si="22"/>
        <v>0.93333339138854721</v>
      </c>
      <c r="M90" s="49">
        <f t="shared" si="15"/>
        <v>0.39999996084510364</v>
      </c>
      <c r="N90" s="51">
        <f t="shared" si="23"/>
        <v>0.95238077251335052</v>
      </c>
      <c r="O90" s="49">
        <f t="shared" si="16"/>
        <v>0.72270010234112048</v>
      </c>
      <c r="P90" s="51">
        <f t="shared" si="24"/>
        <v>0.95192330297832783</v>
      </c>
      <c r="Q90" s="49">
        <f t="shared" si="17"/>
        <v>0.85279937586220211</v>
      </c>
      <c r="R90" s="52">
        <f t="shared" si="25"/>
        <v>2.2127650047192211</v>
      </c>
      <c r="S90" s="53" t="str">
        <f t="shared" si="18"/>
        <v>High</v>
      </c>
    </row>
    <row r="91" spans="1:19" x14ac:dyDescent="0.25">
      <c r="A91" s="35">
        <v>43551</v>
      </c>
      <c r="B91" s="30">
        <v>20848646</v>
      </c>
      <c r="C91" s="30">
        <v>5212161</v>
      </c>
      <c r="D91" s="30">
        <v>2084864</v>
      </c>
      <c r="E91" s="30">
        <v>1476292</v>
      </c>
      <c r="F91" s="30">
        <v>1150032</v>
      </c>
      <c r="G91" s="37">
        <f t="shared" si="13"/>
        <v>5.5160992229423438E-2</v>
      </c>
      <c r="H91" s="37">
        <f t="shared" si="19"/>
        <v>0.83467203745032936</v>
      </c>
      <c r="I91" s="37">
        <f t="shared" si="20"/>
        <v>0.97959182714574022</v>
      </c>
      <c r="J91" s="38">
        <f t="shared" si="21"/>
        <v>0.85206104657113446</v>
      </c>
      <c r="K91" s="37">
        <f t="shared" si="14"/>
        <v>0.24999997601762725</v>
      </c>
      <c r="L91" s="39">
        <f t="shared" si="22"/>
        <v>0.98039210165298685</v>
      </c>
      <c r="M91" s="37">
        <f t="shared" si="15"/>
        <v>0.39999992325639977</v>
      </c>
      <c r="N91" s="39">
        <f t="shared" si="23"/>
        <v>1.0101010738634015</v>
      </c>
      <c r="O91" s="37">
        <f t="shared" si="16"/>
        <v>0.70809990483791752</v>
      </c>
      <c r="P91" s="39">
        <f t="shared" si="24"/>
        <v>0.9509800014509121</v>
      </c>
      <c r="Q91" s="37">
        <f t="shared" si="17"/>
        <v>0.77900036036231313</v>
      </c>
      <c r="R91" s="40">
        <f t="shared" si="25"/>
        <v>0.90476270547719473</v>
      </c>
      <c r="S91" s="41" t="str">
        <f t="shared" si="18"/>
        <v>ignore</v>
      </c>
    </row>
    <row r="92" spans="1:19" x14ac:dyDescent="0.25">
      <c r="A92" s="35">
        <v>43552</v>
      </c>
      <c r="B92" s="30">
        <v>21500167</v>
      </c>
      <c r="C92" s="30">
        <v>5267540</v>
      </c>
      <c r="D92" s="30">
        <v>2064876</v>
      </c>
      <c r="E92" s="30">
        <v>1552580</v>
      </c>
      <c r="F92" s="30">
        <v>1311309</v>
      </c>
      <c r="G92" s="37">
        <f t="shared" si="13"/>
        <v>6.0990642537799823E-2</v>
      </c>
      <c r="H92" s="37">
        <f t="shared" si="19"/>
        <v>1.0622135493873663</v>
      </c>
      <c r="I92" s="37">
        <f t="shared" si="20"/>
        <v>0.99000001841846197</v>
      </c>
      <c r="J92" s="38">
        <f t="shared" si="21"/>
        <v>1.072942959217583</v>
      </c>
      <c r="K92" s="37">
        <f t="shared" si="14"/>
        <v>0.24499995744219102</v>
      </c>
      <c r="L92" s="39">
        <f t="shared" si="22"/>
        <v>0.9799998297687641</v>
      </c>
      <c r="M92" s="37">
        <f t="shared" si="15"/>
        <v>0.39200006074942001</v>
      </c>
      <c r="N92" s="39">
        <f t="shared" si="23"/>
        <v>1.0000003053278474</v>
      </c>
      <c r="O92" s="37">
        <f t="shared" si="16"/>
        <v>0.75189987195357011</v>
      </c>
      <c r="P92" s="39">
        <f t="shared" si="24"/>
        <v>1.0842106035528456</v>
      </c>
      <c r="Q92" s="37">
        <f t="shared" si="17"/>
        <v>0.84459995620193484</v>
      </c>
      <c r="R92" s="40">
        <f t="shared" si="25"/>
        <v>1.009803452032757</v>
      </c>
      <c r="S92" s="41" t="str">
        <f t="shared" si="18"/>
        <v>ignore</v>
      </c>
    </row>
    <row r="93" spans="1:19" x14ac:dyDescent="0.25">
      <c r="A93" s="35">
        <v>43553</v>
      </c>
      <c r="B93" s="30">
        <v>22803207</v>
      </c>
      <c r="C93" s="30">
        <v>5757809</v>
      </c>
      <c r="D93" s="30">
        <v>2234030</v>
      </c>
      <c r="E93" s="30">
        <v>1712384</v>
      </c>
      <c r="F93" s="30">
        <v>1390113</v>
      </c>
      <c r="G93" s="37">
        <f t="shared" si="13"/>
        <v>6.0961293733815598E-2</v>
      </c>
      <c r="H93" s="37">
        <f t="shared" si="19"/>
        <v>1.0209490529080361</v>
      </c>
      <c r="I93" s="37">
        <f t="shared" si="20"/>
        <v>1.0824742165270567</v>
      </c>
      <c r="J93" s="38">
        <f t="shared" si="21"/>
        <v>0.94316246735519116</v>
      </c>
      <c r="K93" s="37">
        <f t="shared" si="14"/>
        <v>0.25249996634245347</v>
      </c>
      <c r="L93" s="39">
        <f t="shared" si="22"/>
        <v>0.96190476414802673</v>
      </c>
      <c r="M93" s="37">
        <f t="shared" si="15"/>
        <v>0.38800001875713486</v>
      </c>
      <c r="N93" s="39">
        <f t="shared" si="23"/>
        <v>1.0104168906228181</v>
      </c>
      <c r="O93" s="37">
        <f t="shared" si="16"/>
        <v>0.76650000223810777</v>
      </c>
      <c r="P93" s="39">
        <f t="shared" si="24"/>
        <v>1.0096154456811437</v>
      </c>
      <c r="Q93" s="37">
        <f t="shared" si="17"/>
        <v>0.81179980658543882</v>
      </c>
      <c r="R93" s="40">
        <f t="shared" si="25"/>
        <v>0.96116478467015998</v>
      </c>
      <c r="S93" s="41" t="str">
        <f t="shared" si="18"/>
        <v>ignore</v>
      </c>
    </row>
    <row r="94" spans="1:19" x14ac:dyDescent="0.25">
      <c r="A94" s="35">
        <v>43554</v>
      </c>
      <c r="B94" s="30">
        <v>44889750</v>
      </c>
      <c r="C94" s="30">
        <v>9898190</v>
      </c>
      <c r="D94" s="30">
        <v>3399038</v>
      </c>
      <c r="E94" s="30">
        <v>2311346</v>
      </c>
      <c r="F94" s="30">
        <v>1748764</v>
      </c>
      <c r="G94" s="37">
        <f t="shared" si="13"/>
        <v>3.8956866545258102E-2</v>
      </c>
      <c r="H94" s="37">
        <f t="shared" si="19"/>
        <v>0.93278905294465608</v>
      </c>
      <c r="I94" s="37">
        <f t="shared" si="20"/>
        <v>1.0101009987364553</v>
      </c>
      <c r="J94" s="38">
        <f t="shared" si="21"/>
        <v>0.9234611728049873</v>
      </c>
      <c r="K94" s="37">
        <f t="shared" si="14"/>
        <v>0.22050000278460005</v>
      </c>
      <c r="L94" s="39">
        <f t="shared" si="22"/>
        <v>1.0194175420408476</v>
      </c>
      <c r="M94" s="37">
        <f t="shared" si="15"/>
        <v>0.34339995494125691</v>
      </c>
      <c r="N94" s="39">
        <f t="shared" si="23"/>
        <v>1.0099998798355669</v>
      </c>
      <c r="O94" s="37">
        <f t="shared" si="16"/>
        <v>0.68000004707214212</v>
      </c>
      <c r="P94" s="39">
        <f t="shared" si="24"/>
        <v>0.97087411131666579</v>
      </c>
      <c r="Q94" s="37">
        <f t="shared" si="17"/>
        <v>0.75659983403609843</v>
      </c>
      <c r="R94" s="40">
        <f t="shared" si="25"/>
        <v>0.9238092250793899</v>
      </c>
      <c r="S94" s="41" t="str">
        <f t="shared" si="18"/>
        <v>ignore</v>
      </c>
    </row>
    <row r="95" spans="1:19" x14ac:dyDescent="0.25">
      <c r="A95" s="35">
        <v>43555</v>
      </c>
      <c r="B95" s="30">
        <v>42645263</v>
      </c>
      <c r="C95" s="30">
        <v>8597285</v>
      </c>
      <c r="D95" s="30">
        <v>2806153</v>
      </c>
      <c r="E95" s="30">
        <v>2003593</v>
      </c>
      <c r="F95" s="30">
        <v>1640943</v>
      </c>
      <c r="G95" s="37">
        <f t="shared" si="13"/>
        <v>3.8478904444791441E-2</v>
      </c>
      <c r="H95" s="37">
        <f t="shared" si="19"/>
        <v>0.89209999260634898</v>
      </c>
      <c r="I95" s="37">
        <f t="shared" si="20"/>
        <v>0.94059406006107638</v>
      </c>
      <c r="J95" s="38">
        <f t="shared" si="21"/>
        <v>0.94844314937351548</v>
      </c>
      <c r="K95" s="37">
        <f t="shared" si="14"/>
        <v>0.20159999951225532</v>
      </c>
      <c r="L95" s="39">
        <f t="shared" si="22"/>
        <v>0.96969706191430716</v>
      </c>
      <c r="M95" s="37">
        <f t="shared" si="15"/>
        <v>0.32639990415578873</v>
      </c>
      <c r="N95" s="39">
        <f t="shared" si="23"/>
        <v>0.93203872525877107</v>
      </c>
      <c r="O95" s="37">
        <f t="shared" si="16"/>
        <v>0.71399991376093885</v>
      </c>
      <c r="P95" s="39">
        <f t="shared" si="24"/>
        <v>1.0294114666391871</v>
      </c>
      <c r="Q95" s="37">
        <f t="shared" si="17"/>
        <v>0.81900016620141913</v>
      </c>
      <c r="R95" s="40">
        <f t="shared" si="25"/>
        <v>1.0194179242350818</v>
      </c>
      <c r="S95" s="41" t="str">
        <f t="shared" si="18"/>
        <v>ignore</v>
      </c>
    </row>
    <row r="96" spans="1:19" x14ac:dyDescent="0.25">
      <c r="A96" s="35">
        <v>43556</v>
      </c>
      <c r="B96" s="30">
        <v>21065820</v>
      </c>
      <c r="C96" s="30">
        <v>5424448</v>
      </c>
      <c r="D96" s="30">
        <v>2278268</v>
      </c>
      <c r="E96" s="30">
        <v>1629873</v>
      </c>
      <c r="F96" s="30">
        <v>1363225</v>
      </c>
      <c r="G96" s="37">
        <f t="shared" si="13"/>
        <v>6.4712648261496586E-2</v>
      </c>
      <c r="H96" s="37">
        <f t="shared" si="19"/>
        <v>1.0083129559033894</v>
      </c>
      <c r="I96" s="37">
        <f t="shared" si="20"/>
        <v>0.94174759017670095</v>
      </c>
      <c r="J96" s="38">
        <f t="shared" si="21"/>
        <v>1.070682809726329</v>
      </c>
      <c r="K96" s="37">
        <f t="shared" si="14"/>
        <v>0.25749996914432954</v>
      </c>
      <c r="L96" s="39">
        <f t="shared" si="22"/>
        <v>1.0404038875460218</v>
      </c>
      <c r="M96" s="37">
        <f t="shared" si="15"/>
        <v>0.41999997050391119</v>
      </c>
      <c r="N96" s="39">
        <f t="shared" si="23"/>
        <v>1.0294119403300106</v>
      </c>
      <c r="O96" s="37">
        <f t="shared" si="16"/>
        <v>0.71540003195409851</v>
      </c>
      <c r="P96" s="39">
        <f t="shared" si="24"/>
        <v>0.98989892429623239</v>
      </c>
      <c r="Q96" s="37">
        <f t="shared" si="17"/>
        <v>0.8363995231530309</v>
      </c>
      <c r="R96" s="40">
        <f t="shared" si="25"/>
        <v>1.0099010178921481</v>
      </c>
      <c r="S96" s="41" t="str">
        <f t="shared" si="18"/>
        <v>ignore</v>
      </c>
    </row>
    <row r="97" spans="1:19" x14ac:dyDescent="0.25">
      <c r="A97" s="35">
        <v>43557</v>
      </c>
      <c r="B97" s="30">
        <v>22803207</v>
      </c>
      <c r="C97" s="30">
        <v>5700801</v>
      </c>
      <c r="D97" s="30">
        <v>2257517</v>
      </c>
      <c r="E97" s="30">
        <v>1565588</v>
      </c>
      <c r="F97" s="30">
        <v>1309458</v>
      </c>
      <c r="G97" s="37">
        <f t="shared" si="13"/>
        <v>5.7424291241139895E-2</v>
      </c>
      <c r="H97" s="37">
        <f t="shared" si="19"/>
        <v>1.0398787841247228</v>
      </c>
      <c r="I97" s="37">
        <f t="shared" si="20"/>
        <v>1.0937500209845761</v>
      </c>
      <c r="J97" s="38">
        <f t="shared" si="21"/>
        <v>0.95074629867311045</v>
      </c>
      <c r="K97" s="37">
        <f t="shared" si="14"/>
        <v>0.24999996710988942</v>
      </c>
      <c r="L97" s="39">
        <f t="shared" si="22"/>
        <v>1.0204080829578173</v>
      </c>
      <c r="M97" s="37">
        <f t="shared" si="15"/>
        <v>0.39599996561886652</v>
      </c>
      <c r="N97" s="39">
        <f t="shared" si="23"/>
        <v>0.99000001095553591</v>
      </c>
      <c r="O97" s="37">
        <f t="shared" si="16"/>
        <v>0.69349998250290035</v>
      </c>
      <c r="P97" s="39">
        <f t="shared" si="24"/>
        <v>0.95959579949742768</v>
      </c>
      <c r="Q97" s="37">
        <f t="shared" si="17"/>
        <v>0.83640012570356947</v>
      </c>
      <c r="R97" s="40">
        <f t="shared" si="25"/>
        <v>0.98077009596535814</v>
      </c>
      <c r="S97" s="41" t="str">
        <f t="shared" si="18"/>
        <v>ignore</v>
      </c>
    </row>
    <row r="98" spans="1:19" x14ac:dyDescent="0.25">
      <c r="A98" s="35">
        <v>43558</v>
      </c>
      <c r="B98" s="30">
        <v>22368860</v>
      </c>
      <c r="C98" s="30">
        <v>5536293</v>
      </c>
      <c r="D98" s="30">
        <v>2303097</v>
      </c>
      <c r="E98" s="30">
        <v>1597198</v>
      </c>
      <c r="F98" s="30">
        <v>1335896</v>
      </c>
      <c r="G98" s="37">
        <f t="shared" si="13"/>
        <v>5.9721237470304701E-2</v>
      </c>
      <c r="H98" s="37">
        <f t="shared" si="19"/>
        <v>1.161616372413985</v>
      </c>
      <c r="I98" s="37">
        <f t="shared" si="20"/>
        <v>1.0729166776585874</v>
      </c>
      <c r="J98" s="38">
        <f t="shared" si="21"/>
        <v>1.0826715593134089</v>
      </c>
      <c r="K98" s="37">
        <f t="shared" si="14"/>
        <v>0.24750000670575076</v>
      </c>
      <c r="L98" s="39">
        <f t="shared" si="22"/>
        <v>0.99000012179321084</v>
      </c>
      <c r="M98" s="37">
        <f t="shared" si="15"/>
        <v>0.41599983960386488</v>
      </c>
      <c r="N98" s="39">
        <f t="shared" si="23"/>
        <v>1.0399997985429841</v>
      </c>
      <c r="O98" s="37">
        <f t="shared" si="16"/>
        <v>0.69350010008262786</v>
      </c>
      <c r="P98" s="39">
        <f t="shared" si="24"/>
        <v>0.97938171625848258</v>
      </c>
      <c r="Q98" s="37">
        <f t="shared" si="17"/>
        <v>0.83639974505352499</v>
      </c>
      <c r="R98" s="40">
        <f t="shared" si="25"/>
        <v>1.0736833865705986</v>
      </c>
      <c r="S98" s="41" t="str">
        <f t="shared" si="18"/>
        <v>ignore</v>
      </c>
    </row>
    <row r="99" spans="1:19" x14ac:dyDescent="0.25">
      <c r="A99" s="42">
        <v>43559</v>
      </c>
      <c r="B99" s="30">
        <v>22151687</v>
      </c>
      <c r="C99" s="30">
        <v>5814817</v>
      </c>
      <c r="D99" s="30">
        <v>1162963</v>
      </c>
      <c r="E99" s="30">
        <v>806515</v>
      </c>
      <c r="F99" s="30">
        <v>628275</v>
      </c>
      <c r="G99" s="43">
        <f t="shared" si="13"/>
        <v>2.8362399667348135E-2</v>
      </c>
      <c r="H99" s="43">
        <f t="shared" si="19"/>
        <v>0.47912048190014711</v>
      </c>
      <c r="I99" s="43">
        <f t="shared" si="20"/>
        <v>1.0303030204370041</v>
      </c>
      <c r="J99" s="44">
        <f t="shared" si="21"/>
        <v>0.46502870747377573</v>
      </c>
      <c r="K99" s="43">
        <f t="shared" si="14"/>
        <v>0.26249996219249577</v>
      </c>
      <c r="L99" s="45">
        <f t="shared" si="22"/>
        <v>1.0714286032251004</v>
      </c>
      <c r="M99" s="43">
        <f t="shared" si="15"/>
        <v>0.19999993121021695</v>
      </c>
      <c r="N99" s="45">
        <f t="shared" si="23"/>
        <v>0.51020382708068968</v>
      </c>
      <c r="O99" s="43">
        <f t="shared" si="16"/>
        <v>0.69350013714967718</v>
      </c>
      <c r="P99" s="45">
        <f t="shared" si="24"/>
        <v>0.92233043656177249</v>
      </c>
      <c r="Q99" s="43">
        <f t="shared" si="17"/>
        <v>0.77899977061802939</v>
      </c>
      <c r="R99" s="46">
        <f t="shared" si="25"/>
        <v>0.92232987332973393</v>
      </c>
      <c r="S99" s="47" t="str">
        <f t="shared" si="18"/>
        <v>Low</v>
      </c>
    </row>
    <row r="100" spans="1:19" x14ac:dyDescent="0.25">
      <c r="A100" s="35">
        <v>43560</v>
      </c>
      <c r="B100" s="30">
        <v>22586034</v>
      </c>
      <c r="C100" s="30">
        <v>5928833</v>
      </c>
      <c r="D100" s="30">
        <v>2418964</v>
      </c>
      <c r="E100" s="30">
        <v>1854136</v>
      </c>
      <c r="F100" s="30">
        <v>1566003</v>
      </c>
      <c r="G100" s="37">
        <f t="shared" si="13"/>
        <v>6.9335014726357003E-2</v>
      </c>
      <c r="H100" s="37">
        <f t="shared" si="19"/>
        <v>1.1265292821518826</v>
      </c>
      <c r="I100" s="37">
        <f t="shared" si="20"/>
        <v>0.99047620801758274</v>
      </c>
      <c r="J100" s="38">
        <f t="shared" si="21"/>
        <v>1.1373612743375301</v>
      </c>
      <c r="K100" s="37">
        <f t="shared" si="14"/>
        <v>0.26249995904548801</v>
      </c>
      <c r="L100" s="39">
        <f t="shared" si="22"/>
        <v>1.0396039367762608</v>
      </c>
      <c r="M100" s="37">
        <f t="shared" si="15"/>
        <v>0.40800002293874699</v>
      </c>
      <c r="N100" s="39">
        <f t="shared" si="23"/>
        <v>1.0515464000380137</v>
      </c>
      <c r="O100" s="37">
        <f t="shared" si="16"/>
        <v>0.76650003885961093</v>
      </c>
      <c r="P100" s="39">
        <f t="shared" si="24"/>
        <v>1.0000000477775643</v>
      </c>
      <c r="Q100" s="37">
        <f t="shared" si="17"/>
        <v>0.84459985675268701</v>
      </c>
      <c r="R100" s="40">
        <f t="shared" si="25"/>
        <v>1.0404041118280263</v>
      </c>
      <c r="S100" s="41" t="str">
        <f t="shared" si="18"/>
        <v>ignore</v>
      </c>
    </row>
    <row r="101" spans="1:19" x14ac:dyDescent="0.25">
      <c r="A101" s="35">
        <v>43561</v>
      </c>
      <c r="B101" s="30">
        <v>46685340</v>
      </c>
      <c r="C101" s="30">
        <v>9999999</v>
      </c>
      <c r="D101" s="30">
        <v>3434000</v>
      </c>
      <c r="E101" s="30">
        <v>2288417</v>
      </c>
      <c r="F101" s="30">
        <v>1856364</v>
      </c>
      <c r="G101" s="37">
        <f t="shared" si="13"/>
        <v>3.9763317563929063E-2</v>
      </c>
      <c r="H101" s="37">
        <f t="shared" si="19"/>
        <v>1.0615291714605286</v>
      </c>
      <c r="I101" s="37">
        <f t="shared" si="20"/>
        <v>1.04</v>
      </c>
      <c r="J101" s="38">
        <f t="shared" si="21"/>
        <v>1.0207011264043546</v>
      </c>
      <c r="K101" s="37">
        <f t="shared" si="14"/>
        <v>0.2141999822642397</v>
      </c>
      <c r="L101" s="39">
        <f t="shared" si="22"/>
        <v>0.97142847872653015</v>
      </c>
      <c r="M101" s="37">
        <f t="shared" si="15"/>
        <v>0.34340003434000343</v>
      </c>
      <c r="N101" s="39">
        <f t="shared" si="23"/>
        <v>1.0000002312136196</v>
      </c>
      <c r="O101" s="37">
        <f t="shared" si="16"/>
        <v>0.66639982527664532</v>
      </c>
      <c r="P101" s="39">
        <f t="shared" si="24"/>
        <v>0.97999967521464904</v>
      </c>
      <c r="Q101" s="37">
        <f t="shared" si="17"/>
        <v>0.81120005663303496</v>
      </c>
      <c r="R101" s="40">
        <f t="shared" si="25"/>
        <v>1.0721652584903045</v>
      </c>
      <c r="S101" s="41" t="str">
        <f t="shared" si="18"/>
        <v>ignore</v>
      </c>
    </row>
    <row r="102" spans="1:19" x14ac:dyDescent="0.25">
      <c r="A102" s="35">
        <v>43562</v>
      </c>
      <c r="B102" s="30">
        <v>43094160</v>
      </c>
      <c r="C102" s="30">
        <v>8687782</v>
      </c>
      <c r="D102" s="30">
        <v>2983384</v>
      </c>
      <c r="E102" s="30">
        <v>1947553</v>
      </c>
      <c r="F102" s="30">
        <v>1503900</v>
      </c>
      <c r="G102" s="37">
        <f t="shared" si="13"/>
        <v>3.4898000100245602E-2</v>
      </c>
      <c r="H102" s="37">
        <f t="shared" si="19"/>
        <v>0.91648521612268063</v>
      </c>
      <c r="I102" s="37">
        <f t="shared" si="20"/>
        <v>1.010526303941425</v>
      </c>
      <c r="J102" s="38">
        <f t="shared" si="21"/>
        <v>0.90693850575492263</v>
      </c>
      <c r="K102" s="37">
        <f t="shared" si="14"/>
        <v>0.20159998477751973</v>
      </c>
      <c r="L102" s="39">
        <f t="shared" si="22"/>
        <v>0.99999992691103357</v>
      </c>
      <c r="M102" s="37">
        <f t="shared" si="15"/>
        <v>0.3433999610027047</v>
      </c>
      <c r="N102" s="39">
        <f t="shared" si="23"/>
        <v>1.0520835227905028</v>
      </c>
      <c r="O102" s="37">
        <f t="shared" si="16"/>
        <v>0.6527999747937242</v>
      </c>
      <c r="P102" s="39">
        <f t="shared" si="24"/>
        <v>0.91428578941298644</v>
      </c>
      <c r="Q102" s="37">
        <f t="shared" si="17"/>
        <v>0.77219978095589692</v>
      </c>
      <c r="R102" s="40">
        <f t="shared" si="25"/>
        <v>0.94285668406810497</v>
      </c>
      <c r="S102" s="41" t="str">
        <f t="shared" si="18"/>
        <v>ignore</v>
      </c>
    </row>
    <row r="103" spans="1:19" x14ac:dyDescent="0.25">
      <c r="A103" s="35">
        <v>43563</v>
      </c>
      <c r="B103" s="30">
        <v>21500167</v>
      </c>
      <c r="C103" s="30">
        <v>5536293</v>
      </c>
      <c r="D103" s="30">
        <v>2170226</v>
      </c>
      <c r="E103" s="30">
        <v>1520894</v>
      </c>
      <c r="F103" s="30">
        <v>1259605</v>
      </c>
      <c r="G103" s="37">
        <f t="shared" si="13"/>
        <v>5.8585824007785614E-2</v>
      </c>
      <c r="H103" s="37">
        <f t="shared" si="19"/>
        <v>0.92398907003612751</v>
      </c>
      <c r="I103" s="37">
        <f t="shared" si="20"/>
        <v>1.0206185659993297</v>
      </c>
      <c r="J103" s="38">
        <f t="shared" si="21"/>
        <v>0.9053226159289115</v>
      </c>
      <c r="K103" s="37">
        <f t="shared" si="14"/>
        <v>0.25749999988372185</v>
      </c>
      <c r="L103" s="39">
        <f t="shared" si="22"/>
        <v>1.0000001193762951</v>
      </c>
      <c r="M103" s="37">
        <f t="shared" si="15"/>
        <v>0.39199984538390581</v>
      </c>
      <c r="N103" s="39">
        <f t="shared" si="23"/>
        <v>0.93333303074661855</v>
      </c>
      <c r="O103" s="37">
        <f t="shared" si="16"/>
        <v>0.70079982453440337</v>
      </c>
      <c r="P103" s="39">
        <f t="shared" si="24"/>
        <v>0.97959154771098489</v>
      </c>
      <c r="Q103" s="37">
        <f t="shared" si="17"/>
        <v>0.82820038740372437</v>
      </c>
      <c r="R103" s="40">
        <f t="shared" si="25"/>
        <v>0.99019710614085754</v>
      </c>
      <c r="S103" s="41" t="str">
        <f t="shared" si="18"/>
        <v>ignore</v>
      </c>
    </row>
    <row r="104" spans="1:19" x14ac:dyDescent="0.25">
      <c r="A104" s="35">
        <v>43564</v>
      </c>
      <c r="B104" s="30">
        <v>21717340</v>
      </c>
      <c r="C104" s="30">
        <v>5592215</v>
      </c>
      <c r="D104" s="30">
        <v>2214517</v>
      </c>
      <c r="E104" s="30">
        <v>1535767</v>
      </c>
      <c r="F104" s="30">
        <v>1322295</v>
      </c>
      <c r="G104" s="37">
        <f t="shared" si="13"/>
        <v>6.088660029266936E-2</v>
      </c>
      <c r="H104" s="37">
        <f t="shared" si="19"/>
        <v>1.0098032926600167</v>
      </c>
      <c r="I104" s="37">
        <f t="shared" si="20"/>
        <v>0.95238095238095233</v>
      </c>
      <c r="J104" s="38">
        <f t="shared" si="21"/>
        <v>1.0602934572930174</v>
      </c>
      <c r="K104" s="37">
        <f t="shared" si="14"/>
        <v>0.25749999769769227</v>
      </c>
      <c r="L104" s="39">
        <f t="shared" si="22"/>
        <v>1.0300001262980414</v>
      </c>
      <c r="M104" s="37">
        <f t="shared" si="15"/>
        <v>0.39599997496519718</v>
      </c>
      <c r="N104" s="39">
        <f t="shared" si="23"/>
        <v>1.0000000236018471</v>
      </c>
      <c r="O104" s="37">
        <f t="shared" si="16"/>
        <v>0.69349975638028516</v>
      </c>
      <c r="P104" s="39">
        <f t="shared" si="24"/>
        <v>0.99999967393998435</v>
      </c>
      <c r="Q104" s="37">
        <f t="shared" si="17"/>
        <v>0.86099974800864976</v>
      </c>
      <c r="R104" s="40">
        <f t="shared" si="25"/>
        <v>1.0294113087135028</v>
      </c>
      <c r="S104" s="41" t="str">
        <f t="shared" si="18"/>
        <v>ignore</v>
      </c>
    </row>
    <row r="105" spans="1:19" x14ac:dyDescent="0.25">
      <c r="A105" s="35">
        <v>43565</v>
      </c>
      <c r="B105" s="30">
        <v>21500167</v>
      </c>
      <c r="C105" s="30">
        <v>5375041</v>
      </c>
      <c r="D105" s="30">
        <v>2064016</v>
      </c>
      <c r="E105" s="30">
        <v>1521799</v>
      </c>
      <c r="F105" s="30">
        <v>1210438</v>
      </c>
      <c r="G105" s="37">
        <f t="shared" si="13"/>
        <v>5.6299004561220382E-2</v>
      </c>
      <c r="H105" s="37">
        <f t="shared" si="19"/>
        <v>0.90608700078449222</v>
      </c>
      <c r="I105" s="37">
        <f t="shared" si="20"/>
        <v>0.96116507501946902</v>
      </c>
      <c r="J105" s="38">
        <f t="shared" si="21"/>
        <v>0.94269655060670898</v>
      </c>
      <c r="K105" s="37">
        <f t="shared" si="14"/>
        <v>0.24999996511655004</v>
      </c>
      <c r="L105" s="39">
        <f t="shared" si="22"/>
        <v>1.0101008417901638</v>
      </c>
      <c r="M105" s="37">
        <f t="shared" si="15"/>
        <v>0.38400004762754369</v>
      </c>
      <c r="N105" s="39">
        <f t="shared" si="23"/>
        <v>0.92307739347497597</v>
      </c>
      <c r="O105" s="37">
        <f t="shared" si="16"/>
        <v>0.73730000155037556</v>
      </c>
      <c r="P105" s="39">
        <f t="shared" si="24"/>
        <v>1.0631577435425448</v>
      </c>
      <c r="Q105" s="37">
        <f t="shared" si="17"/>
        <v>0.79539939242961788</v>
      </c>
      <c r="R105" s="40">
        <f t="shared" si="25"/>
        <v>0.95097995561765347</v>
      </c>
      <c r="S105" s="41" t="str">
        <f t="shared" si="18"/>
        <v>ignore</v>
      </c>
    </row>
    <row r="106" spans="1:19" x14ac:dyDescent="0.25">
      <c r="A106" s="48">
        <v>43566</v>
      </c>
      <c r="B106" s="30">
        <v>20631473</v>
      </c>
      <c r="C106" s="30">
        <v>5106289</v>
      </c>
      <c r="D106" s="30">
        <v>1981240</v>
      </c>
      <c r="E106" s="30">
        <v>1504157</v>
      </c>
      <c r="F106" s="30">
        <v>1208741</v>
      </c>
      <c r="G106" s="49">
        <f t="shared" si="13"/>
        <v>5.8587237081908793E-2</v>
      </c>
      <c r="H106" s="49">
        <f t="shared" si="19"/>
        <v>1.9239043412518404</v>
      </c>
      <c r="I106" s="49">
        <f t="shared" si="20"/>
        <v>0.93137254061056385</v>
      </c>
      <c r="J106" s="50">
        <f t="shared" si="21"/>
        <v>2.0656657324153227</v>
      </c>
      <c r="K106" s="49">
        <f t="shared" si="14"/>
        <v>0.24749997249348119</v>
      </c>
      <c r="L106" s="51">
        <f t="shared" si="22"/>
        <v>0.94285717386879153</v>
      </c>
      <c r="M106" s="49">
        <f t="shared" si="15"/>
        <v>0.38799997414952425</v>
      </c>
      <c r="N106" s="51">
        <f t="shared" si="23"/>
        <v>1.940000538008702</v>
      </c>
      <c r="O106" s="49">
        <f t="shared" si="16"/>
        <v>0.75919979406836124</v>
      </c>
      <c r="P106" s="51">
        <f t="shared" si="24"/>
        <v>1.0947363286598806</v>
      </c>
      <c r="Q106" s="49">
        <f t="shared" si="17"/>
        <v>0.80360028906556957</v>
      </c>
      <c r="R106" s="52">
        <f t="shared" si="25"/>
        <v>1.0315796221968372</v>
      </c>
      <c r="S106" s="53" t="str">
        <f t="shared" si="18"/>
        <v>High</v>
      </c>
    </row>
    <row r="107" spans="1:19" x14ac:dyDescent="0.25">
      <c r="A107" s="42">
        <v>43567</v>
      </c>
      <c r="B107" s="30">
        <v>20631473</v>
      </c>
      <c r="C107" s="30">
        <v>5054710</v>
      </c>
      <c r="D107" s="30">
        <v>1920790</v>
      </c>
      <c r="E107" s="30">
        <v>1402176</v>
      </c>
      <c r="F107" s="30">
        <v>1138287</v>
      </c>
      <c r="G107" s="43">
        <f t="shared" si="13"/>
        <v>5.5172357300906243E-2</v>
      </c>
      <c r="H107" s="43">
        <f t="shared" si="19"/>
        <v>0.72687408644811025</v>
      </c>
      <c r="I107" s="43">
        <f t="shared" si="20"/>
        <v>0.91346152228408051</v>
      </c>
      <c r="J107" s="44">
        <f t="shared" si="21"/>
        <v>0.79573585609888142</v>
      </c>
      <c r="K107" s="43">
        <f t="shared" si="14"/>
        <v>0.24499995710437156</v>
      </c>
      <c r="L107" s="45">
        <f t="shared" si="22"/>
        <v>0.93333331553745535</v>
      </c>
      <c r="M107" s="43">
        <f t="shared" si="15"/>
        <v>0.38000003956705725</v>
      </c>
      <c r="N107" s="45">
        <f t="shared" si="23"/>
        <v>0.93137259363366909</v>
      </c>
      <c r="O107" s="43">
        <f t="shared" si="16"/>
        <v>0.72999963556661585</v>
      </c>
      <c r="P107" s="45">
        <f t="shared" si="24"/>
        <v>0.95238042864642258</v>
      </c>
      <c r="Q107" s="43">
        <f t="shared" si="17"/>
        <v>0.8118003731343284</v>
      </c>
      <c r="R107" s="46">
        <f t="shared" si="25"/>
        <v>0.96116565334918969</v>
      </c>
      <c r="S107" s="47" t="str">
        <f t="shared" si="18"/>
        <v>Low</v>
      </c>
    </row>
    <row r="108" spans="1:19" x14ac:dyDescent="0.25">
      <c r="A108" s="35">
        <v>43568</v>
      </c>
      <c r="B108" s="30">
        <v>43094160</v>
      </c>
      <c r="C108" s="30">
        <v>9140271</v>
      </c>
      <c r="D108" s="30">
        <v>3107692</v>
      </c>
      <c r="E108" s="30">
        <v>2113230</v>
      </c>
      <c r="F108" s="30">
        <v>1598870</v>
      </c>
      <c r="G108" s="37">
        <f t="shared" si="13"/>
        <v>3.7101778988150598E-2</v>
      </c>
      <c r="H108" s="37">
        <f t="shared" si="19"/>
        <v>0.86129121228379779</v>
      </c>
      <c r="I108" s="37">
        <f t="shared" si="20"/>
        <v>0.92307692307692313</v>
      </c>
      <c r="J108" s="38">
        <f t="shared" si="21"/>
        <v>0.93306547997411426</v>
      </c>
      <c r="K108" s="37">
        <f t="shared" si="14"/>
        <v>0.21209999220311987</v>
      </c>
      <c r="L108" s="39">
        <f t="shared" si="22"/>
        <v>0.99019612401961243</v>
      </c>
      <c r="M108" s="37">
        <f t="shared" si="15"/>
        <v>0.3399999846831675</v>
      </c>
      <c r="N108" s="39">
        <f t="shared" si="23"/>
        <v>0.99009886628762089</v>
      </c>
      <c r="O108" s="37">
        <f t="shared" si="16"/>
        <v>0.67999981980196234</v>
      </c>
      <c r="P108" s="39">
        <f t="shared" si="24"/>
        <v>1.0204081604008093</v>
      </c>
      <c r="Q108" s="37">
        <f t="shared" si="17"/>
        <v>0.75660008612408491</v>
      </c>
      <c r="R108" s="40">
        <f t="shared" si="25"/>
        <v>0.93269234874616191</v>
      </c>
      <c r="S108" s="41" t="str">
        <f t="shared" si="18"/>
        <v>ignore</v>
      </c>
    </row>
    <row r="109" spans="1:19" x14ac:dyDescent="0.25">
      <c r="A109" s="48">
        <v>43569</v>
      </c>
      <c r="B109" s="30">
        <v>46685340</v>
      </c>
      <c r="C109" s="30">
        <v>9803921</v>
      </c>
      <c r="D109" s="30">
        <v>3466666</v>
      </c>
      <c r="E109" s="30">
        <v>2357333</v>
      </c>
      <c r="F109" s="30">
        <v>1930656</v>
      </c>
      <c r="G109" s="49">
        <f t="shared" si="13"/>
        <v>4.1354652231300019E-2</v>
      </c>
      <c r="H109" s="49">
        <f t="shared" si="19"/>
        <v>1.2837662078595651</v>
      </c>
      <c r="I109" s="49">
        <f t="shared" si="20"/>
        <v>1.0833333333333333</v>
      </c>
      <c r="J109" s="50">
        <f t="shared" si="21"/>
        <v>1.1850149611011371</v>
      </c>
      <c r="K109" s="49">
        <f t="shared" si="14"/>
        <v>0.20999999143199985</v>
      </c>
      <c r="L109" s="51">
        <f t="shared" si="22"/>
        <v>1.0416667028211839</v>
      </c>
      <c r="M109" s="49">
        <f t="shared" si="15"/>
        <v>0.35359995250879722</v>
      </c>
      <c r="N109" s="51">
        <f t="shared" si="23"/>
        <v>1.0297029489354315</v>
      </c>
      <c r="O109" s="49">
        <f t="shared" si="16"/>
        <v>0.68000003461539127</v>
      </c>
      <c r="P109" s="51">
        <f t="shared" si="24"/>
        <v>1.0416667599141098</v>
      </c>
      <c r="Q109" s="49">
        <f t="shared" si="17"/>
        <v>0.81900011580883991</v>
      </c>
      <c r="R109" s="52">
        <f t="shared" si="25"/>
        <v>1.0606065114328438</v>
      </c>
      <c r="S109" s="53" t="str">
        <f t="shared" si="18"/>
        <v>High</v>
      </c>
    </row>
    <row r="110" spans="1:19" x14ac:dyDescent="0.25">
      <c r="A110" s="35">
        <v>43570</v>
      </c>
      <c r="B110" s="30">
        <v>21065820</v>
      </c>
      <c r="C110" s="30">
        <v>5477113</v>
      </c>
      <c r="D110" s="30">
        <v>2256570</v>
      </c>
      <c r="E110" s="30">
        <v>1729661</v>
      </c>
      <c r="F110" s="30">
        <v>1418322</v>
      </c>
      <c r="G110" s="37">
        <f t="shared" si="13"/>
        <v>6.732811730091684E-2</v>
      </c>
      <c r="H110" s="37">
        <f t="shared" si="19"/>
        <v>1.126005374700799</v>
      </c>
      <c r="I110" s="37">
        <f t="shared" si="20"/>
        <v>0.97979797087157505</v>
      </c>
      <c r="J110" s="38">
        <f t="shared" si="21"/>
        <v>1.1492219908346675</v>
      </c>
      <c r="K110" s="37">
        <f t="shared" si="14"/>
        <v>0.25999999050594758</v>
      </c>
      <c r="L110" s="39">
        <f t="shared" si="22"/>
        <v>1.0097087014499209</v>
      </c>
      <c r="M110" s="37">
        <f t="shared" si="15"/>
        <v>0.41199989848666624</v>
      </c>
      <c r="N110" s="39">
        <f t="shared" si="23"/>
        <v>1.0510205637534713</v>
      </c>
      <c r="O110" s="37">
        <f t="shared" si="16"/>
        <v>0.76650004209929223</v>
      </c>
      <c r="P110" s="39">
        <f t="shared" si="24"/>
        <v>1.0937503339252956</v>
      </c>
      <c r="Q110" s="37">
        <f t="shared" si="17"/>
        <v>0.81999998843704058</v>
      </c>
      <c r="R110" s="40">
        <f t="shared" si="25"/>
        <v>0.99009853280509719</v>
      </c>
      <c r="S110" s="41" t="str">
        <f t="shared" si="18"/>
        <v>ignore</v>
      </c>
    </row>
    <row r="111" spans="1:19" x14ac:dyDescent="0.25">
      <c r="A111" s="35">
        <v>43571</v>
      </c>
      <c r="B111" s="30">
        <v>22586034</v>
      </c>
      <c r="C111" s="30">
        <v>5872368</v>
      </c>
      <c r="D111" s="30">
        <v>2254989</v>
      </c>
      <c r="E111" s="30">
        <v>1596758</v>
      </c>
      <c r="F111" s="30">
        <v>1296248</v>
      </c>
      <c r="G111" s="37">
        <f t="shared" si="13"/>
        <v>5.7391572154721807E-2</v>
      </c>
      <c r="H111" s="37">
        <f t="shared" si="19"/>
        <v>0.980301672470969</v>
      </c>
      <c r="I111" s="37">
        <f t="shared" si="20"/>
        <v>1.0400000184184619</v>
      </c>
      <c r="J111" s="38">
        <f t="shared" si="21"/>
        <v>0.94259774529785412</v>
      </c>
      <c r="K111" s="37">
        <f t="shared" si="14"/>
        <v>0.25999996280887561</v>
      </c>
      <c r="L111" s="39">
        <f t="shared" si="22"/>
        <v>1.0097086024603321</v>
      </c>
      <c r="M111" s="37">
        <f t="shared" si="15"/>
        <v>0.3839999468698147</v>
      </c>
      <c r="N111" s="39">
        <f t="shared" si="23"/>
        <v>0.9696968968332963</v>
      </c>
      <c r="O111" s="37">
        <f t="shared" si="16"/>
        <v>0.70810012820461654</v>
      </c>
      <c r="P111" s="39">
        <f t="shared" si="24"/>
        <v>1.02105317513093</v>
      </c>
      <c r="Q111" s="37">
        <f t="shared" si="17"/>
        <v>0.81179990956675963</v>
      </c>
      <c r="R111" s="40">
        <f t="shared" si="25"/>
        <v>0.94285731377310944</v>
      </c>
      <c r="S111" s="41" t="str">
        <f t="shared" si="18"/>
        <v>ignore</v>
      </c>
    </row>
    <row r="112" spans="1:19" x14ac:dyDescent="0.25">
      <c r="A112" s="35">
        <v>43572</v>
      </c>
      <c r="B112" s="30">
        <v>21934513</v>
      </c>
      <c r="C112" s="30">
        <v>5319119</v>
      </c>
      <c r="D112" s="30">
        <v>2191477</v>
      </c>
      <c r="E112" s="30">
        <v>1551785</v>
      </c>
      <c r="F112" s="30">
        <v>1336086</v>
      </c>
      <c r="G112" s="37">
        <f t="shared" si="13"/>
        <v>6.0912498946295274E-2</v>
      </c>
      <c r="H112" s="37">
        <f t="shared" si="19"/>
        <v>1.1038037470733735</v>
      </c>
      <c r="I112" s="37">
        <f t="shared" si="20"/>
        <v>1.0202019826171582</v>
      </c>
      <c r="J112" s="38">
        <f t="shared" si="21"/>
        <v>1.0819462869908847</v>
      </c>
      <c r="K112" s="37">
        <f t="shared" si="14"/>
        <v>0.24249998164992312</v>
      </c>
      <c r="L112" s="39">
        <f t="shared" si="22"/>
        <v>0.970000061947487</v>
      </c>
      <c r="M112" s="37">
        <f t="shared" si="15"/>
        <v>0.41199999473597038</v>
      </c>
      <c r="N112" s="39">
        <f t="shared" si="23"/>
        <v>1.072916519884354</v>
      </c>
      <c r="O112" s="37">
        <f t="shared" si="16"/>
        <v>0.70810006219549648</v>
      </c>
      <c r="P112" s="39">
        <f t="shared" si="24"/>
        <v>0.96039612194021673</v>
      </c>
      <c r="Q112" s="37">
        <f t="shared" si="17"/>
        <v>0.86099942968903553</v>
      </c>
      <c r="R112" s="40">
        <f t="shared" si="25"/>
        <v>1.0824743366461929</v>
      </c>
      <c r="S112" s="41" t="str">
        <f t="shared" si="18"/>
        <v>ignore</v>
      </c>
    </row>
    <row r="113" spans="1:19" x14ac:dyDescent="0.25">
      <c r="A113" s="48">
        <v>43573</v>
      </c>
      <c r="B113" s="30">
        <v>22803207</v>
      </c>
      <c r="C113" s="30">
        <v>5415761</v>
      </c>
      <c r="D113" s="30">
        <v>3639391</v>
      </c>
      <c r="E113" s="30">
        <v>2656756</v>
      </c>
      <c r="F113" s="30">
        <v>2091398</v>
      </c>
      <c r="G113" s="49">
        <f t="shared" si="13"/>
        <v>9.1715082005789803E-2</v>
      </c>
      <c r="H113" s="49">
        <f t="shared" si="19"/>
        <v>1.7302283946685022</v>
      </c>
      <c r="I113" s="49">
        <f t="shared" si="20"/>
        <v>1.1052631578947369</v>
      </c>
      <c r="J113" s="50">
        <f t="shared" si="21"/>
        <v>1.5654447380334067</v>
      </c>
      <c r="K113" s="49">
        <f t="shared" si="14"/>
        <v>0.23749997094706898</v>
      </c>
      <c r="L113" s="51">
        <f t="shared" si="22"/>
        <v>0.95959594885742627</v>
      </c>
      <c r="M113" s="49">
        <f t="shared" si="15"/>
        <v>0.67199992761866711</v>
      </c>
      <c r="N113" s="51">
        <f t="shared" si="23"/>
        <v>1.7319586917284104</v>
      </c>
      <c r="O113" s="49">
        <f t="shared" si="16"/>
        <v>0.73000015661961026</v>
      </c>
      <c r="P113" s="51">
        <f t="shared" si="24"/>
        <v>0.96153892864975965</v>
      </c>
      <c r="Q113" s="49">
        <f t="shared" si="17"/>
        <v>0.78719987834787986</v>
      </c>
      <c r="R113" s="52">
        <f t="shared" si="25"/>
        <v>0.97959133297878698</v>
      </c>
      <c r="S113" s="53" t="str">
        <f t="shared" si="18"/>
        <v>High</v>
      </c>
    </row>
    <row r="114" spans="1:19" x14ac:dyDescent="0.25">
      <c r="A114" s="48">
        <v>43574</v>
      </c>
      <c r="B114" s="30">
        <v>22151687</v>
      </c>
      <c r="C114" s="30">
        <v>5537921</v>
      </c>
      <c r="D114" s="30">
        <v>2281623</v>
      </c>
      <c r="E114" s="30">
        <v>1748864</v>
      </c>
      <c r="F114" s="30">
        <v>1419728</v>
      </c>
      <c r="G114" s="49">
        <f t="shared" si="13"/>
        <v>6.409119088762856E-2</v>
      </c>
      <c r="H114" s="49">
        <f t="shared" si="19"/>
        <v>1.2472495952251057</v>
      </c>
      <c r="I114" s="49">
        <f t="shared" si="20"/>
        <v>1.073684220220243</v>
      </c>
      <c r="J114" s="50">
        <f t="shared" si="21"/>
        <v>1.1616540242803042</v>
      </c>
      <c r="K114" s="49">
        <f t="shared" si="14"/>
        <v>0.24999996614253353</v>
      </c>
      <c r="L114" s="51">
        <f t="shared" si="22"/>
        <v>1.0204082037289171</v>
      </c>
      <c r="M114" s="49">
        <f t="shared" si="15"/>
        <v>0.41199991838092309</v>
      </c>
      <c r="N114" s="51">
        <f t="shared" si="23"/>
        <v>1.0842101986366213</v>
      </c>
      <c r="O114" s="49">
        <f t="shared" si="16"/>
        <v>0.76649998707060718</v>
      </c>
      <c r="P114" s="51">
        <f t="shared" si="24"/>
        <v>1.0500005064737605</v>
      </c>
      <c r="Q114" s="49">
        <f t="shared" si="17"/>
        <v>0.81180011710458899</v>
      </c>
      <c r="R114" s="52">
        <f t="shared" si="25"/>
        <v>0.99999968461490307</v>
      </c>
      <c r="S114" s="53" t="str">
        <f t="shared" si="18"/>
        <v>High</v>
      </c>
    </row>
    <row r="115" spans="1:19" x14ac:dyDescent="0.25">
      <c r="A115" s="35">
        <v>43575</v>
      </c>
      <c r="B115" s="30">
        <v>44440853</v>
      </c>
      <c r="C115" s="30">
        <v>9612556</v>
      </c>
      <c r="D115" s="30">
        <v>3300951</v>
      </c>
      <c r="E115" s="30">
        <v>2132414</v>
      </c>
      <c r="F115" s="30">
        <v>1596752</v>
      </c>
      <c r="G115" s="37">
        <f t="shared" si="13"/>
        <v>3.5929823399204329E-2</v>
      </c>
      <c r="H115" s="37">
        <f t="shared" si="19"/>
        <v>0.9986753144408238</v>
      </c>
      <c r="I115" s="37">
        <f t="shared" si="20"/>
        <v>1.0312500116025003</v>
      </c>
      <c r="J115" s="38">
        <f t="shared" si="21"/>
        <v>0.96841241522891497</v>
      </c>
      <c r="K115" s="37">
        <f t="shared" si="14"/>
        <v>0.21629998866133376</v>
      </c>
      <c r="L115" s="39">
        <f t="shared" si="22"/>
        <v>1.0198019642272864</v>
      </c>
      <c r="M115" s="37">
        <f t="shared" si="15"/>
        <v>0.34339992401604735</v>
      </c>
      <c r="N115" s="39">
        <f t="shared" si="23"/>
        <v>1.0099998220177808</v>
      </c>
      <c r="O115" s="37">
        <f t="shared" si="16"/>
        <v>0.64599989518172185</v>
      </c>
      <c r="P115" s="39">
        <f t="shared" si="24"/>
        <v>0.95000009760275772</v>
      </c>
      <c r="Q115" s="37">
        <f t="shared" si="17"/>
        <v>0.74880018608018895</v>
      </c>
      <c r="R115" s="40">
        <f t="shared" si="25"/>
        <v>0.9896908549351966</v>
      </c>
      <c r="S115" s="41" t="str">
        <f t="shared" si="18"/>
        <v>ignore</v>
      </c>
    </row>
    <row r="116" spans="1:19" x14ac:dyDescent="0.25">
      <c r="A116" s="35">
        <v>43576</v>
      </c>
      <c r="B116" s="30">
        <v>46685340</v>
      </c>
      <c r="C116" s="30">
        <v>10098039</v>
      </c>
      <c r="D116" s="30">
        <v>3536333</v>
      </c>
      <c r="E116" s="30">
        <v>2356612</v>
      </c>
      <c r="F116" s="30">
        <v>1930065</v>
      </c>
      <c r="G116" s="37">
        <f t="shared" si="13"/>
        <v>4.1341993011082281E-2</v>
      </c>
      <c r="H116" s="37">
        <f t="shared" si="19"/>
        <v>0.99969388643031176</v>
      </c>
      <c r="I116" s="37">
        <f t="shared" si="20"/>
        <v>1</v>
      </c>
      <c r="J116" s="38">
        <f t="shared" si="21"/>
        <v>0.99969388643031176</v>
      </c>
      <c r="K116" s="37">
        <f t="shared" si="14"/>
        <v>0.21629999910035999</v>
      </c>
      <c r="L116" s="39">
        <f t="shared" si="22"/>
        <v>1.0300000377400023</v>
      </c>
      <c r="M116" s="37">
        <f t="shared" si="15"/>
        <v>0.35019997447029072</v>
      </c>
      <c r="N116" s="39">
        <f t="shared" si="23"/>
        <v>0.9903846762014995</v>
      </c>
      <c r="O116" s="37">
        <f t="shared" si="16"/>
        <v>0.66639991199923765</v>
      </c>
      <c r="P116" s="39">
        <f t="shared" si="24"/>
        <v>0.97999982070023595</v>
      </c>
      <c r="Q116" s="37">
        <f t="shared" si="17"/>
        <v>0.81899990325093819</v>
      </c>
      <c r="R116" s="40">
        <f t="shared" si="25"/>
        <v>0.99999974046657913</v>
      </c>
      <c r="S116" s="41" t="str">
        <f t="shared" si="18"/>
        <v>ignore</v>
      </c>
    </row>
    <row r="117" spans="1:19" x14ac:dyDescent="0.25">
      <c r="A117" s="35">
        <v>43577</v>
      </c>
      <c r="B117" s="30">
        <v>20848646</v>
      </c>
      <c r="C117" s="30">
        <v>5368526</v>
      </c>
      <c r="D117" s="30">
        <v>2211832</v>
      </c>
      <c r="E117" s="30">
        <v>1695369</v>
      </c>
      <c r="F117" s="30">
        <v>1459713</v>
      </c>
      <c r="G117" s="37">
        <f t="shared" si="13"/>
        <v>7.0014762589378707E-2</v>
      </c>
      <c r="H117" s="37">
        <f t="shared" si="19"/>
        <v>1.0291830769035522</v>
      </c>
      <c r="I117" s="37">
        <f t="shared" si="20"/>
        <v>0.98969069326520398</v>
      </c>
      <c r="J117" s="38">
        <f t="shared" si="21"/>
        <v>1.0399037637790189</v>
      </c>
      <c r="K117" s="37">
        <f t="shared" si="14"/>
        <v>0.2574999834521628</v>
      </c>
      <c r="L117" s="39">
        <f t="shared" si="22"/>
        <v>0.99038458790356154</v>
      </c>
      <c r="M117" s="37">
        <f t="shared" si="15"/>
        <v>0.41199986737514172</v>
      </c>
      <c r="N117" s="39">
        <f t="shared" si="23"/>
        <v>0.99999992448657238</v>
      </c>
      <c r="O117" s="37">
        <f t="shared" si="16"/>
        <v>0.76649989691802989</v>
      </c>
      <c r="P117" s="39">
        <f t="shared" si="24"/>
        <v>0.99999981059197085</v>
      </c>
      <c r="Q117" s="37">
        <f t="shared" si="17"/>
        <v>0.86100017164404918</v>
      </c>
      <c r="R117" s="40">
        <f t="shared" si="25"/>
        <v>1.0500002241282429</v>
      </c>
      <c r="S117" s="41" t="str">
        <f t="shared" si="18"/>
        <v>ignore</v>
      </c>
    </row>
    <row r="118" spans="1:19" x14ac:dyDescent="0.25">
      <c r="A118" s="35">
        <v>43578</v>
      </c>
      <c r="B118" s="30">
        <v>20631473</v>
      </c>
      <c r="C118" s="30">
        <v>4899974</v>
      </c>
      <c r="D118" s="30">
        <v>1881590</v>
      </c>
      <c r="E118" s="30">
        <v>1414767</v>
      </c>
      <c r="F118" s="30">
        <v>1148508</v>
      </c>
      <c r="G118" s="37">
        <f t="shared" si="13"/>
        <v>5.5667765457173127E-2</v>
      </c>
      <c r="H118" s="37">
        <f t="shared" si="19"/>
        <v>0.88602489647042848</v>
      </c>
      <c r="I118" s="37">
        <f t="shared" si="20"/>
        <v>0.91346152228408051</v>
      </c>
      <c r="J118" s="38">
        <f t="shared" si="21"/>
        <v>0.96996411436680152</v>
      </c>
      <c r="K118" s="37">
        <f t="shared" si="14"/>
        <v>0.23749995940667931</v>
      </c>
      <c r="L118" s="39">
        <f t="shared" si="22"/>
        <v>0.91346151299746181</v>
      </c>
      <c r="M118" s="37">
        <f t="shared" si="15"/>
        <v>0.38399999673467655</v>
      </c>
      <c r="N118" s="39">
        <f t="shared" si="23"/>
        <v>1.0000001298564289</v>
      </c>
      <c r="O118" s="37">
        <f t="shared" si="16"/>
        <v>0.75189972310652164</v>
      </c>
      <c r="P118" s="39">
        <f t="shared" si="24"/>
        <v>1.0618550868123109</v>
      </c>
      <c r="Q118" s="37">
        <f t="shared" si="17"/>
        <v>0.81180010560042748</v>
      </c>
      <c r="R118" s="40">
        <f t="shared" si="25"/>
        <v>1.000000241480278</v>
      </c>
      <c r="S118" s="41" t="str">
        <f t="shared" si="18"/>
        <v>ignore</v>
      </c>
    </row>
    <row r="119" spans="1:19" x14ac:dyDescent="0.25">
      <c r="A119" s="35">
        <v>43579</v>
      </c>
      <c r="B119" s="30">
        <v>21717340</v>
      </c>
      <c r="C119" s="30">
        <v>5700801</v>
      </c>
      <c r="D119" s="30">
        <v>2325927</v>
      </c>
      <c r="E119" s="30">
        <v>1765843</v>
      </c>
      <c r="F119" s="30">
        <v>1476951</v>
      </c>
      <c r="G119" s="37">
        <f t="shared" si="13"/>
        <v>6.8007914413091106E-2</v>
      </c>
      <c r="H119" s="37">
        <f t="shared" si="19"/>
        <v>1.1054310875198154</v>
      </c>
      <c r="I119" s="37">
        <f t="shared" si="20"/>
        <v>0.99009902795653593</v>
      </c>
      <c r="J119" s="38">
        <f t="shared" si="21"/>
        <v>1.1164853780346731</v>
      </c>
      <c r="K119" s="37">
        <f t="shared" si="14"/>
        <v>0.2624999654653839</v>
      </c>
      <c r="L119" s="39">
        <f t="shared" si="22"/>
        <v>1.0824741663046107</v>
      </c>
      <c r="M119" s="37">
        <f t="shared" si="15"/>
        <v>0.40800003367947768</v>
      </c>
      <c r="N119" s="39">
        <f t="shared" si="23"/>
        <v>0.99029135653495315</v>
      </c>
      <c r="O119" s="37">
        <f t="shared" si="16"/>
        <v>0.7591996653377342</v>
      </c>
      <c r="P119" s="39">
        <f t="shared" si="24"/>
        <v>1.0721643816606952</v>
      </c>
      <c r="Q119" s="37">
        <f t="shared" si="17"/>
        <v>0.83639995175108994</v>
      </c>
      <c r="R119" s="40">
        <f t="shared" si="25"/>
        <v>0.97142915884760794</v>
      </c>
      <c r="S119" s="41" t="str">
        <f t="shared" si="18"/>
        <v>ignore</v>
      </c>
    </row>
    <row r="120" spans="1:19" x14ac:dyDescent="0.25">
      <c r="A120" s="42">
        <v>43580</v>
      </c>
      <c r="B120" s="30">
        <v>22803207</v>
      </c>
      <c r="C120" s="30">
        <v>5700801</v>
      </c>
      <c r="D120" s="30">
        <v>2189107</v>
      </c>
      <c r="E120" s="30">
        <v>1518146</v>
      </c>
      <c r="F120" s="30">
        <v>1282226</v>
      </c>
      <c r="G120" s="43">
        <f t="shared" si="13"/>
        <v>5.6230073252415767E-2</v>
      </c>
      <c r="H120" s="43">
        <f t="shared" si="19"/>
        <v>0.61309516409597786</v>
      </c>
      <c r="I120" s="43">
        <f t="shared" si="20"/>
        <v>1</v>
      </c>
      <c r="J120" s="44">
        <f t="shared" si="21"/>
        <v>0.61309516409597786</v>
      </c>
      <c r="K120" s="43">
        <f t="shared" si="14"/>
        <v>0.24999996710988942</v>
      </c>
      <c r="L120" s="45">
        <f t="shared" si="22"/>
        <v>1.0526315692291444</v>
      </c>
      <c r="M120" s="43">
        <f t="shared" si="15"/>
        <v>0.38399989755825542</v>
      </c>
      <c r="N120" s="45">
        <f t="shared" si="23"/>
        <v>0.57142848053424178</v>
      </c>
      <c r="O120" s="43">
        <f t="shared" si="16"/>
        <v>0.69350013498654928</v>
      </c>
      <c r="P120" s="45">
        <f t="shared" si="24"/>
        <v>0.94999998109304451</v>
      </c>
      <c r="Q120" s="43">
        <f t="shared" si="17"/>
        <v>0.84459992648928361</v>
      </c>
      <c r="R120" s="46">
        <f t="shared" si="25"/>
        <v>1.0729167390902943</v>
      </c>
      <c r="S120" s="47" t="str">
        <f t="shared" si="18"/>
        <v>Low</v>
      </c>
    </row>
    <row r="121" spans="1:19" x14ac:dyDescent="0.25">
      <c r="A121" s="35">
        <v>43581</v>
      </c>
      <c r="B121" s="30">
        <v>22151687</v>
      </c>
      <c r="C121" s="30">
        <v>5759438</v>
      </c>
      <c r="D121" s="30">
        <v>2188586</v>
      </c>
      <c r="E121" s="30">
        <v>1533761</v>
      </c>
      <c r="F121" s="30">
        <v>1307991</v>
      </c>
      <c r="G121" s="37">
        <f t="shared" si="13"/>
        <v>5.9047015245385151E-2</v>
      </c>
      <c r="H121" s="37">
        <f t="shared" si="19"/>
        <v>0.92129689630689826</v>
      </c>
      <c r="I121" s="37">
        <f t="shared" si="20"/>
        <v>1</v>
      </c>
      <c r="J121" s="38">
        <f t="shared" si="21"/>
        <v>0.92129689630689826</v>
      </c>
      <c r="K121" s="37">
        <f t="shared" si="14"/>
        <v>0.25999997201116104</v>
      </c>
      <c r="L121" s="39">
        <f t="shared" si="22"/>
        <v>1.0400000288917086</v>
      </c>
      <c r="M121" s="37">
        <f t="shared" si="15"/>
        <v>0.37999992360365714</v>
      </c>
      <c r="N121" s="39">
        <f t="shared" si="23"/>
        <v>0.92233009437715541</v>
      </c>
      <c r="O121" s="37">
        <f t="shared" si="16"/>
        <v>0.70079996856417792</v>
      </c>
      <c r="P121" s="39">
        <f t="shared" si="24"/>
        <v>0.91428568869580784</v>
      </c>
      <c r="Q121" s="37">
        <f t="shared" si="17"/>
        <v>0.85279975172142208</v>
      </c>
      <c r="R121" s="40">
        <f t="shared" si="25"/>
        <v>1.0505045931294821</v>
      </c>
      <c r="S121" s="41" t="str">
        <f t="shared" si="18"/>
        <v>ignore</v>
      </c>
    </row>
    <row r="122" spans="1:19" x14ac:dyDescent="0.25">
      <c r="A122" s="35">
        <v>43582</v>
      </c>
      <c r="B122" s="30">
        <v>47134238</v>
      </c>
      <c r="C122" s="30">
        <v>9997171</v>
      </c>
      <c r="D122" s="30">
        <v>3297067</v>
      </c>
      <c r="E122" s="30">
        <v>2354106</v>
      </c>
      <c r="F122" s="30">
        <v>1744392</v>
      </c>
      <c r="G122" s="37">
        <f t="shared" si="13"/>
        <v>3.7009020915963468E-2</v>
      </c>
      <c r="H122" s="37">
        <f t="shared" si="19"/>
        <v>1.0924626992795374</v>
      </c>
      <c r="I122" s="37">
        <f t="shared" si="20"/>
        <v>1.0606060599241873</v>
      </c>
      <c r="J122" s="38">
        <f t="shared" si="21"/>
        <v>1.0300362599829265</v>
      </c>
      <c r="K122" s="37">
        <f t="shared" si="14"/>
        <v>0.21209998133416308</v>
      </c>
      <c r="L122" s="39">
        <f t="shared" si="22"/>
        <v>0.98058248937892112</v>
      </c>
      <c r="M122" s="37">
        <f t="shared" si="15"/>
        <v>0.32980000042011887</v>
      </c>
      <c r="N122" s="39">
        <f t="shared" si="23"/>
        <v>0.96039625333378653</v>
      </c>
      <c r="O122" s="37">
        <f t="shared" si="16"/>
        <v>0.71400004913457926</v>
      </c>
      <c r="P122" s="39">
        <f t="shared" si="24"/>
        <v>1.105263413291621</v>
      </c>
      <c r="Q122" s="37">
        <f t="shared" si="17"/>
        <v>0.74099976806481949</v>
      </c>
      <c r="R122" s="40">
        <f t="shared" si="25"/>
        <v>0.98958277767503899</v>
      </c>
      <c r="S122" s="41" t="str">
        <f t="shared" si="18"/>
        <v>ignore</v>
      </c>
    </row>
    <row r="123" spans="1:19" x14ac:dyDescent="0.25">
      <c r="A123" s="35">
        <v>43583</v>
      </c>
      <c r="B123" s="30">
        <v>46236443</v>
      </c>
      <c r="C123" s="30">
        <v>9224170</v>
      </c>
      <c r="D123" s="30">
        <v>3261666</v>
      </c>
      <c r="E123" s="30">
        <v>2151395</v>
      </c>
      <c r="F123" s="30">
        <v>1644526</v>
      </c>
      <c r="G123" s="37">
        <f t="shared" si="13"/>
        <v>3.5567744690048933E-2</v>
      </c>
      <c r="H123" s="37">
        <f t="shared" si="19"/>
        <v>0.85205731413190744</v>
      </c>
      <c r="I123" s="37">
        <f t="shared" si="20"/>
        <v>0.99038462609461553</v>
      </c>
      <c r="J123" s="38">
        <f t="shared" si="21"/>
        <v>0.86032970593639535</v>
      </c>
      <c r="K123" s="37">
        <f t="shared" si="14"/>
        <v>0.19949999181381664</v>
      </c>
      <c r="L123" s="39">
        <f t="shared" si="22"/>
        <v>0.92233006307712284</v>
      </c>
      <c r="M123" s="37">
        <f t="shared" si="15"/>
        <v>0.3535999444936509</v>
      </c>
      <c r="N123" s="39">
        <f t="shared" si="23"/>
        <v>1.0097086529732131</v>
      </c>
      <c r="O123" s="37">
        <f t="shared" si="16"/>
        <v>0.65960003262136591</v>
      </c>
      <c r="P123" s="39">
        <f t="shared" si="24"/>
        <v>0.98979609802547586</v>
      </c>
      <c r="Q123" s="37">
        <f t="shared" si="17"/>
        <v>0.76439984289263474</v>
      </c>
      <c r="R123" s="40">
        <f t="shared" si="25"/>
        <v>0.93333325176037996</v>
      </c>
      <c r="S123" s="41" t="str">
        <f t="shared" si="18"/>
        <v>ignore</v>
      </c>
    </row>
    <row r="124" spans="1:19" x14ac:dyDescent="0.25">
      <c r="A124" s="35">
        <v>43584</v>
      </c>
      <c r="B124" s="30">
        <v>20631473</v>
      </c>
      <c r="C124" s="30">
        <v>5209447</v>
      </c>
      <c r="D124" s="30">
        <v>2062941</v>
      </c>
      <c r="E124" s="30">
        <v>1475828</v>
      </c>
      <c r="F124" s="30">
        <v>1210178</v>
      </c>
      <c r="G124" s="37">
        <f t="shared" si="13"/>
        <v>5.8656887949784291E-2</v>
      </c>
      <c r="H124" s="37">
        <f t="shared" si="19"/>
        <v>0.82905201227912606</v>
      </c>
      <c r="I124" s="37">
        <f t="shared" si="20"/>
        <v>0.98958335231937844</v>
      </c>
      <c r="J124" s="38">
        <f t="shared" si="21"/>
        <v>0.83777885949273478</v>
      </c>
      <c r="K124" s="37">
        <f t="shared" si="14"/>
        <v>0.25250000327170047</v>
      </c>
      <c r="L124" s="39">
        <f t="shared" si="22"/>
        <v>0.98058259999309394</v>
      </c>
      <c r="M124" s="37">
        <f t="shared" si="15"/>
        <v>0.39599999769649252</v>
      </c>
      <c r="N124" s="39">
        <f t="shared" si="23"/>
        <v>0.96116535235658052</v>
      </c>
      <c r="O124" s="37">
        <f t="shared" si="16"/>
        <v>0.71540000416880556</v>
      </c>
      <c r="P124" s="39">
        <f t="shared" si="24"/>
        <v>0.93333346429048636</v>
      </c>
      <c r="Q124" s="37">
        <f t="shared" si="17"/>
        <v>0.81999934951769449</v>
      </c>
      <c r="R124" s="40">
        <f t="shared" si="25"/>
        <v>0.95238000702361636</v>
      </c>
      <c r="S124" s="41" t="str">
        <f t="shared" si="18"/>
        <v>ignore</v>
      </c>
    </row>
    <row r="125" spans="1:19" x14ac:dyDescent="0.25">
      <c r="A125" s="35">
        <v>43585</v>
      </c>
      <c r="B125" s="30">
        <v>21065820</v>
      </c>
      <c r="C125" s="30">
        <v>5319119</v>
      </c>
      <c r="D125" s="30">
        <v>2148924</v>
      </c>
      <c r="E125" s="30">
        <v>1490279</v>
      </c>
      <c r="F125" s="30">
        <v>1246469</v>
      </c>
      <c r="G125" s="37">
        <f t="shared" si="13"/>
        <v>5.9170210321743945E-2</v>
      </c>
      <c r="H125" s="37">
        <f t="shared" si="19"/>
        <v>1.0852941381339964</v>
      </c>
      <c r="I125" s="37">
        <f t="shared" si="20"/>
        <v>1.0210526412728747</v>
      </c>
      <c r="J125" s="38">
        <f t="shared" si="21"/>
        <v>1.062916929318195</v>
      </c>
      <c r="K125" s="37">
        <f t="shared" si="14"/>
        <v>0.25249997389135576</v>
      </c>
      <c r="L125" s="39">
        <f t="shared" si="22"/>
        <v>1.0631579665198654</v>
      </c>
      <c r="M125" s="37">
        <f t="shared" si="15"/>
        <v>0.40399998571191958</v>
      </c>
      <c r="N125" s="39">
        <f t="shared" si="23"/>
        <v>1.0520833050711247</v>
      </c>
      <c r="O125" s="37">
        <f t="shared" si="16"/>
        <v>0.69350009586192907</v>
      </c>
      <c r="P125" s="39">
        <f t="shared" si="24"/>
        <v>0.92233056423626436</v>
      </c>
      <c r="Q125" s="37">
        <f t="shared" si="17"/>
        <v>0.83639976138696182</v>
      </c>
      <c r="R125" s="40">
        <f t="shared" si="25"/>
        <v>1.0303026023485669</v>
      </c>
      <c r="S125" s="41" t="str">
        <f t="shared" si="18"/>
        <v>ignore</v>
      </c>
    </row>
    <row r="126" spans="1:19" x14ac:dyDescent="0.25">
      <c r="A126" s="35">
        <v>43586</v>
      </c>
      <c r="B126" s="30">
        <v>22803207</v>
      </c>
      <c r="C126" s="30">
        <v>5529777</v>
      </c>
      <c r="D126" s="30">
        <v>2278268</v>
      </c>
      <c r="E126" s="30">
        <v>1696398</v>
      </c>
      <c r="F126" s="30">
        <v>1460599</v>
      </c>
      <c r="G126" s="37">
        <f t="shared" si="13"/>
        <v>6.4052350180393486E-2</v>
      </c>
      <c r="H126" s="37">
        <f t="shared" si="19"/>
        <v>0.98892854265307384</v>
      </c>
      <c r="I126" s="37">
        <f t="shared" si="20"/>
        <v>1.05</v>
      </c>
      <c r="J126" s="38">
        <f t="shared" si="21"/>
        <v>0.94183670728864177</v>
      </c>
      <c r="K126" s="37">
        <f t="shared" si="14"/>
        <v>0.24249996941219715</v>
      </c>
      <c r="L126" s="39">
        <f t="shared" si="22"/>
        <v>0.92380952882135081</v>
      </c>
      <c r="M126" s="37">
        <f t="shared" si="15"/>
        <v>0.41199997757594925</v>
      </c>
      <c r="N126" s="39">
        <f t="shared" si="23"/>
        <v>1.0098037832506992</v>
      </c>
      <c r="O126" s="37">
        <f t="shared" si="16"/>
        <v>0.7445998451455228</v>
      </c>
      <c r="P126" s="39">
        <f t="shared" si="24"/>
        <v>0.98076945913073266</v>
      </c>
      <c r="Q126" s="37">
        <f t="shared" si="17"/>
        <v>0.86100018981394699</v>
      </c>
      <c r="R126" s="40">
        <f t="shared" si="25"/>
        <v>1.0294120510305553</v>
      </c>
      <c r="S126" s="41" t="str">
        <f t="shared" si="18"/>
        <v>ignore</v>
      </c>
    </row>
    <row r="127" spans="1:19" x14ac:dyDescent="0.25">
      <c r="A127" s="35">
        <v>43587</v>
      </c>
      <c r="B127" s="30">
        <v>21282993</v>
      </c>
      <c r="C127" s="30">
        <v>5533578</v>
      </c>
      <c r="D127" s="30">
        <v>2169162</v>
      </c>
      <c r="E127" s="30">
        <v>1615158</v>
      </c>
      <c r="F127" s="30">
        <v>1284697</v>
      </c>
      <c r="G127" s="37">
        <f t="shared" si="13"/>
        <v>6.0362609713774752E-2</v>
      </c>
      <c r="H127" s="37">
        <f t="shared" si="19"/>
        <v>1.0019271173724444</v>
      </c>
      <c r="I127" s="37">
        <f t="shared" si="20"/>
        <v>0.93333332456263718</v>
      </c>
      <c r="J127" s="38">
        <f t="shared" si="21"/>
        <v>1.073493350129709</v>
      </c>
      <c r="K127" s="37">
        <f t="shared" si="14"/>
        <v>0.25999999154254289</v>
      </c>
      <c r="L127" s="39">
        <f t="shared" si="22"/>
        <v>1.040000102993045</v>
      </c>
      <c r="M127" s="37">
        <f t="shared" si="15"/>
        <v>0.39199989590821704</v>
      </c>
      <c r="N127" s="39">
        <f t="shared" si="23"/>
        <v>1.0208333345941791</v>
      </c>
      <c r="O127" s="37">
        <f t="shared" si="16"/>
        <v>0.74459998838261043</v>
      </c>
      <c r="P127" s="39">
        <f t="shared" si="24"/>
        <v>1.0736839847868989</v>
      </c>
      <c r="Q127" s="37">
        <f t="shared" si="17"/>
        <v>0.79540020233314634</v>
      </c>
      <c r="R127" s="40">
        <f t="shared" si="25"/>
        <v>0.94174789434253936</v>
      </c>
      <c r="S127" s="41" t="str">
        <f t="shared" si="18"/>
        <v>ignore</v>
      </c>
    </row>
    <row r="128" spans="1:19" x14ac:dyDescent="0.25">
      <c r="A128" s="35">
        <v>43588</v>
      </c>
      <c r="B128" s="30">
        <v>20848646</v>
      </c>
      <c r="C128" s="30">
        <v>5264283</v>
      </c>
      <c r="D128" s="30">
        <v>2147827</v>
      </c>
      <c r="E128" s="30">
        <v>1552235</v>
      </c>
      <c r="F128" s="30">
        <v>1260104</v>
      </c>
      <c r="G128" s="37">
        <f t="shared" si="13"/>
        <v>6.0440567699216532E-2</v>
      </c>
      <c r="H128" s="37">
        <f t="shared" si="19"/>
        <v>0.96338889181959209</v>
      </c>
      <c r="I128" s="37">
        <f t="shared" si="20"/>
        <v>0.94117644403335965</v>
      </c>
      <c r="J128" s="38">
        <f t="shared" si="21"/>
        <v>1.0236007264387559</v>
      </c>
      <c r="K128" s="37">
        <f t="shared" si="14"/>
        <v>0.25249999448405425</v>
      </c>
      <c r="L128" s="39">
        <f t="shared" si="22"/>
        <v>0.97115392948278922</v>
      </c>
      <c r="M128" s="37">
        <f t="shared" si="15"/>
        <v>0.40799991185884193</v>
      </c>
      <c r="N128" s="39">
        <f t="shared" si="23"/>
        <v>1.0736841944325994</v>
      </c>
      <c r="O128" s="37">
        <f t="shared" si="16"/>
        <v>0.72270019885214221</v>
      </c>
      <c r="P128" s="39">
        <f t="shared" si="24"/>
        <v>1.0312503300090528</v>
      </c>
      <c r="Q128" s="37">
        <f t="shared" si="17"/>
        <v>0.81179975970133389</v>
      </c>
      <c r="R128" s="40">
        <f t="shared" si="25"/>
        <v>0.95192307228358419</v>
      </c>
      <c r="S128" s="41" t="str">
        <f t="shared" si="18"/>
        <v>ignore</v>
      </c>
    </row>
    <row r="129" spans="1:19" x14ac:dyDescent="0.25">
      <c r="A129" s="35">
        <v>43589</v>
      </c>
      <c r="B129" s="30">
        <v>43094160</v>
      </c>
      <c r="C129" s="30">
        <v>9321266</v>
      </c>
      <c r="D129" s="30">
        <v>3042461</v>
      </c>
      <c r="E129" s="30">
        <v>1986118</v>
      </c>
      <c r="F129" s="30">
        <v>1487205</v>
      </c>
      <c r="G129" s="37">
        <f t="shared" si="13"/>
        <v>3.4510592618582192E-2</v>
      </c>
      <c r="H129" s="37">
        <f t="shared" si="19"/>
        <v>0.85256352929846047</v>
      </c>
      <c r="I129" s="37">
        <f t="shared" si="20"/>
        <v>0.91428570458697134</v>
      </c>
      <c r="J129" s="38">
        <f t="shared" si="21"/>
        <v>0.93249137006205951</v>
      </c>
      <c r="K129" s="37">
        <f t="shared" si="14"/>
        <v>0.21629998125035968</v>
      </c>
      <c r="L129" s="39">
        <f t="shared" si="22"/>
        <v>1.0198019815455783</v>
      </c>
      <c r="M129" s="37">
        <f t="shared" si="15"/>
        <v>0.32639997614058003</v>
      </c>
      <c r="N129" s="39">
        <f t="shared" si="23"/>
        <v>0.98969064804363949</v>
      </c>
      <c r="O129" s="37">
        <f t="shared" si="16"/>
        <v>0.65279982224915944</v>
      </c>
      <c r="P129" s="39">
        <f t="shared" si="24"/>
        <v>0.91428540241755019</v>
      </c>
      <c r="Q129" s="37">
        <f t="shared" si="17"/>
        <v>0.74879992024643049</v>
      </c>
      <c r="R129" s="40">
        <f t="shared" si="25"/>
        <v>1.0105265244576009</v>
      </c>
      <c r="S129" s="41" t="str">
        <f t="shared" si="18"/>
        <v>ignore</v>
      </c>
    </row>
    <row r="130" spans="1:19" x14ac:dyDescent="0.25">
      <c r="A130" s="35">
        <v>43590</v>
      </c>
      <c r="B130" s="30">
        <v>43991955</v>
      </c>
      <c r="C130" s="30">
        <v>8868778</v>
      </c>
      <c r="D130" s="30">
        <v>3136000</v>
      </c>
      <c r="E130" s="30">
        <v>2068505</v>
      </c>
      <c r="F130" s="30">
        <v>1532762</v>
      </c>
      <c r="G130" s="37">
        <f t="shared" si="13"/>
        <v>3.4841870519280171E-2</v>
      </c>
      <c r="H130" s="37">
        <f t="shared" si="19"/>
        <v>0.93203877591476203</v>
      </c>
      <c r="I130" s="37">
        <f t="shared" si="20"/>
        <v>0.95145630039058149</v>
      </c>
      <c r="J130" s="38">
        <f t="shared" si="21"/>
        <v>0.97959178527920987</v>
      </c>
      <c r="K130" s="37">
        <f t="shared" si="14"/>
        <v>0.2015999970903771</v>
      </c>
      <c r="L130" s="39">
        <f t="shared" si="22"/>
        <v>1.010526342670331</v>
      </c>
      <c r="M130" s="37">
        <f t="shared" si="15"/>
        <v>0.35360001118530648</v>
      </c>
      <c r="N130" s="39">
        <f t="shared" si="23"/>
        <v>1.0000001886076528</v>
      </c>
      <c r="O130" s="37">
        <f t="shared" si="16"/>
        <v>0.65959980867346935</v>
      </c>
      <c r="P130" s="39">
        <f t="shared" si="24"/>
        <v>0.99999966047925182</v>
      </c>
      <c r="Q130" s="37">
        <f t="shared" si="17"/>
        <v>0.74099990089460743</v>
      </c>
      <c r="R130" s="40">
        <f t="shared" si="25"/>
        <v>0.96938782468939622</v>
      </c>
      <c r="S130" s="41" t="str">
        <f t="shared" si="18"/>
        <v>ignore</v>
      </c>
    </row>
    <row r="131" spans="1:19" x14ac:dyDescent="0.25">
      <c r="A131" s="35">
        <v>43591</v>
      </c>
      <c r="B131" s="30">
        <v>21717340</v>
      </c>
      <c r="C131" s="30">
        <v>5157868</v>
      </c>
      <c r="D131" s="30">
        <v>1959989</v>
      </c>
      <c r="E131" s="30">
        <v>1430792</v>
      </c>
      <c r="F131" s="30">
        <v>1161517</v>
      </c>
      <c r="G131" s="37">
        <f t="shared" si="13"/>
        <v>5.3483391612416623E-2</v>
      </c>
      <c r="H131" s="37">
        <f t="shared" si="19"/>
        <v>0.95979021267945708</v>
      </c>
      <c r="I131" s="37">
        <f t="shared" si="20"/>
        <v>1.0526315789473684</v>
      </c>
      <c r="J131" s="38">
        <f t="shared" si="21"/>
        <v>0.91180070204548425</v>
      </c>
      <c r="K131" s="37">
        <f t="shared" si="14"/>
        <v>0.23749998848846129</v>
      </c>
      <c r="L131" s="39">
        <f t="shared" si="22"/>
        <v>0.94059400162819584</v>
      </c>
      <c r="M131" s="37">
        <f t="shared" si="15"/>
        <v>0.37999983714201296</v>
      </c>
      <c r="N131" s="39">
        <f t="shared" si="23"/>
        <v>0.95959555392032447</v>
      </c>
      <c r="O131" s="37">
        <f t="shared" si="16"/>
        <v>0.73000001530620839</v>
      </c>
      <c r="P131" s="39">
        <f t="shared" si="24"/>
        <v>1.0204081787144605</v>
      </c>
      <c r="Q131" s="37">
        <f t="shared" si="17"/>
        <v>0.81180003802090028</v>
      </c>
      <c r="R131" s="40">
        <f t="shared" si="25"/>
        <v>0.99000083170600461</v>
      </c>
      <c r="S131" s="41" t="str">
        <f t="shared" si="18"/>
        <v>ignore</v>
      </c>
    </row>
    <row r="132" spans="1:19" x14ac:dyDescent="0.25">
      <c r="A132" s="35">
        <v>43592</v>
      </c>
      <c r="B132" s="30">
        <v>22151687</v>
      </c>
      <c r="C132" s="30">
        <v>5814817</v>
      </c>
      <c r="D132" s="30">
        <v>2372445</v>
      </c>
      <c r="E132" s="30">
        <v>1679928</v>
      </c>
      <c r="F132" s="30">
        <v>1308664</v>
      </c>
      <c r="G132" s="37">
        <f t="shared" si="13"/>
        <v>5.9077396678636714E-2</v>
      </c>
      <c r="H132" s="37">
        <f t="shared" si="19"/>
        <v>1.0498969489012562</v>
      </c>
      <c r="I132" s="37">
        <f t="shared" si="20"/>
        <v>1.0515463912631933</v>
      </c>
      <c r="J132" s="38">
        <f t="shared" si="21"/>
        <v>0.99843141265507507</v>
      </c>
      <c r="K132" s="37">
        <f t="shared" si="14"/>
        <v>0.26249996219249577</v>
      </c>
      <c r="L132" s="39">
        <f t="shared" si="22"/>
        <v>1.0396039181589887</v>
      </c>
      <c r="M132" s="37">
        <f t="shared" si="15"/>
        <v>0.4079999422165822</v>
      </c>
      <c r="N132" s="39">
        <f t="shared" si="23"/>
        <v>1.0099008827874436</v>
      </c>
      <c r="O132" s="37">
        <f t="shared" si="16"/>
        <v>0.70809987165139765</v>
      </c>
      <c r="P132" s="39">
        <f t="shared" si="24"/>
        <v>1.0210523053660476</v>
      </c>
      <c r="Q132" s="37">
        <f t="shared" si="17"/>
        <v>0.77900005238319736</v>
      </c>
      <c r="R132" s="40">
        <f t="shared" si="25"/>
        <v>0.93137287735641949</v>
      </c>
      <c r="S132" s="41" t="str">
        <f t="shared" si="18"/>
        <v>ignore</v>
      </c>
    </row>
    <row r="133" spans="1:19" x14ac:dyDescent="0.25">
      <c r="A133" s="35">
        <v>43593</v>
      </c>
      <c r="B133" s="30">
        <v>22803207</v>
      </c>
      <c r="C133" s="30">
        <v>5757809</v>
      </c>
      <c r="D133" s="30">
        <v>2187967</v>
      </c>
      <c r="E133" s="30">
        <v>1565272</v>
      </c>
      <c r="F133" s="30">
        <v>1334864</v>
      </c>
      <c r="G133" s="37">
        <f t="shared" si="13"/>
        <v>5.8538432773951488E-2</v>
      </c>
      <c r="H133" s="37">
        <f t="shared" si="19"/>
        <v>0.91391545523446205</v>
      </c>
      <c r="I133" s="37">
        <f t="shared" si="20"/>
        <v>1</v>
      </c>
      <c r="J133" s="38">
        <f t="shared" si="21"/>
        <v>0.91391545523446205</v>
      </c>
      <c r="K133" s="37">
        <f t="shared" si="14"/>
        <v>0.25249996634245347</v>
      </c>
      <c r="L133" s="39">
        <f t="shared" si="22"/>
        <v>1.0412371059447785</v>
      </c>
      <c r="M133" s="37">
        <f t="shared" si="15"/>
        <v>0.37999992705558661</v>
      </c>
      <c r="N133" s="39">
        <f t="shared" si="23"/>
        <v>0.92232997023776864</v>
      </c>
      <c r="O133" s="37">
        <f t="shared" si="16"/>
        <v>0.71540018656588511</v>
      </c>
      <c r="P133" s="39">
        <f t="shared" si="24"/>
        <v>0.96078476409845215</v>
      </c>
      <c r="Q133" s="37">
        <f t="shared" si="17"/>
        <v>0.85280002453247739</v>
      </c>
      <c r="R133" s="40">
        <f t="shared" si="25"/>
        <v>0.99047600061128727</v>
      </c>
      <c r="S133" s="41" t="str">
        <f t="shared" si="18"/>
        <v>ignore</v>
      </c>
    </row>
    <row r="134" spans="1:19" x14ac:dyDescent="0.25">
      <c r="A134" s="35">
        <v>43594</v>
      </c>
      <c r="B134" s="30">
        <v>21065820</v>
      </c>
      <c r="C134" s="30">
        <v>5108461</v>
      </c>
      <c r="D134" s="30">
        <v>2063818</v>
      </c>
      <c r="E134" s="30">
        <v>1506587</v>
      </c>
      <c r="F134" s="30">
        <v>1210693</v>
      </c>
      <c r="G134" s="37">
        <f t="shared" si="13"/>
        <v>5.7471914219337297E-2</v>
      </c>
      <c r="H134" s="37">
        <f t="shared" si="19"/>
        <v>0.94239575557504995</v>
      </c>
      <c r="I134" s="37">
        <f t="shared" si="20"/>
        <v>0.98979593706580649</v>
      </c>
      <c r="J134" s="38">
        <f t="shared" si="21"/>
        <v>0.95211115774906929</v>
      </c>
      <c r="K134" s="37">
        <f t="shared" si="14"/>
        <v>0.24249998338540821</v>
      </c>
      <c r="L134" s="39">
        <f t="shared" si="22"/>
        <v>0.93269227412928124</v>
      </c>
      <c r="M134" s="37">
        <f t="shared" si="15"/>
        <v>0.40399995223610397</v>
      </c>
      <c r="N134" s="39">
        <f t="shared" si="23"/>
        <v>1.0306123967203722</v>
      </c>
      <c r="O134" s="37">
        <f t="shared" si="16"/>
        <v>0.72999993216456105</v>
      </c>
      <c r="P134" s="39">
        <f t="shared" si="24"/>
        <v>0.98039208105581221</v>
      </c>
      <c r="Q134" s="37">
        <f t="shared" si="17"/>
        <v>0.80359979211290156</v>
      </c>
      <c r="R134" s="40">
        <f t="shared" si="25"/>
        <v>1.0103087599873666</v>
      </c>
      <c r="S134" s="41" t="str">
        <f t="shared" si="18"/>
        <v>ignore</v>
      </c>
    </row>
    <row r="135" spans="1:19" x14ac:dyDescent="0.25">
      <c r="A135" s="35">
        <v>43595</v>
      </c>
      <c r="B135" s="30">
        <v>21065820</v>
      </c>
      <c r="C135" s="30">
        <v>5213790</v>
      </c>
      <c r="D135" s="30">
        <v>2168936</v>
      </c>
      <c r="E135" s="30">
        <v>1583323</v>
      </c>
      <c r="F135" s="30">
        <v>1337275</v>
      </c>
      <c r="G135" s="37">
        <f t="shared" ref="G135:G198" si="26">F135/B135</f>
        <v>6.3480794955999814E-2</v>
      </c>
      <c r="H135" s="37">
        <f t="shared" si="19"/>
        <v>1.0612417705205284</v>
      </c>
      <c r="I135" s="37">
        <f t="shared" si="20"/>
        <v>1.0104166956453671</v>
      </c>
      <c r="J135" s="38">
        <f t="shared" si="21"/>
        <v>1.0503011035884544</v>
      </c>
      <c r="K135" s="37">
        <f t="shared" ref="K135:K198" si="27">C135/B135</f>
        <v>0.247499978638382</v>
      </c>
      <c r="L135" s="39">
        <f t="shared" si="22"/>
        <v>0.98019795661426046</v>
      </c>
      <c r="M135" s="37">
        <f t="shared" ref="M135:M198" si="28">D135/C135</f>
        <v>0.41599987724860416</v>
      </c>
      <c r="N135" s="39">
        <f t="shared" si="23"/>
        <v>1.0196077625441498</v>
      </c>
      <c r="O135" s="37">
        <f t="shared" ref="O135:O198" si="29">E135/D135</f>
        <v>0.72999987090444352</v>
      </c>
      <c r="P135" s="39">
        <f t="shared" si="24"/>
        <v>1.0101005535405903</v>
      </c>
      <c r="Q135" s="37">
        <f t="shared" ref="Q135:Q198" si="30">F135/E135</f>
        <v>0.84460024897004593</v>
      </c>
      <c r="R135" s="40">
        <f t="shared" si="25"/>
        <v>1.0404046550602326</v>
      </c>
      <c r="S135" s="41" t="str">
        <f t="shared" ref="S135:S198" si="31">IF(H135&gt;120%,"High",IF(H135&lt;80%,"Low","ignore"))</f>
        <v>ignore</v>
      </c>
    </row>
    <row r="136" spans="1:19" x14ac:dyDescent="0.25">
      <c r="A136" s="35">
        <v>43596</v>
      </c>
      <c r="B136" s="30">
        <v>45787545</v>
      </c>
      <c r="C136" s="30">
        <v>10096153</v>
      </c>
      <c r="D136" s="30">
        <v>3398365</v>
      </c>
      <c r="E136" s="30">
        <v>2218452</v>
      </c>
      <c r="F136" s="30">
        <v>1678481</v>
      </c>
      <c r="G136" s="37">
        <f t="shared" si="26"/>
        <v>3.6658025670518041E-2</v>
      </c>
      <c r="H136" s="37">
        <f t="shared" si="19"/>
        <v>1.1286144142872032</v>
      </c>
      <c r="I136" s="37">
        <f t="shared" si="20"/>
        <v>1.0625</v>
      </c>
      <c r="J136" s="38">
        <f t="shared" si="21"/>
        <v>1.0622253310938383</v>
      </c>
      <c r="K136" s="37">
        <f t="shared" si="27"/>
        <v>0.22049998531259976</v>
      </c>
      <c r="L136" s="39">
        <f t="shared" si="22"/>
        <v>1.0194174961919147</v>
      </c>
      <c r="M136" s="37">
        <f t="shared" si="28"/>
        <v>0.33659999011504677</v>
      </c>
      <c r="N136" s="39">
        <f t="shared" si="23"/>
        <v>1.031250045098268</v>
      </c>
      <c r="O136" s="37">
        <f t="shared" si="29"/>
        <v>0.6527998022578505</v>
      </c>
      <c r="P136" s="39">
        <f t="shared" si="24"/>
        <v>0.99999996937605029</v>
      </c>
      <c r="Q136" s="37">
        <f t="shared" si="30"/>
        <v>0.75660009772580161</v>
      </c>
      <c r="R136" s="40">
        <f t="shared" si="25"/>
        <v>1.0104169047945466</v>
      </c>
      <c r="S136" s="41" t="str">
        <f t="shared" si="31"/>
        <v>ignore</v>
      </c>
    </row>
    <row r="137" spans="1:19" x14ac:dyDescent="0.25">
      <c r="A137" s="35">
        <v>43597</v>
      </c>
      <c r="B137" s="30">
        <v>42645263</v>
      </c>
      <c r="C137" s="30">
        <v>8955505</v>
      </c>
      <c r="D137" s="30">
        <v>3166666</v>
      </c>
      <c r="E137" s="30">
        <v>2088733</v>
      </c>
      <c r="F137" s="30">
        <v>1564043</v>
      </c>
      <c r="G137" s="37">
        <f t="shared" si="26"/>
        <v>3.6675656098075889E-2</v>
      </c>
      <c r="H137" s="37">
        <f t="shared" si="19"/>
        <v>1.0204082564677359</v>
      </c>
      <c r="I137" s="37">
        <f t="shared" si="20"/>
        <v>0.96938776646775526</v>
      </c>
      <c r="J137" s="38">
        <f t="shared" si="21"/>
        <v>1.0526316627513144</v>
      </c>
      <c r="K137" s="37">
        <f t="shared" si="27"/>
        <v>0.20999999460666943</v>
      </c>
      <c r="L137" s="39">
        <f t="shared" si="22"/>
        <v>1.0416666549480484</v>
      </c>
      <c r="M137" s="37">
        <f t="shared" si="28"/>
        <v>0.35359993657532435</v>
      </c>
      <c r="N137" s="39">
        <f t="shared" si="23"/>
        <v>0.99999978899892594</v>
      </c>
      <c r="O137" s="37">
        <f t="shared" si="29"/>
        <v>0.65960003360000707</v>
      </c>
      <c r="P137" s="39">
        <f t="shared" si="24"/>
        <v>1.0000003410045528</v>
      </c>
      <c r="Q137" s="37">
        <f t="shared" si="30"/>
        <v>0.74879987054353048</v>
      </c>
      <c r="R137" s="40">
        <f t="shared" si="25"/>
        <v>1.0105262762376974</v>
      </c>
      <c r="S137" s="41" t="str">
        <f t="shared" si="31"/>
        <v>ignore</v>
      </c>
    </row>
    <row r="138" spans="1:19" x14ac:dyDescent="0.25">
      <c r="A138" s="35">
        <v>43598</v>
      </c>
      <c r="B138" s="30">
        <v>20848646</v>
      </c>
      <c r="C138" s="30">
        <v>5420648</v>
      </c>
      <c r="D138" s="30">
        <v>2059846</v>
      </c>
      <c r="E138" s="30">
        <v>1428503</v>
      </c>
      <c r="F138" s="30">
        <v>1229941</v>
      </c>
      <c r="G138" s="37">
        <f t="shared" si="26"/>
        <v>5.8993807079845854E-2</v>
      </c>
      <c r="H138" s="37">
        <f t="shared" si="19"/>
        <v>1.058909167924361</v>
      </c>
      <c r="I138" s="37">
        <f t="shared" si="20"/>
        <v>0.9599999815815381</v>
      </c>
      <c r="J138" s="38">
        <f t="shared" si="21"/>
        <v>1.1030304044171713</v>
      </c>
      <c r="K138" s="37">
        <f t="shared" si="27"/>
        <v>0.2600000019185898</v>
      </c>
      <c r="L138" s="39">
        <f t="shared" si="22"/>
        <v>1.0947369032450358</v>
      </c>
      <c r="M138" s="37">
        <f t="shared" si="28"/>
        <v>0.37999995572485062</v>
      </c>
      <c r="N138" s="39">
        <f t="shared" si="23"/>
        <v>1.0000003120602328</v>
      </c>
      <c r="O138" s="37">
        <f t="shared" si="29"/>
        <v>0.69349990241988968</v>
      </c>
      <c r="P138" s="39">
        <f t="shared" si="24"/>
        <v>0.94999984640958091</v>
      </c>
      <c r="Q138" s="37">
        <f t="shared" si="30"/>
        <v>0.86099994189721685</v>
      </c>
      <c r="R138" s="40">
        <f t="shared" si="25"/>
        <v>1.060605939359478</v>
      </c>
      <c r="S138" s="41" t="str">
        <f t="shared" si="31"/>
        <v>ignore</v>
      </c>
    </row>
    <row r="139" spans="1:19" x14ac:dyDescent="0.25">
      <c r="A139" s="35">
        <v>43599</v>
      </c>
      <c r="B139" s="30">
        <v>22803207</v>
      </c>
      <c r="C139" s="30">
        <v>5700801</v>
      </c>
      <c r="D139" s="30">
        <v>2280320</v>
      </c>
      <c r="E139" s="30">
        <v>1731219</v>
      </c>
      <c r="F139" s="30">
        <v>1433796</v>
      </c>
      <c r="G139" s="37">
        <f t="shared" si="26"/>
        <v>6.287694533492591E-2</v>
      </c>
      <c r="H139" s="37">
        <f t="shared" si="19"/>
        <v>1.0956181265779452</v>
      </c>
      <c r="I139" s="37">
        <f t="shared" si="20"/>
        <v>1.029411755411676</v>
      </c>
      <c r="J139" s="38">
        <f t="shared" si="21"/>
        <v>1.0643147611421946</v>
      </c>
      <c r="K139" s="37">
        <f t="shared" si="27"/>
        <v>0.24999996710988942</v>
      </c>
      <c r="L139" s="39">
        <f t="shared" si="22"/>
        <v>0.9523809642553781</v>
      </c>
      <c r="M139" s="37">
        <f t="shared" si="28"/>
        <v>0.39999992983442151</v>
      </c>
      <c r="N139" s="39">
        <f t="shared" si="23"/>
        <v>0.98039212373732643</v>
      </c>
      <c r="O139" s="37">
        <f t="shared" si="29"/>
        <v>0.75920002455795677</v>
      </c>
      <c r="P139" s="39">
        <f t="shared" si="24"/>
        <v>1.0721651774733212</v>
      </c>
      <c r="Q139" s="37">
        <f t="shared" si="30"/>
        <v>0.82820024502965828</v>
      </c>
      <c r="R139" s="40">
        <f t="shared" si="25"/>
        <v>1.0631581377895196</v>
      </c>
      <c r="S139" s="41" t="str">
        <f t="shared" si="31"/>
        <v>ignore</v>
      </c>
    </row>
    <row r="140" spans="1:19" x14ac:dyDescent="0.25">
      <c r="A140" s="35">
        <v>43600</v>
      </c>
      <c r="B140" s="30">
        <v>21934513</v>
      </c>
      <c r="C140" s="30">
        <v>5483628</v>
      </c>
      <c r="D140" s="30">
        <v>2303123</v>
      </c>
      <c r="E140" s="30">
        <v>1647654</v>
      </c>
      <c r="F140" s="30">
        <v>1283523</v>
      </c>
      <c r="G140" s="37">
        <f t="shared" si="26"/>
        <v>5.8516138470911118E-2</v>
      </c>
      <c r="H140" s="37">
        <f t="shared" si="19"/>
        <v>0.96153840391230871</v>
      </c>
      <c r="I140" s="37">
        <f t="shared" si="20"/>
        <v>0.96190474436336959</v>
      </c>
      <c r="J140" s="38">
        <f t="shared" si="21"/>
        <v>0.99961915100927867</v>
      </c>
      <c r="K140" s="37">
        <f t="shared" si="27"/>
        <v>0.24999998860243672</v>
      </c>
      <c r="L140" s="39">
        <f t="shared" si="22"/>
        <v>0.99009909673957675</v>
      </c>
      <c r="M140" s="37">
        <f t="shared" si="28"/>
        <v>0.41999986140562418</v>
      </c>
      <c r="N140" s="39">
        <f t="shared" si="23"/>
        <v>1.1052630053378572</v>
      </c>
      <c r="O140" s="37">
        <f t="shared" si="29"/>
        <v>0.71539991567970973</v>
      </c>
      <c r="P140" s="39">
        <f t="shared" si="24"/>
        <v>0.99999962135014719</v>
      </c>
      <c r="Q140" s="37">
        <f t="shared" si="30"/>
        <v>0.7790003240971709</v>
      </c>
      <c r="R140" s="40">
        <f t="shared" si="25"/>
        <v>0.91346189222289831</v>
      </c>
      <c r="S140" s="41" t="str">
        <f t="shared" si="31"/>
        <v>ignore</v>
      </c>
    </row>
    <row r="141" spans="1:19" x14ac:dyDescent="0.25">
      <c r="A141" s="35">
        <v>43601</v>
      </c>
      <c r="B141" s="30">
        <v>21065820</v>
      </c>
      <c r="C141" s="30">
        <v>5424448</v>
      </c>
      <c r="D141" s="30">
        <v>2256570</v>
      </c>
      <c r="E141" s="30">
        <v>1680242</v>
      </c>
      <c r="F141" s="30">
        <v>1377798</v>
      </c>
      <c r="G141" s="37">
        <f t="shared" si="26"/>
        <v>6.5404432393327203E-2</v>
      </c>
      <c r="H141" s="37">
        <f t="shared" si="19"/>
        <v>1.1380242555296842</v>
      </c>
      <c r="I141" s="37">
        <f t="shared" si="20"/>
        <v>1</v>
      </c>
      <c r="J141" s="38">
        <f t="shared" si="21"/>
        <v>1.1380242555296842</v>
      </c>
      <c r="K141" s="37">
        <f t="shared" si="27"/>
        <v>0.25749996914432954</v>
      </c>
      <c r="L141" s="39">
        <f t="shared" si="22"/>
        <v>1.0618556156149572</v>
      </c>
      <c r="M141" s="37">
        <f t="shared" si="28"/>
        <v>0.41599993215899572</v>
      </c>
      <c r="N141" s="39">
        <f t="shared" si="23"/>
        <v>1.0297029241129187</v>
      </c>
      <c r="O141" s="37">
        <f t="shared" si="29"/>
        <v>0.74459999025069024</v>
      </c>
      <c r="P141" s="39">
        <f t="shared" si="24"/>
        <v>1.0200000814285528</v>
      </c>
      <c r="Q141" s="37">
        <f t="shared" si="30"/>
        <v>0.81999973813295945</v>
      </c>
      <c r="R141" s="40">
        <f t="shared" si="25"/>
        <v>1.020408101372124</v>
      </c>
      <c r="S141" s="41" t="str">
        <f t="shared" si="31"/>
        <v>ignore</v>
      </c>
    </row>
    <row r="142" spans="1:19" x14ac:dyDescent="0.25">
      <c r="A142" s="35">
        <v>43602</v>
      </c>
      <c r="B142" s="30">
        <v>20631473</v>
      </c>
      <c r="C142" s="30">
        <v>5312604</v>
      </c>
      <c r="D142" s="30">
        <v>2082540</v>
      </c>
      <c r="E142" s="30">
        <v>1489849</v>
      </c>
      <c r="F142" s="30">
        <v>1185026</v>
      </c>
      <c r="G142" s="37">
        <f t="shared" si="26"/>
        <v>5.7437779648598045E-2</v>
      </c>
      <c r="H142" s="37">
        <f t="shared" ref="H142:H205" si="32">F142/F135</f>
        <v>0.88614981959581984</v>
      </c>
      <c r="I142" s="37">
        <f t="shared" ref="I142:I205" si="33">B142/B135</f>
        <v>0.97938143400067024</v>
      </c>
      <c r="J142" s="38">
        <f t="shared" ref="J142:J205" si="34">G142/G135</f>
        <v>0.90480561386179337</v>
      </c>
      <c r="K142" s="37">
        <f t="shared" si="27"/>
        <v>0.25749998558028309</v>
      </c>
      <c r="L142" s="39">
        <f t="shared" ref="L142:L205" si="35">K142/K135</f>
        <v>1.0404040719393837</v>
      </c>
      <c r="M142" s="37">
        <f t="shared" si="28"/>
        <v>0.39199985543812416</v>
      </c>
      <c r="N142" s="39">
        <f t="shared" ref="N142:N205" si="36">M142/M135</f>
        <v>0.94230762285504854</v>
      </c>
      <c r="O142" s="37">
        <f t="shared" si="29"/>
        <v>0.71539994429878895</v>
      </c>
      <c r="P142" s="39">
        <f t="shared" ref="P142:P205" si="37">O142/O135</f>
        <v>0.98000009700335178</v>
      </c>
      <c r="Q142" s="37">
        <f t="shared" si="30"/>
        <v>0.79540007074542451</v>
      </c>
      <c r="R142" s="40">
        <f t="shared" ref="R142:R205" si="38">Q142/Q135</f>
        <v>0.9417473789705616</v>
      </c>
      <c r="S142" s="41" t="str">
        <f t="shared" si="31"/>
        <v>ignore</v>
      </c>
    </row>
    <row r="143" spans="1:19" x14ac:dyDescent="0.25">
      <c r="A143" s="35">
        <v>43603</v>
      </c>
      <c r="B143" s="30">
        <v>44889750</v>
      </c>
      <c r="C143" s="30">
        <v>9332579</v>
      </c>
      <c r="D143" s="30">
        <v>3331730</v>
      </c>
      <c r="E143" s="30">
        <v>2152298</v>
      </c>
      <c r="F143" s="30">
        <v>1745944</v>
      </c>
      <c r="G143" s="37">
        <f t="shared" si="26"/>
        <v>3.8894045968177589E-2</v>
      </c>
      <c r="H143" s="37">
        <f t="shared" si="32"/>
        <v>1.0401928886892375</v>
      </c>
      <c r="I143" s="37">
        <f t="shared" si="33"/>
        <v>0.98039215686274506</v>
      </c>
      <c r="J143" s="38">
        <f t="shared" si="34"/>
        <v>1.0609967464630221</v>
      </c>
      <c r="K143" s="37">
        <f t="shared" si="27"/>
        <v>0.20789999944307999</v>
      </c>
      <c r="L143" s="39">
        <f t="shared" si="35"/>
        <v>0.9428572031346989</v>
      </c>
      <c r="M143" s="37">
        <f t="shared" si="28"/>
        <v>0.35699992467248337</v>
      </c>
      <c r="N143" s="39">
        <f t="shared" si="36"/>
        <v>1.0606058679635257</v>
      </c>
      <c r="O143" s="37">
        <f t="shared" si="29"/>
        <v>0.64600012606063517</v>
      </c>
      <c r="P143" s="39">
        <f t="shared" si="37"/>
        <v>0.98958382619955276</v>
      </c>
      <c r="Q143" s="37">
        <f t="shared" si="30"/>
        <v>0.81119993606833252</v>
      </c>
      <c r="R143" s="40">
        <f t="shared" si="38"/>
        <v>1.072164725469436</v>
      </c>
      <c r="S143" s="41" t="str">
        <f t="shared" si="31"/>
        <v>ignore</v>
      </c>
    </row>
    <row r="144" spans="1:19" x14ac:dyDescent="0.25">
      <c r="A144" s="35">
        <v>43604</v>
      </c>
      <c r="B144" s="30">
        <v>47134238</v>
      </c>
      <c r="C144" s="30">
        <v>9403280</v>
      </c>
      <c r="D144" s="30">
        <v>3069230</v>
      </c>
      <c r="E144" s="30">
        <v>2066206</v>
      </c>
      <c r="F144" s="30">
        <v>1547175</v>
      </c>
      <c r="G144" s="37">
        <f t="shared" si="26"/>
        <v>3.2824865016381509E-2</v>
      </c>
      <c r="H144" s="37">
        <f t="shared" si="32"/>
        <v>0.98921513027455132</v>
      </c>
      <c r="I144" s="37">
        <f t="shared" si="33"/>
        <v>1.1052631566605651</v>
      </c>
      <c r="J144" s="38">
        <f t="shared" si="34"/>
        <v>0.89500416648588865</v>
      </c>
      <c r="K144" s="37">
        <f t="shared" si="27"/>
        <v>0.19949998979510394</v>
      </c>
      <c r="L144" s="39">
        <f t="shared" si="35"/>
        <v>0.94999997580365647</v>
      </c>
      <c r="M144" s="37">
        <f t="shared" si="28"/>
        <v>0.32639993704324449</v>
      </c>
      <c r="N144" s="39">
        <f t="shared" si="36"/>
        <v>0.92307691060265318</v>
      </c>
      <c r="O144" s="37">
        <f t="shared" si="29"/>
        <v>0.67320011859652096</v>
      </c>
      <c r="P144" s="39">
        <f t="shared" si="37"/>
        <v>1.0206186845114098</v>
      </c>
      <c r="Q144" s="37">
        <f t="shared" si="30"/>
        <v>0.74879997444591684</v>
      </c>
      <c r="R144" s="40">
        <f t="shared" si="38"/>
        <v>1.0000001387585529</v>
      </c>
      <c r="S144" s="41" t="str">
        <f t="shared" si="31"/>
        <v>ignore</v>
      </c>
    </row>
    <row r="145" spans="1:19" x14ac:dyDescent="0.25">
      <c r="A145" s="35">
        <v>43605</v>
      </c>
      <c r="B145" s="30">
        <v>22368860</v>
      </c>
      <c r="C145" s="30">
        <v>5480370</v>
      </c>
      <c r="D145" s="30">
        <v>2148305</v>
      </c>
      <c r="E145" s="30">
        <v>1536897</v>
      </c>
      <c r="F145" s="30">
        <v>1310666</v>
      </c>
      <c r="G145" s="37">
        <f t="shared" si="26"/>
        <v>5.8593330192061643E-2</v>
      </c>
      <c r="H145" s="37">
        <f t="shared" si="32"/>
        <v>1.0656332295614179</v>
      </c>
      <c r="I145" s="37">
        <f t="shared" si="33"/>
        <v>1.0729166776585874</v>
      </c>
      <c r="J145" s="38">
        <f t="shared" si="34"/>
        <v>0.9932115435906318</v>
      </c>
      <c r="K145" s="37">
        <f t="shared" si="27"/>
        <v>0.24499996870649643</v>
      </c>
      <c r="L145" s="39">
        <f t="shared" si="35"/>
        <v>0.94230756499459523</v>
      </c>
      <c r="M145" s="37">
        <f t="shared" si="28"/>
        <v>0.39199999270122271</v>
      </c>
      <c r="N145" s="39">
        <f t="shared" si="36"/>
        <v>1.0315790483540503</v>
      </c>
      <c r="O145" s="37">
        <f t="shared" si="29"/>
        <v>0.71539981520314855</v>
      </c>
      <c r="P145" s="39">
        <f t="shared" si="37"/>
        <v>1.0315788260486289</v>
      </c>
      <c r="Q145" s="37">
        <f t="shared" si="30"/>
        <v>0.85280015511774698</v>
      </c>
      <c r="R145" s="40">
        <f t="shared" si="38"/>
        <v>0.9904764374764049</v>
      </c>
      <c r="S145" s="41" t="str">
        <f t="shared" si="31"/>
        <v>ignore</v>
      </c>
    </row>
    <row r="146" spans="1:19" x14ac:dyDescent="0.25">
      <c r="A146" s="35">
        <v>43606</v>
      </c>
      <c r="B146" s="30">
        <v>22368860</v>
      </c>
      <c r="C146" s="30">
        <v>5424448</v>
      </c>
      <c r="D146" s="30">
        <v>2148081</v>
      </c>
      <c r="E146" s="30">
        <v>1521056</v>
      </c>
      <c r="F146" s="30">
        <v>1234793</v>
      </c>
      <c r="G146" s="37">
        <f t="shared" si="26"/>
        <v>5.5201427341402286E-2</v>
      </c>
      <c r="H146" s="37">
        <f t="shared" si="32"/>
        <v>0.86120549924814971</v>
      </c>
      <c r="I146" s="37">
        <f t="shared" si="33"/>
        <v>0.98095237218168485</v>
      </c>
      <c r="J146" s="38">
        <f t="shared" si="34"/>
        <v>0.87792794397630913</v>
      </c>
      <c r="K146" s="37">
        <f t="shared" si="27"/>
        <v>0.24249997541224722</v>
      </c>
      <c r="L146" s="39">
        <f t="shared" si="35"/>
        <v>0.97000002926262174</v>
      </c>
      <c r="M146" s="37">
        <f t="shared" si="28"/>
        <v>0.39599992478497353</v>
      </c>
      <c r="N146" s="39">
        <f t="shared" si="36"/>
        <v>0.98999998562223812</v>
      </c>
      <c r="O146" s="37">
        <f t="shared" si="29"/>
        <v>0.7080999273304871</v>
      </c>
      <c r="P146" s="39">
        <f t="shared" si="37"/>
        <v>0.93269218180383673</v>
      </c>
      <c r="Q146" s="37">
        <f t="shared" si="30"/>
        <v>0.81179982854017207</v>
      </c>
      <c r="R146" s="40">
        <f t="shared" si="38"/>
        <v>0.98019752277554695</v>
      </c>
      <c r="S146" s="41" t="str">
        <f t="shared" si="31"/>
        <v>ignore</v>
      </c>
    </row>
    <row r="147" spans="1:19" x14ac:dyDescent="0.25">
      <c r="A147" s="35">
        <v>43607</v>
      </c>
      <c r="B147" s="30">
        <v>21934513</v>
      </c>
      <c r="C147" s="30">
        <v>5648137</v>
      </c>
      <c r="D147" s="30">
        <v>2372217</v>
      </c>
      <c r="E147" s="30">
        <v>1818304</v>
      </c>
      <c r="F147" s="30">
        <v>1476099</v>
      </c>
      <c r="G147" s="37">
        <f t="shared" si="26"/>
        <v>6.7295727058084218E-2</v>
      </c>
      <c r="H147" s="37">
        <f t="shared" si="32"/>
        <v>1.150037046472872</v>
      </c>
      <c r="I147" s="37">
        <f t="shared" si="33"/>
        <v>1</v>
      </c>
      <c r="J147" s="38">
        <f t="shared" si="34"/>
        <v>1.150037046472872</v>
      </c>
      <c r="K147" s="37">
        <f t="shared" si="27"/>
        <v>0.25749999555495034</v>
      </c>
      <c r="L147" s="39">
        <f t="shared" si="35"/>
        <v>1.0300000291777633</v>
      </c>
      <c r="M147" s="37">
        <f t="shared" si="28"/>
        <v>0.41999990439325391</v>
      </c>
      <c r="N147" s="39">
        <f t="shared" si="36"/>
        <v>1.0000001023515332</v>
      </c>
      <c r="O147" s="37">
        <f t="shared" si="29"/>
        <v>0.76649986067885023</v>
      </c>
      <c r="P147" s="39">
        <f t="shared" si="37"/>
        <v>1.0714285029661903</v>
      </c>
      <c r="Q147" s="37">
        <f t="shared" si="30"/>
        <v>0.81179989704691846</v>
      </c>
      <c r="R147" s="40">
        <f t="shared" si="38"/>
        <v>1.0421046974373995</v>
      </c>
      <c r="S147" s="41" t="str">
        <f t="shared" si="31"/>
        <v>ignore</v>
      </c>
    </row>
    <row r="148" spans="1:19" x14ac:dyDescent="0.25">
      <c r="A148" s="35">
        <v>43608</v>
      </c>
      <c r="B148" s="30">
        <v>21065820</v>
      </c>
      <c r="C148" s="30">
        <v>5319119</v>
      </c>
      <c r="D148" s="30">
        <v>2234030</v>
      </c>
      <c r="E148" s="30">
        <v>1614533</v>
      </c>
      <c r="F148" s="30">
        <v>1310678</v>
      </c>
      <c r="G148" s="37">
        <f t="shared" si="26"/>
        <v>6.2218228390824568E-2</v>
      </c>
      <c r="H148" s="37">
        <f t="shared" si="32"/>
        <v>0.95128458598430243</v>
      </c>
      <c r="I148" s="37">
        <f t="shared" si="33"/>
        <v>1</v>
      </c>
      <c r="J148" s="38">
        <f t="shared" si="34"/>
        <v>0.95128458598430243</v>
      </c>
      <c r="K148" s="37">
        <f t="shared" si="27"/>
        <v>0.25249997389135576</v>
      </c>
      <c r="L148" s="39">
        <f t="shared" si="35"/>
        <v>0.98058254038014558</v>
      </c>
      <c r="M148" s="37">
        <f t="shared" si="28"/>
        <v>0.42000000376002117</v>
      </c>
      <c r="N148" s="39">
        <f t="shared" si="36"/>
        <v>1.0096155583013331</v>
      </c>
      <c r="O148" s="37">
        <f t="shared" si="29"/>
        <v>0.72269978469402829</v>
      </c>
      <c r="P148" s="39">
        <f t="shared" si="37"/>
        <v>0.97058795884581106</v>
      </c>
      <c r="Q148" s="37">
        <f t="shared" si="30"/>
        <v>0.81180006850278064</v>
      </c>
      <c r="R148" s="40">
        <f t="shared" si="38"/>
        <v>0.99000039969665299</v>
      </c>
      <c r="S148" s="41" t="str">
        <f t="shared" si="31"/>
        <v>ignore</v>
      </c>
    </row>
    <row r="149" spans="1:19" x14ac:dyDescent="0.25">
      <c r="A149" s="35">
        <v>43609</v>
      </c>
      <c r="B149" s="30">
        <v>22368860</v>
      </c>
      <c r="C149" s="30">
        <v>5312604</v>
      </c>
      <c r="D149" s="30">
        <v>2082540</v>
      </c>
      <c r="E149" s="30">
        <v>1505052</v>
      </c>
      <c r="F149" s="30">
        <v>1295850</v>
      </c>
      <c r="G149" s="37">
        <f t="shared" si="26"/>
        <v>5.7930980836752521E-2</v>
      </c>
      <c r="H149" s="37">
        <f t="shared" si="32"/>
        <v>1.0935203109467639</v>
      </c>
      <c r="I149" s="37">
        <f t="shared" si="33"/>
        <v>1.0842105166218621</v>
      </c>
      <c r="J149" s="38">
        <f t="shared" si="34"/>
        <v>1.008586703580324</v>
      </c>
      <c r="K149" s="37">
        <f t="shared" si="27"/>
        <v>0.23749998882374873</v>
      </c>
      <c r="L149" s="39">
        <f t="shared" si="35"/>
        <v>0.922330105333933</v>
      </c>
      <c r="M149" s="37">
        <f t="shared" si="28"/>
        <v>0.39199985543812416</v>
      </c>
      <c r="N149" s="39">
        <f t="shared" si="36"/>
        <v>1</v>
      </c>
      <c r="O149" s="37">
        <f t="shared" si="29"/>
        <v>0.72270016422253591</v>
      </c>
      <c r="P149" s="39">
        <f t="shared" si="37"/>
        <v>1.0102043898408497</v>
      </c>
      <c r="Q149" s="37">
        <f t="shared" si="30"/>
        <v>0.86100015148978237</v>
      </c>
      <c r="R149" s="40">
        <f t="shared" si="38"/>
        <v>1.082474320982747</v>
      </c>
      <c r="S149" s="41" t="str">
        <f t="shared" si="31"/>
        <v>ignore</v>
      </c>
    </row>
    <row r="150" spans="1:19" x14ac:dyDescent="0.25">
      <c r="A150" s="35">
        <v>43610</v>
      </c>
      <c r="B150" s="30">
        <v>47134238</v>
      </c>
      <c r="C150" s="30">
        <v>9898190</v>
      </c>
      <c r="D150" s="30">
        <v>3500000</v>
      </c>
      <c r="E150" s="30">
        <v>2475200</v>
      </c>
      <c r="F150" s="30">
        <v>1853429</v>
      </c>
      <c r="G150" s="37">
        <f t="shared" si="26"/>
        <v>3.9322349923212929E-2</v>
      </c>
      <c r="H150" s="37">
        <f t="shared" si="32"/>
        <v>1.0615626847138282</v>
      </c>
      <c r="I150" s="37">
        <f t="shared" si="33"/>
        <v>1.0500000111384002</v>
      </c>
      <c r="J150" s="38">
        <f t="shared" si="34"/>
        <v>1.0110120699550202</v>
      </c>
      <c r="K150" s="37">
        <f t="shared" si="27"/>
        <v>0.21000000042432002</v>
      </c>
      <c r="L150" s="39">
        <f t="shared" si="35"/>
        <v>1.0101010148478378</v>
      </c>
      <c r="M150" s="37">
        <f t="shared" si="28"/>
        <v>0.35360000161645716</v>
      </c>
      <c r="N150" s="39">
        <f t="shared" si="36"/>
        <v>0.99047640399603631</v>
      </c>
      <c r="O150" s="37">
        <f t="shared" si="29"/>
        <v>0.70720000000000005</v>
      </c>
      <c r="P150" s="39">
        <f t="shared" si="37"/>
        <v>1.0947366284780269</v>
      </c>
      <c r="Q150" s="37">
        <f t="shared" si="30"/>
        <v>0.74879969295410476</v>
      </c>
      <c r="R150" s="40">
        <f t="shared" si="38"/>
        <v>0.92307661731747059</v>
      </c>
      <c r="S150" s="41" t="str">
        <f t="shared" si="31"/>
        <v>ignore</v>
      </c>
    </row>
    <row r="151" spans="1:19" x14ac:dyDescent="0.25">
      <c r="A151" s="35">
        <v>43611</v>
      </c>
      <c r="B151" s="30">
        <v>47134238</v>
      </c>
      <c r="C151" s="30">
        <v>9799208</v>
      </c>
      <c r="D151" s="30">
        <v>3365048</v>
      </c>
      <c r="E151" s="30">
        <v>2288232</v>
      </c>
      <c r="F151" s="30">
        <v>1695580</v>
      </c>
      <c r="G151" s="37">
        <f t="shared" si="26"/>
        <v>3.5973425517136823E-2</v>
      </c>
      <c r="H151" s="37">
        <f t="shared" si="32"/>
        <v>1.0959199831951782</v>
      </c>
      <c r="I151" s="37">
        <f t="shared" si="33"/>
        <v>1</v>
      </c>
      <c r="J151" s="38">
        <f t="shared" si="34"/>
        <v>1.0959199831951785</v>
      </c>
      <c r="K151" s="37">
        <f t="shared" si="27"/>
        <v>0.2078999982984768</v>
      </c>
      <c r="L151" s="39">
        <f t="shared" si="35"/>
        <v>1.0421053079351035</v>
      </c>
      <c r="M151" s="37">
        <f t="shared" si="28"/>
        <v>0.34339999722426545</v>
      </c>
      <c r="N151" s="39">
        <f t="shared" si="36"/>
        <v>1.0520835277574476</v>
      </c>
      <c r="O151" s="37">
        <f t="shared" si="29"/>
        <v>0.67999980980954799</v>
      </c>
      <c r="P151" s="39">
        <f t="shared" si="37"/>
        <v>1.0101005496362701</v>
      </c>
      <c r="Q151" s="37">
        <f t="shared" si="30"/>
        <v>0.74100003845763895</v>
      </c>
      <c r="R151" s="40">
        <f t="shared" si="38"/>
        <v>0.98958341846358966</v>
      </c>
      <c r="S151" s="41" t="str">
        <f t="shared" si="31"/>
        <v>ignore</v>
      </c>
    </row>
    <row r="152" spans="1:19" x14ac:dyDescent="0.25">
      <c r="A152" s="35">
        <v>43612</v>
      </c>
      <c r="B152" s="30">
        <v>21065820</v>
      </c>
      <c r="C152" s="30">
        <v>5055796</v>
      </c>
      <c r="D152" s="30">
        <v>1941425</v>
      </c>
      <c r="E152" s="30">
        <v>1445585</v>
      </c>
      <c r="F152" s="30">
        <v>1126111</v>
      </c>
      <c r="G152" s="37">
        <f t="shared" si="26"/>
        <v>5.3456784497351632E-2</v>
      </c>
      <c r="H152" s="37">
        <f t="shared" si="32"/>
        <v>0.85918990803148931</v>
      </c>
      <c r="I152" s="37">
        <f t="shared" si="33"/>
        <v>0.94174759017670095</v>
      </c>
      <c r="J152" s="38">
        <f t="shared" si="34"/>
        <v>0.91233565871963496</v>
      </c>
      <c r="K152" s="37">
        <f t="shared" si="27"/>
        <v>0.2399999620237902</v>
      </c>
      <c r="L152" s="39">
        <f t="shared" si="35"/>
        <v>0.97959180685163227</v>
      </c>
      <c r="M152" s="37">
        <f t="shared" si="28"/>
        <v>0.383999868665587</v>
      </c>
      <c r="N152" s="39">
        <f t="shared" si="36"/>
        <v>0.97959151993726357</v>
      </c>
      <c r="O152" s="37">
        <f t="shared" si="29"/>
        <v>0.74459997167029368</v>
      </c>
      <c r="P152" s="39">
        <f t="shared" si="37"/>
        <v>1.0408165557868552</v>
      </c>
      <c r="Q152" s="37">
        <f t="shared" si="30"/>
        <v>0.77900019715201807</v>
      </c>
      <c r="R152" s="40">
        <f t="shared" si="38"/>
        <v>0.91346160349192329</v>
      </c>
      <c r="S152" s="41" t="str">
        <f t="shared" si="31"/>
        <v>ignore</v>
      </c>
    </row>
    <row r="153" spans="1:19" x14ac:dyDescent="0.25">
      <c r="A153" s="35">
        <v>43613</v>
      </c>
      <c r="B153" s="30">
        <v>22586034</v>
      </c>
      <c r="C153" s="30">
        <v>5477113</v>
      </c>
      <c r="D153" s="30">
        <v>2125119</v>
      </c>
      <c r="E153" s="30">
        <v>1582364</v>
      </c>
      <c r="F153" s="30">
        <v>1232661</v>
      </c>
      <c r="G153" s="37">
        <f t="shared" si="26"/>
        <v>5.457624831344892E-2</v>
      </c>
      <c r="H153" s="37">
        <f t="shared" si="32"/>
        <v>0.9982733948119239</v>
      </c>
      <c r="I153" s="37">
        <f t="shared" si="33"/>
        <v>1.0097087647738865</v>
      </c>
      <c r="J153" s="38">
        <f t="shared" si="34"/>
        <v>0.98867458582027523</v>
      </c>
      <c r="K153" s="37">
        <f t="shared" si="27"/>
        <v>0.24249998915258872</v>
      </c>
      <c r="L153" s="39">
        <f t="shared" si="35"/>
        <v>1.0000000566612077</v>
      </c>
      <c r="M153" s="37">
        <f t="shared" si="28"/>
        <v>0.38799984590421999</v>
      </c>
      <c r="N153" s="39">
        <f t="shared" si="36"/>
        <v>0.9797977767670093</v>
      </c>
      <c r="O153" s="37">
        <f t="shared" si="29"/>
        <v>0.74460018474259559</v>
      </c>
      <c r="P153" s="39">
        <f t="shared" si="37"/>
        <v>1.0515467605676974</v>
      </c>
      <c r="Q153" s="37">
        <f t="shared" si="30"/>
        <v>0.778999648626991</v>
      </c>
      <c r="R153" s="40">
        <f t="shared" si="38"/>
        <v>0.95959572943965221</v>
      </c>
      <c r="S153" s="41" t="str">
        <f t="shared" si="31"/>
        <v>ignore</v>
      </c>
    </row>
    <row r="154" spans="1:19" x14ac:dyDescent="0.25">
      <c r="A154" s="35">
        <v>43614</v>
      </c>
      <c r="B154" s="30">
        <v>20631473</v>
      </c>
      <c r="C154" s="30">
        <v>5261025</v>
      </c>
      <c r="D154" s="30">
        <v>2146498</v>
      </c>
      <c r="E154" s="30">
        <v>1535605</v>
      </c>
      <c r="F154" s="30">
        <v>1271788</v>
      </c>
      <c r="G154" s="37">
        <f t="shared" si="26"/>
        <v>6.1643102264196066E-2</v>
      </c>
      <c r="H154" s="37">
        <f t="shared" si="32"/>
        <v>0.86158719706469555</v>
      </c>
      <c r="I154" s="37">
        <f t="shared" si="33"/>
        <v>0.94059407655870908</v>
      </c>
      <c r="J154" s="38">
        <f t="shared" si="34"/>
        <v>0.91600321385919103</v>
      </c>
      <c r="K154" s="37">
        <f t="shared" si="27"/>
        <v>0.25499997019117343</v>
      </c>
      <c r="L154" s="39">
        <f t="shared" si="35"/>
        <v>0.99029116346822066</v>
      </c>
      <c r="M154" s="37">
        <f t="shared" si="28"/>
        <v>0.40799996198459426</v>
      </c>
      <c r="N154" s="39">
        <f t="shared" si="36"/>
        <v>0.97142870204697984</v>
      </c>
      <c r="O154" s="37">
        <f t="shared" si="29"/>
        <v>0.71540015411148761</v>
      </c>
      <c r="P154" s="39">
        <f t="shared" si="37"/>
        <v>0.93333370403732863</v>
      </c>
      <c r="Q154" s="37">
        <f t="shared" si="30"/>
        <v>0.82819996027624287</v>
      </c>
      <c r="R154" s="40">
        <f t="shared" si="38"/>
        <v>1.020202100651876</v>
      </c>
      <c r="S154" s="41" t="str">
        <f t="shared" si="31"/>
        <v>ignore</v>
      </c>
    </row>
    <row r="155" spans="1:19" x14ac:dyDescent="0.25">
      <c r="A155" s="35">
        <v>43615</v>
      </c>
      <c r="B155" s="30">
        <v>21500167</v>
      </c>
      <c r="C155" s="30">
        <v>5428792</v>
      </c>
      <c r="D155" s="30">
        <v>2128086</v>
      </c>
      <c r="E155" s="30">
        <v>1569038</v>
      </c>
      <c r="F155" s="30">
        <v>1260879</v>
      </c>
      <c r="G155" s="37">
        <f t="shared" si="26"/>
        <v>5.8645079361476588E-2</v>
      </c>
      <c r="H155" s="37">
        <f t="shared" si="32"/>
        <v>0.96200516068782727</v>
      </c>
      <c r="I155" s="37">
        <f t="shared" si="33"/>
        <v>1.0206185659993297</v>
      </c>
      <c r="J155" s="38">
        <f t="shared" si="34"/>
        <v>0.94257070440991664</v>
      </c>
      <c r="K155" s="37">
        <f t="shared" si="27"/>
        <v>0.25249999220936281</v>
      </c>
      <c r="L155" s="39">
        <f t="shared" si="35"/>
        <v>1.0000000725465701</v>
      </c>
      <c r="M155" s="37">
        <f t="shared" si="28"/>
        <v>0.39199991452978861</v>
      </c>
      <c r="N155" s="39">
        <f t="shared" si="36"/>
        <v>0.93333312147722935</v>
      </c>
      <c r="O155" s="37">
        <f t="shared" si="29"/>
        <v>0.73730009031589894</v>
      </c>
      <c r="P155" s="39">
        <f t="shared" si="37"/>
        <v>1.0202024491096977</v>
      </c>
      <c r="Q155" s="37">
        <f t="shared" si="30"/>
        <v>0.80360004027945786</v>
      </c>
      <c r="R155" s="40">
        <f t="shared" si="38"/>
        <v>0.98989895598500477</v>
      </c>
      <c r="S155" s="41" t="str">
        <f t="shared" si="31"/>
        <v>ignore</v>
      </c>
    </row>
    <row r="156" spans="1:19" x14ac:dyDescent="0.25">
      <c r="A156" s="35">
        <v>43616</v>
      </c>
      <c r="B156" s="30">
        <v>22368860</v>
      </c>
      <c r="C156" s="30">
        <v>5368526</v>
      </c>
      <c r="D156" s="30">
        <v>2211832</v>
      </c>
      <c r="E156" s="30">
        <v>1598491</v>
      </c>
      <c r="F156" s="30">
        <v>1297655</v>
      </c>
      <c r="G156" s="37">
        <f t="shared" si="26"/>
        <v>5.8011673370927261E-2</v>
      </c>
      <c r="H156" s="37">
        <f t="shared" si="32"/>
        <v>1.001392908129799</v>
      </c>
      <c r="I156" s="37">
        <f t="shared" si="33"/>
        <v>1</v>
      </c>
      <c r="J156" s="38">
        <f t="shared" si="34"/>
        <v>1.001392908129799</v>
      </c>
      <c r="K156" s="37">
        <f t="shared" si="27"/>
        <v>0.23999998211799797</v>
      </c>
      <c r="L156" s="39">
        <f t="shared" si="35"/>
        <v>1.0105262880500787</v>
      </c>
      <c r="M156" s="37">
        <f t="shared" si="28"/>
        <v>0.41199986737514172</v>
      </c>
      <c r="N156" s="39">
        <f t="shared" si="36"/>
        <v>1.05102045743018</v>
      </c>
      <c r="O156" s="37">
        <f t="shared" si="29"/>
        <v>0.72270000614874907</v>
      </c>
      <c r="P156" s="39">
        <f t="shared" si="37"/>
        <v>0.99999978127334865</v>
      </c>
      <c r="Q156" s="37">
        <f t="shared" si="30"/>
        <v>0.81180000387865803</v>
      </c>
      <c r="R156" s="40">
        <f t="shared" si="38"/>
        <v>0.94285698146975505</v>
      </c>
      <c r="S156" s="41" t="str">
        <f t="shared" si="31"/>
        <v>ignore</v>
      </c>
    </row>
    <row r="157" spans="1:19" x14ac:dyDescent="0.25">
      <c r="A157" s="35">
        <v>43617</v>
      </c>
      <c r="B157" s="30">
        <v>46685340</v>
      </c>
      <c r="C157" s="30">
        <v>10196078</v>
      </c>
      <c r="D157" s="30">
        <v>3570666</v>
      </c>
      <c r="E157" s="30">
        <v>2355211</v>
      </c>
      <c r="F157" s="30">
        <v>1781953</v>
      </c>
      <c r="G157" s="37">
        <f t="shared" si="26"/>
        <v>3.8169433916514263E-2</v>
      </c>
      <c r="H157" s="37">
        <f t="shared" si="32"/>
        <v>0.9614358035835201</v>
      </c>
      <c r="I157" s="37">
        <f t="shared" si="33"/>
        <v>0.99047617996921899</v>
      </c>
      <c r="J157" s="38">
        <f t="shared" si="34"/>
        <v>0.97068038891495467</v>
      </c>
      <c r="K157" s="37">
        <f t="shared" si="27"/>
        <v>0.2183999945164799</v>
      </c>
      <c r="L157" s="39">
        <f t="shared" si="35"/>
        <v>1.0399999717866053</v>
      </c>
      <c r="M157" s="37">
        <f t="shared" si="28"/>
        <v>0.35019994943153632</v>
      </c>
      <c r="N157" s="39">
        <f t="shared" si="36"/>
        <v>0.99038446784678236</v>
      </c>
      <c r="O157" s="37">
        <f t="shared" si="29"/>
        <v>0.65959991777444316</v>
      </c>
      <c r="P157" s="39">
        <f t="shared" si="37"/>
        <v>0.93269219142313786</v>
      </c>
      <c r="Q157" s="37">
        <f t="shared" si="30"/>
        <v>0.75660015174861195</v>
      </c>
      <c r="R157" s="40">
        <f t="shared" si="38"/>
        <v>1.0104172836446199</v>
      </c>
      <c r="S157" s="41" t="str">
        <f t="shared" si="31"/>
        <v>ignore</v>
      </c>
    </row>
    <row r="158" spans="1:19" x14ac:dyDescent="0.25">
      <c r="A158" s="35">
        <v>43618</v>
      </c>
      <c r="B158" s="30">
        <v>43543058</v>
      </c>
      <c r="C158" s="30">
        <v>9144042</v>
      </c>
      <c r="D158" s="30">
        <v>3046794</v>
      </c>
      <c r="E158" s="30">
        <v>2175411</v>
      </c>
      <c r="F158" s="30">
        <v>1713789</v>
      </c>
      <c r="G158" s="37">
        <f t="shared" si="26"/>
        <v>3.935848970460458E-2</v>
      </c>
      <c r="H158" s="37">
        <f t="shared" si="32"/>
        <v>1.0107390981257152</v>
      </c>
      <c r="I158" s="37">
        <f t="shared" si="33"/>
        <v>0.92380952461775234</v>
      </c>
      <c r="J158" s="38">
        <f t="shared" si="34"/>
        <v>1.0940990227871181</v>
      </c>
      <c r="K158" s="37">
        <f t="shared" si="27"/>
        <v>0.2099999958661608</v>
      </c>
      <c r="L158" s="39">
        <f t="shared" si="35"/>
        <v>1.0101009984842284</v>
      </c>
      <c r="M158" s="37">
        <f t="shared" si="28"/>
        <v>0.33319991312375863</v>
      </c>
      <c r="N158" s="39">
        <f t="shared" si="36"/>
        <v>0.97029678455749835</v>
      </c>
      <c r="O158" s="37">
        <f t="shared" si="29"/>
        <v>0.71400002756996372</v>
      </c>
      <c r="P158" s="39">
        <f t="shared" si="37"/>
        <v>1.050000334220591</v>
      </c>
      <c r="Q158" s="37">
        <f t="shared" si="30"/>
        <v>0.78780009846415233</v>
      </c>
      <c r="R158" s="40">
        <f t="shared" si="38"/>
        <v>1.0631579724394156</v>
      </c>
      <c r="S158" s="41" t="str">
        <f t="shared" si="31"/>
        <v>ignore</v>
      </c>
    </row>
    <row r="159" spans="1:19" x14ac:dyDescent="0.25">
      <c r="A159" s="35">
        <v>43619</v>
      </c>
      <c r="B159" s="30">
        <v>21500167</v>
      </c>
      <c r="C159" s="30">
        <v>5375041</v>
      </c>
      <c r="D159" s="30">
        <v>2150016</v>
      </c>
      <c r="E159" s="30">
        <v>1506731</v>
      </c>
      <c r="F159" s="30">
        <v>1186099</v>
      </c>
      <c r="G159" s="37">
        <f t="shared" si="26"/>
        <v>5.5166966842629638E-2</v>
      </c>
      <c r="H159" s="37">
        <f t="shared" si="32"/>
        <v>1.0532700595234394</v>
      </c>
      <c r="I159" s="37">
        <f t="shared" si="33"/>
        <v>1.0206185659993297</v>
      </c>
      <c r="J159" s="38">
        <f t="shared" si="34"/>
        <v>1.0319918671008492</v>
      </c>
      <c r="K159" s="37">
        <f t="shared" si="27"/>
        <v>0.24999996511655004</v>
      </c>
      <c r="L159" s="39">
        <f t="shared" si="35"/>
        <v>1.0416666861462611</v>
      </c>
      <c r="M159" s="37">
        <f t="shared" si="28"/>
        <v>0.39999992558196301</v>
      </c>
      <c r="N159" s="39">
        <f t="shared" si="36"/>
        <v>1.0416668291371474</v>
      </c>
      <c r="O159" s="37">
        <f t="shared" si="29"/>
        <v>0.70079990102399237</v>
      </c>
      <c r="P159" s="39">
        <f t="shared" si="37"/>
        <v>0.94117637347198846</v>
      </c>
      <c r="Q159" s="37">
        <f t="shared" si="30"/>
        <v>0.78720023680404794</v>
      </c>
      <c r="R159" s="40">
        <f t="shared" si="38"/>
        <v>1.0105263640266187</v>
      </c>
      <c r="S159" s="41" t="str">
        <f t="shared" si="31"/>
        <v>ignore</v>
      </c>
    </row>
    <row r="160" spans="1:19" x14ac:dyDescent="0.25">
      <c r="A160" s="35">
        <v>43620</v>
      </c>
      <c r="B160" s="30">
        <v>22368860</v>
      </c>
      <c r="C160" s="30">
        <v>5759981</v>
      </c>
      <c r="D160" s="30">
        <v>2280952</v>
      </c>
      <c r="E160" s="30">
        <v>1715048</v>
      </c>
      <c r="F160" s="30">
        <v>1392276</v>
      </c>
      <c r="G160" s="37">
        <f t="shared" si="26"/>
        <v>6.2241705656881932E-2</v>
      </c>
      <c r="H160" s="37">
        <f t="shared" si="32"/>
        <v>1.1294881561110475</v>
      </c>
      <c r="I160" s="37">
        <f t="shared" si="33"/>
        <v>0.99038458898981552</v>
      </c>
      <c r="J160" s="38">
        <f t="shared" si="34"/>
        <v>1.1404540909336205</v>
      </c>
      <c r="K160" s="37">
        <f t="shared" si="27"/>
        <v>0.2574999798827477</v>
      </c>
      <c r="L160" s="39">
        <f t="shared" si="35"/>
        <v>1.0618556346438452</v>
      </c>
      <c r="M160" s="37">
        <f t="shared" si="28"/>
        <v>0.3959999173608385</v>
      </c>
      <c r="N160" s="39">
        <f t="shared" si="36"/>
        <v>1.0206187490563936</v>
      </c>
      <c r="O160" s="37">
        <f t="shared" si="29"/>
        <v>0.75190008382464868</v>
      </c>
      <c r="P160" s="39">
        <f t="shared" si="37"/>
        <v>1.0098037836031113</v>
      </c>
      <c r="Q160" s="37">
        <f t="shared" si="30"/>
        <v>0.81180001959128845</v>
      </c>
      <c r="R160" s="40">
        <f t="shared" si="38"/>
        <v>1.0421057583557438</v>
      </c>
      <c r="S160" s="41" t="str">
        <f t="shared" si="31"/>
        <v>ignore</v>
      </c>
    </row>
    <row r="161" spans="1:19" x14ac:dyDescent="0.25">
      <c r="A161" s="35">
        <v>43621</v>
      </c>
      <c r="B161" s="30">
        <v>22368860</v>
      </c>
      <c r="C161" s="30">
        <v>5536293</v>
      </c>
      <c r="D161" s="30">
        <v>2170226</v>
      </c>
      <c r="E161" s="30">
        <v>1536737</v>
      </c>
      <c r="F161" s="30">
        <v>1247523</v>
      </c>
      <c r="G161" s="37">
        <f t="shared" si="26"/>
        <v>5.5770522056108357E-2</v>
      </c>
      <c r="H161" s="37">
        <f t="shared" si="32"/>
        <v>0.98092056223207014</v>
      </c>
      <c r="I161" s="37">
        <f t="shared" si="33"/>
        <v>1.0842105166218621</v>
      </c>
      <c r="J161" s="38">
        <f t="shared" si="34"/>
        <v>0.90473256548772596</v>
      </c>
      <c r="K161" s="37">
        <f t="shared" si="27"/>
        <v>0.24750000670575076</v>
      </c>
      <c r="L161" s="39">
        <f t="shared" si="35"/>
        <v>0.9705883750503973</v>
      </c>
      <c r="M161" s="37">
        <f t="shared" si="28"/>
        <v>0.39199984538390581</v>
      </c>
      <c r="N161" s="39">
        <f t="shared" si="36"/>
        <v>0.96078402428553999</v>
      </c>
      <c r="O161" s="37">
        <f t="shared" si="29"/>
        <v>0.70809998590008594</v>
      </c>
      <c r="P161" s="39">
        <f t="shared" si="37"/>
        <v>0.98979568543639984</v>
      </c>
      <c r="Q161" s="37">
        <f t="shared" si="30"/>
        <v>0.81179993713953658</v>
      </c>
      <c r="R161" s="40">
        <f t="shared" si="38"/>
        <v>0.98019799091606319</v>
      </c>
      <c r="S161" s="41" t="str">
        <f t="shared" si="31"/>
        <v>ignore</v>
      </c>
    </row>
    <row r="162" spans="1:19" x14ac:dyDescent="0.25">
      <c r="A162" s="35">
        <v>43622</v>
      </c>
      <c r="B162" s="30">
        <v>22368860</v>
      </c>
      <c r="C162" s="30">
        <v>5815903</v>
      </c>
      <c r="D162" s="30">
        <v>2326361</v>
      </c>
      <c r="E162" s="30">
        <v>1766173</v>
      </c>
      <c r="F162" s="30">
        <v>1477227</v>
      </c>
      <c r="G162" s="37">
        <f t="shared" si="26"/>
        <v>6.6039440543684394E-2</v>
      </c>
      <c r="H162" s="37">
        <f t="shared" si="32"/>
        <v>1.1715850608979925</v>
      </c>
      <c r="I162" s="37">
        <f t="shared" si="33"/>
        <v>1.0404040117455833</v>
      </c>
      <c r="J162" s="38">
        <f t="shared" si="34"/>
        <v>1.1260866429497083</v>
      </c>
      <c r="K162" s="37">
        <f t="shared" si="27"/>
        <v>0.25999997317699697</v>
      </c>
      <c r="L162" s="39">
        <f t="shared" si="35"/>
        <v>1.0297028958377767</v>
      </c>
      <c r="M162" s="37">
        <f t="shared" si="28"/>
        <v>0.39999996561153101</v>
      </c>
      <c r="N162" s="39">
        <f t="shared" si="36"/>
        <v>1.0204082980256224</v>
      </c>
      <c r="O162" s="37">
        <f t="shared" si="29"/>
        <v>0.75919988342308009</v>
      </c>
      <c r="P162" s="39">
        <f t="shared" si="37"/>
        <v>1.0297026860498526</v>
      </c>
      <c r="Q162" s="37">
        <f t="shared" si="30"/>
        <v>0.83639994496575365</v>
      </c>
      <c r="R162" s="40">
        <f t="shared" si="38"/>
        <v>1.0408162058763579</v>
      </c>
      <c r="S162" s="41" t="str">
        <f t="shared" si="31"/>
        <v>ignore</v>
      </c>
    </row>
    <row r="163" spans="1:19" x14ac:dyDescent="0.25">
      <c r="A163" s="35">
        <v>43623</v>
      </c>
      <c r="B163" s="30">
        <v>21065820</v>
      </c>
      <c r="C163" s="30">
        <v>5477113</v>
      </c>
      <c r="D163" s="30">
        <v>2278479</v>
      </c>
      <c r="E163" s="30">
        <v>1596758</v>
      </c>
      <c r="F163" s="30">
        <v>1348621</v>
      </c>
      <c r="G163" s="37">
        <f t="shared" si="26"/>
        <v>6.4019392551536089E-2</v>
      </c>
      <c r="H163" s="37">
        <f t="shared" si="32"/>
        <v>1.0392754622761828</v>
      </c>
      <c r="I163" s="37">
        <f t="shared" si="33"/>
        <v>0.94174759017670095</v>
      </c>
      <c r="J163" s="38">
        <f t="shared" si="34"/>
        <v>1.1035605220727802</v>
      </c>
      <c r="K163" s="37">
        <f t="shared" si="27"/>
        <v>0.25999999050594758</v>
      </c>
      <c r="L163" s="39">
        <f t="shared" si="35"/>
        <v>1.0833333744921549</v>
      </c>
      <c r="M163" s="37">
        <f t="shared" si="28"/>
        <v>0.41599999853937647</v>
      </c>
      <c r="N163" s="39">
        <f t="shared" si="36"/>
        <v>1.0097090593492655</v>
      </c>
      <c r="O163" s="37">
        <f t="shared" si="29"/>
        <v>0.7007999634844122</v>
      </c>
      <c r="P163" s="39">
        <f t="shared" si="37"/>
        <v>0.96969691092014554</v>
      </c>
      <c r="Q163" s="37">
        <f t="shared" si="30"/>
        <v>0.84459949472618889</v>
      </c>
      <c r="R163" s="40">
        <f t="shared" si="38"/>
        <v>1.0404034130214583</v>
      </c>
      <c r="S163" s="41" t="str">
        <f t="shared" si="31"/>
        <v>ignore</v>
      </c>
    </row>
    <row r="164" spans="1:19" x14ac:dyDescent="0.25">
      <c r="A164" s="35">
        <v>43624</v>
      </c>
      <c r="B164" s="30">
        <v>42645263</v>
      </c>
      <c r="C164" s="30">
        <v>8597285</v>
      </c>
      <c r="D164" s="30">
        <v>2776923</v>
      </c>
      <c r="E164" s="30">
        <v>1926073</v>
      </c>
      <c r="F164" s="30">
        <v>1427220</v>
      </c>
      <c r="G164" s="37">
        <f t="shared" si="26"/>
        <v>3.3467257547456095E-2</v>
      </c>
      <c r="H164" s="37">
        <f t="shared" si="32"/>
        <v>0.80093021533115627</v>
      </c>
      <c r="I164" s="37">
        <f t="shared" si="33"/>
        <v>0.91346154917153866</v>
      </c>
      <c r="J164" s="38">
        <f t="shared" si="34"/>
        <v>0.87680780439806993</v>
      </c>
      <c r="K164" s="37">
        <f t="shared" si="27"/>
        <v>0.20159999951225532</v>
      </c>
      <c r="L164" s="39">
        <f t="shared" si="35"/>
        <v>0.92307694401999218</v>
      </c>
      <c r="M164" s="37">
        <f t="shared" si="28"/>
        <v>0.32299999360263154</v>
      </c>
      <c r="N164" s="39">
        <f t="shared" si="36"/>
        <v>0.92233021200300791</v>
      </c>
      <c r="O164" s="37">
        <f t="shared" si="29"/>
        <v>0.69359971450414726</v>
      </c>
      <c r="P164" s="39">
        <f t="shared" si="37"/>
        <v>1.0515460900062312</v>
      </c>
      <c r="Q164" s="37">
        <f t="shared" si="30"/>
        <v>0.7409999517152257</v>
      </c>
      <c r="R164" s="40">
        <f t="shared" si="38"/>
        <v>0.97938118304981581</v>
      </c>
      <c r="S164" s="41" t="str">
        <f t="shared" si="31"/>
        <v>ignore</v>
      </c>
    </row>
    <row r="165" spans="1:19" x14ac:dyDescent="0.25">
      <c r="A165" s="35">
        <v>43625</v>
      </c>
      <c r="B165" s="30">
        <v>44889750</v>
      </c>
      <c r="C165" s="30">
        <v>9803921</v>
      </c>
      <c r="D165" s="30">
        <v>3333333</v>
      </c>
      <c r="E165" s="30">
        <v>2153333</v>
      </c>
      <c r="F165" s="30">
        <v>1646008</v>
      </c>
      <c r="G165" s="37">
        <f t="shared" si="26"/>
        <v>3.6667791645086018E-2</v>
      </c>
      <c r="H165" s="37">
        <f t="shared" si="32"/>
        <v>0.96044962361177488</v>
      </c>
      <c r="I165" s="37">
        <f t="shared" si="33"/>
        <v>1.0309278232135188</v>
      </c>
      <c r="J165" s="38">
        <f t="shared" si="34"/>
        <v>0.93163614560129382</v>
      </c>
      <c r="K165" s="37">
        <f t="shared" si="27"/>
        <v>0.21839999108927985</v>
      </c>
      <c r="L165" s="39">
        <f t="shared" si="35"/>
        <v>1.0399999780403453</v>
      </c>
      <c r="M165" s="37">
        <f t="shared" si="28"/>
        <v>0.33999998571999918</v>
      </c>
      <c r="N165" s="39">
        <f t="shared" si="36"/>
        <v>1.0204083864623184</v>
      </c>
      <c r="O165" s="37">
        <f t="shared" si="29"/>
        <v>0.64599996459999642</v>
      </c>
      <c r="P165" s="39">
        <f t="shared" si="37"/>
        <v>0.90476182024614271</v>
      </c>
      <c r="Q165" s="37">
        <f t="shared" si="30"/>
        <v>0.76440011832819166</v>
      </c>
      <c r="R165" s="40">
        <f t="shared" si="38"/>
        <v>0.97029705863000038</v>
      </c>
      <c r="S165" s="41" t="str">
        <f t="shared" si="31"/>
        <v>ignore</v>
      </c>
    </row>
    <row r="166" spans="1:19" x14ac:dyDescent="0.25">
      <c r="A166" s="35">
        <v>43626</v>
      </c>
      <c r="B166" s="30">
        <v>21934513</v>
      </c>
      <c r="C166" s="30">
        <v>5319119</v>
      </c>
      <c r="D166" s="30">
        <v>2212753</v>
      </c>
      <c r="E166" s="30">
        <v>1647616</v>
      </c>
      <c r="F166" s="30">
        <v>1310514</v>
      </c>
      <c r="G166" s="37">
        <f t="shared" si="26"/>
        <v>5.9746664993200443E-2</v>
      </c>
      <c r="H166" s="37">
        <f t="shared" si="32"/>
        <v>1.1048942794825727</v>
      </c>
      <c r="I166" s="37">
        <f t="shared" si="33"/>
        <v>1.0202019826171582</v>
      </c>
      <c r="J166" s="38">
        <f t="shared" si="34"/>
        <v>1.083015224738292</v>
      </c>
      <c r="K166" s="37">
        <f t="shared" si="27"/>
        <v>0.24249998164992312</v>
      </c>
      <c r="L166" s="39">
        <f t="shared" si="35"/>
        <v>0.970000061947487</v>
      </c>
      <c r="M166" s="37">
        <f t="shared" si="28"/>
        <v>0.41599990524746672</v>
      </c>
      <c r="N166" s="39">
        <f t="shared" si="36"/>
        <v>1.0399999566055549</v>
      </c>
      <c r="O166" s="37">
        <f t="shared" si="29"/>
        <v>0.74460005251376904</v>
      </c>
      <c r="P166" s="39">
        <f t="shared" si="37"/>
        <v>1.0625002249940061</v>
      </c>
      <c r="Q166" s="37">
        <f t="shared" si="30"/>
        <v>0.79540014178060903</v>
      </c>
      <c r="R166" s="40">
        <f t="shared" si="38"/>
        <v>1.0104165428225123</v>
      </c>
      <c r="S166" s="41" t="str">
        <f t="shared" si="31"/>
        <v>ignore</v>
      </c>
    </row>
    <row r="167" spans="1:19" x14ac:dyDescent="0.25">
      <c r="A167" s="35">
        <v>43627</v>
      </c>
      <c r="B167" s="30">
        <v>22368860</v>
      </c>
      <c r="C167" s="30">
        <v>5759981</v>
      </c>
      <c r="D167" s="30">
        <v>2350072</v>
      </c>
      <c r="E167" s="30">
        <v>1681241</v>
      </c>
      <c r="F167" s="30">
        <v>1309687</v>
      </c>
      <c r="G167" s="37">
        <f t="shared" si="26"/>
        <v>5.8549563992085427E-2</v>
      </c>
      <c r="H167" s="37">
        <f t="shared" si="32"/>
        <v>0.9406805834475348</v>
      </c>
      <c r="I167" s="37">
        <f t="shared" si="33"/>
        <v>1</v>
      </c>
      <c r="J167" s="38">
        <f t="shared" si="34"/>
        <v>0.9406805834475348</v>
      </c>
      <c r="K167" s="37">
        <f t="shared" si="27"/>
        <v>0.2574999798827477</v>
      </c>
      <c r="L167" s="39">
        <f t="shared" si="35"/>
        <v>1</v>
      </c>
      <c r="M167" s="37">
        <f t="shared" si="28"/>
        <v>0.40799995694430241</v>
      </c>
      <c r="N167" s="39">
        <f t="shared" si="36"/>
        <v>1.030303136585075</v>
      </c>
      <c r="O167" s="37">
        <f t="shared" si="29"/>
        <v>0.71539978349599498</v>
      </c>
      <c r="P167" s="39">
        <f t="shared" si="37"/>
        <v>0.95145591666516427</v>
      </c>
      <c r="Q167" s="37">
        <f t="shared" si="30"/>
        <v>0.77900015524246669</v>
      </c>
      <c r="R167" s="40">
        <f t="shared" si="38"/>
        <v>0.9595961276702909</v>
      </c>
      <c r="S167" s="41" t="str">
        <f t="shared" si="31"/>
        <v>ignore</v>
      </c>
    </row>
    <row r="168" spans="1:19" x14ac:dyDescent="0.25">
      <c r="A168" s="35">
        <v>43628</v>
      </c>
      <c r="B168" s="30">
        <v>21934513</v>
      </c>
      <c r="C168" s="30">
        <v>5757809</v>
      </c>
      <c r="D168" s="30">
        <v>2418280</v>
      </c>
      <c r="E168" s="30">
        <v>1853611</v>
      </c>
      <c r="F168" s="30">
        <v>1443963</v>
      </c>
      <c r="G168" s="37">
        <f t="shared" si="26"/>
        <v>6.5830638683430087E-2</v>
      </c>
      <c r="H168" s="37">
        <f t="shared" si="32"/>
        <v>1.1574640307232813</v>
      </c>
      <c r="I168" s="37">
        <f t="shared" si="33"/>
        <v>0.98058251515723194</v>
      </c>
      <c r="J168" s="38">
        <f t="shared" si="34"/>
        <v>1.1803841215113724</v>
      </c>
      <c r="K168" s="37">
        <f t="shared" si="27"/>
        <v>0.26249996979645729</v>
      </c>
      <c r="L168" s="39">
        <f t="shared" si="35"/>
        <v>1.0606059098355491</v>
      </c>
      <c r="M168" s="37">
        <f t="shared" si="28"/>
        <v>0.42000003820897847</v>
      </c>
      <c r="N168" s="39">
        <f t="shared" si="36"/>
        <v>1.0714290915029587</v>
      </c>
      <c r="O168" s="37">
        <f t="shared" si="29"/>
        <v>0.76649974361943196</v>
      </c>
      <c r="P168" s="39">
        <f t="shared" si="37"/>
        <v>1.0824738862903838</v>
      </c>
      <c r="Q168" s="37">
        <f t="shared" si="30"/>
        <v>0.77900001672411312</v>
      </c>
      <c r="R168" s="40">
        <f t="shared" si="38"/>
        <v>0.95959605450205199</v>
      </c>
      <c r="S168" s="41" t="str">
        <f t="shared" si="31"/>
        <v>ignore</v>
      </c>
    </row>
    <row r="169" spans="1:19" x14ac:dyDescent="0.25">
      <c r="A169" s="35">
        <v>43629</v>
      </c>
      <c r="B169" s="30">
        <v>21717340</v>
      </c>
      <c r="C169" s="30">
        <v>5483628</v>
      </c>
      <c r="D169" s="30">
        <v>2105713</v>
      </c>
      <c r="E169" s="30">
        <v>1583285</v>
      </c>
      <c r="F169" s="30">
        <v>1350226</v>
      </c>
      <c r="G169" s="37">
        <f t="shared" si="26"/>
        <v>6.2172715443051495E-2</v>
      </c>
      <c r="H169" s="37">
        <f t="shared" si="32"/>
        <v>0.91402743112602192</v>
      </c>
      <c r="I169" s="37">
        <f t="shared" si="33"/>
        <v>0.97087379508835048</v>
      </c>
      <c r="J169" s="38">
        <f t="shared" si="34"/>
        <v>0.94144824564231278</v>
      </c>
      <c r="K169" s="37">
        <f t="shared" si="27"/>
        <v>0.25249998388384581</v>
      </c>
      <c r="L169" s="39">
        <f t="shared" si="35"/>
        <v>0.97115388435811312</v>
      </c>
      <c r="M169" s="37">
        <f t="shared" si="28"/>
        <v>0.38399997228112481</v>
      </c>
      <c r="N169" s="39">
        <f t="shared" si="36"/>
        <v>0.96000001323513873</v>
      </c>
      <c r="O169" s="37">
        <f t="shared" si="29"/>
        <v>0.75189971282886126</v>
      </c>
      <c r="P169" s="39">
        <f t="shared" si="37"/>
        <v>0.99038438920550953</v>
      </c>
      <c r="Q169" s="37">
        <f t="shared" si="30"/>
        <v>0.85280034864222176</v>
      </c>
      <c r="R169" s="40">
        <f t="shared" si="38"/>
        <v>1.0196083270631249</v>
      </c>
      <c r="S169" s="41" t="str">
        <f t="shared" si="31"/>
        <v>ignore</v>
      </c>
    </row>
    <row r="170" spans="1:19" x14ac:dyDescent="0.25">
      <c r="A170" s="35">
        <v>43630</v>
      </c>
      <c r="B170" s="30">
        <v>22368860</v>
      </c>
      <c r="C170" s="30">
        <v>5815903</v>
      </c>
      <c r="D170" s="30">
        <v>2279834</v>
      </c>
      <c r="E170" s="30">
        <v>1647636</v>
      </c>
      <c r="F170" s="30">
        <v>1283508</v>
      </c>
      <c r="G170" s="37">
        <f t="shared" si="26"/>
        <v>5.7379231664018641E-2</v>
      </c>
      <c r="H170" s="37">
        <f t="shared" si="32"/>
        <v>0.95171882982691214</v>
      </c>
      <c r="I170" s="37">
        <f t="shared" si="33"/>
        <v>1.061855650527727</v>
      </c>
      <c r="J170" s="38">
        <f t="shared" si="34"/>
        <v>0.8962789145152843</v>
      </c>
      <c r="K170" s="37">
        <f t="shared" si="27"/>
        <v>0.25999997317699697</v>
      </c>
      <c r="L170" s="39">
        <f t="shared" si="35"/>
        <v>0.99999993335018755</v>
      </c>
      <c r="M170" s="37">
        <f t="shared" si="28"/>
        <v>0.39200000412661629</v>
      </c>
      <c r="N170" s="39">
        <f t="shared" si="36"/>
        <v>0.94230770553599297</v>
      </c>
      <c r="O170" s="37">
        <f t="shared" si="29"/>
        <v>0.72269998605161601</v>
      </c>
      <c r="P170" s="39">
        <f t="shared" si="37"/>
        <v>1.0312500338303612</v>
      </c>
      <c r="Q170" s="37">
        <f t="shared" si="30"/>
        <v>0.77899973052300386</v>
      </c>
      <c r="R170" s="40">
        <f t="shared" si="38"/>
        <v>0.92233032980388907</v>
      </c>
      <c r="S170" s="41" t="str">
        <f t="shared" si="31"/>
        <v>ignore</v>
      </c>
    </row>
    <row r="171" spans="1:19" x14ac:dyDescent="0.25">
      <c r="A171" s="35">
        <v>43631</v>
      </c>
      <c r="B171" s="30">
        <v>44440853</v>
      </c>
      <c r="C171" s="30">
        <v>8865950</v>
      </c>
      <c r="D171" s="30">
        <v>3135000</v>
      </c>
      <c r="E171" s="30">
        <v>2110482</v>
      </c>
      <c r="F171" s="30">
        <v>1613252</v>
      </c>
      <c r="G171" s="37">
        <f t="shared" si="26"/>
        <v>3.6301103401413112E-2</v>
      </c>
      <c r="H171" s="37">
        <f t="shared" si="32"/>
        <v>1.1303457070388587</v>
      </c>
      <c r="I171" s="37">
        <f t="shared" si="33"/>
        <v>1.042105262664226</v>
      </c>
      <c r="J171" s="38">
        <f t="shared" si="34"/>
        <v>1.084675173934962</v>
      </c>
      <c r="K171" s="37">
        <f t="shared" si="27"/>
        <v>0.19949999609593452</v>
      </c>
      <c r="L171" s="39">
        <f t="shared" si="35"/>
        <v>0.98958331636209584</v>
      </c>
      <c r="M171" s="37">
        <f t="shared" si="28"/>
        <v>0.3536000090232857</v>
      </c>
      <c r="N171" s="39">
        <f t="shared" si="36"/>
        <v>1.0947368917235942</v>
      </c>
      <c r="O171" s="37">
        <f t="shared" si="29"/>
        <v>0.67320000000000002</v>
      </c>
      <c r="P171" s="39">
        <f t="shared" si="37"/>
        <v>0.970588634802523</v>
      </c>
      <c r="Q171" s="37">
        <f t="shared" si="30"/>
        <v>0.76439979113775902</v>
      </c>
      <c r="R171" s="40">
        <f t="shared" si="38"/>
        <v>1.0315787327224093</v>
      </c>
      <c r="S171" s="41" t="str">
        <f t="shared" si="31"/>
        <v>ignore</v>
      </c>
    </row>
    <row r="172" spans="1:19" x14ac:dyDescent="0.25">
      <c r="A172" s="35">
        <v>43632</v>
      </c>
      <c r="B172" s="30">
        <v>45787545</v>
      </c>
      <c r="C172" s="30">
        <v>9230769</v>
      </c>
      <c r="D172" s="30">
        <v>3201230</v>
      </c>
      <c r="E172" s="30">
        <v>2133300</v>
      </c>
      <c r="F172" s="30">
        <v>1697253</v>
      </c>
      <c r="G172" s="37">
        <f t="shared" si="26"/>
        <v>3.7068006157569708E-2</v>
      </c>
      <c r="H172" s="37">
        <f t="shared" si="32"/>
        <v>1.0311328985035311</v>
      </c>
      <c r="I172" s="37">
        <f t="shared" si="33"/>
        <v>1.02</v>
      </c>
      <c r="J172" s="38">
        <f t="shared" si="34"/>
        <v>1.0109146063760108</v>
      </c>
      <c r="K172" s="37">
        <f t="shared" si="27"/>
        <v>0.20159999842751997</v>
      </c>
      <c r="L172" s="39">
        <f t="shared" si="35"/>
        <v>0.92307695353846331</v>
      </c>
      <c r="M172" s="37">
        <f t="shared" si="28"/>
        <v>0.34679992533666482</v>
      </c>
      <c r="N172" s="39">
        <f t="shared" si="36"/>
        <v>1.0199998232419505</v>
      </c>
      <c r="O172" s="37">
        <f t="shared" si="29"/>
        <v>0.66640010246061665</v>
      </c>
      <c r="P172" s="39">
        <f t="shared" si="37"/>
        <v>1.0315791625054531</v>
      </c>
      <c r="Q172" s="37">
        <f t="shared" si="30"/>
        <v>0.79559977499648427</v>
      </c>
      <c r="R172" s="40">
        <f t="shared" si="38"/>
        <v>1.0408158710604716</v>
      </c>
      <c r="S172" s="41" t="str">
        <f t="shared" si="31"/>
        <v>ignore</v>
      </c>
    </row>
    <row r="173" spans="1:19" x14ac:dyDescent="0.25">
      <c r="A173" s="35">
        <v>43633</v>
      </c>
      <c r="B173" s="30">
        <v>22586034</v>
      </c>
      <c r="C173" s="30">
        <v>5928833</v>
      </c>
      <c r="D173" s="30">
        <v>2252956</v>
      </c>
      <c r="E173" s="30">
        <v>1611765</v>
      </c>
      <c r="F173" s="30">
        <v>1361297</v>
      </c>
      <c r="G173" s="37">
        <f t="shared" si="26"/>
        <v>6.0271626262494778E-2</v>
      </c>
      <c r="H173" s="37">
        <f t="shared" si="32"/>
        <v>1.0387504444820888</v>
      </c>
      <c r="I173" s="37">
        <f t="shared" si="33"/>
        <v>1.0297030073108986</v>
      </c>
      <c r="J173" s="38">
        <f t="shared" si="34"/>
        <v>1.0087864530907973</v>
      </c>
      <c r="K173" s="37">
        <f t="shared" si="27"/>
        <v>0.26249995904548801</v>
      </c>
      <c r="L173" s="39">
        <f t="shared" si="35"/>
        <v>1.0824741398308111</v>
      </c>
      <c r="M173" s="37">
        <f t="shared" si="28"/>
        <v>0.37999990891968116</v>
      </c>
      <c r="N173" s="39">
        <f t="shared" si="36"/>
        <v>0.91346152757806476</v>
      </c>
      <c r="O173" s="37">
        <f t="shared" si="29"/>
        <v>0.71540012321589952</v>
      </c>
      <c r="P173" s="39">
        <f t="shared" si="37"/>
        <v>0.96078441144438465</v>
      </c>
      <c r="Q173" s="37">
        <f t="shared" si="30"/>
        <v>0.84460017434303392</v>
      </c>
      <c r="R173" s="40">
        <f t="shared" si="38"/>
        <v>1.0618557000156978</v>
      </c>
      <c r="S173" s="41" t="str">
        <f t="shared" si="31"/>
        <v>ignore</v>
      </c>
    </row>
    <row r="174" spans="1:19" x14ac:dyDescent="0.25">
      <c r="A174" s="35">
        <v>43634</v>
      </c>
      <c r="B174" s="30">
        <v>21065820</v>
      </c>
      <c r="C174" s="30">
        <v>5529777</v>
      </c>
      <c r="D174" s="30">
        <v>2101315</v>
      </c>
      <c r="E174" s="30">
        <v>1579979</v>
      </c>
      <c r="F174" s="30">
        <v>1256715</v>
      </c>
      <c r="G174" s="37">
        <f t="shared" si="26"/>
        <v>5.965659062880059E-2</v>
      </c>
      <c r="H174" s="37">
        <f t="shared" si="32"/>
        <v>0.95955369489045861</v>
      </c>
      <c r="I174" s="37">
        <f t="shared" si="33"/>
        <v>0.94174759017670095</v>
      </c>
      <c r="J174" s="38">
        <f t="shared" si="34"/>
        <v>1.0189075129041918</v>
      </c>
      <c r="K174" s="37">
        <f t="shared" si="27"/>
        <v>0.26249996439730333</v>
      </c>
      <c r="L174" s="39">
        <f t="shared" si="35"/>
        <v>1.0194174171074979</v>
      </c>
      <c r="M174" s="37">
        <f t="shared" si="28"/>
        <v>0.37999995298182909</v>
      </c>
      <c r="N174" s="39">
        <f t="shared" si="36"/>
        <v>0.93137253206549797</v>
      </c>
      <c r="O174" s="37">
        <f t="shared" si="29"/>
        <v>0.75190011968695791</v>
      </c>
      <c r="P174" s="39">
        <f t="shared" si="37"/>
        <v>1.0510208935381475</v>
      </c>
      <c r="Q174" s="37">
        <f t="shared" si="30"/>
        <v>0.795399812275986</v>
      </c>
      <c r="R174" s="40">
        <f t="shared" si="38"/>
        <v>1.0210521871185185</v>
      </c>
      <c r="S174" s="41" t="str">
        <f t="shared" si="31"/>
        <v>ignore</v>
      </c>
    </row>
    <row r="175" spans="1:19" x14ac:dyDescent="0.25">
      <c r="A175" s="35">
        <v>43635</v>
      </c>
      <c r="B175" s="30">
        <v>22151687</v>
      </c>
      <c r="C175" s="30">
        <v>5261025</v>
      </c>
      <c r="D175" s="30">
        <v>2146498</v>
      </c>
      <c r="E175" s="30">
        <v>1519935</v>
      </c>
      <c r="F175" s="30">
        <v>1296201</v>
      </c>
      <c r="G175" s="37">
        <f t="shared" si="26"/>
        <v>5.8514775872374865E-2</v>
      </c>
      <c r="H175" s="37">
        <f t="shared" si="32"/>
        <v>0.89766912310079972</v>
      </c>
      <c r="I175" s="37">
        <f t="shared" si="33"/>
        <v>1.0099010176337173</v>
      </c>
      <c r="J175" s="38">
        <f t="shared" si="34"/>
        <v>0.88886842118855725</v>
      </c>
      <c r="K175" s="37">
        <f t="shared" si="27"/>
        <v>0.23749997009257129</v>
      </c>
      <c r="L175" s="39">
        <f t="shared" si="35"/>
        <v>0.90476189493175552</v>
      </c>
      <c r="M175" s="37">
        <f t="shared" si="28"/>
        <v>0.40799996198459426</v>
      </c>
      <c r="N175" s="39">
        <f t="shared" si="36"/>
        <v>0.97142839254120883</v>
      </c>
      <c r="O175" s="37">
        <f t="shared" si="29"/>
        <v>0.70809989107839844</v>
      </c>
      <c r="P175" s="39">
        <f t="shared" si="37"/>
        <v>0.92380969070482932</v>
      </c>
      <c r="Q175" s="37">
        <f t="shared" si="30"/>
        <v>0.85280028422268062</v>
      </c>
      <c r="R175" s="40">
        <f t="shared" si="38"/>
        <v>1.0947371834585009</v>
      </c>
      <c r="S175" s="41" t="str">
        <f t="shared" si="31"/>
        <v>ignore</v>
      </c>
    </row>
    <row r="176" spans="1:19" x14ac:dyDescent="0.25">
      <c r="A176" s="42">
        <v>43636</v>
      </c>
      <c r="B176" s="30">
        <v>10207150</v>
      </c>
      <c r="C176" s="30">
        <v>2526269</v>
      </c>
      <c r="D176" s="30">
        <v>1040823</v>
      </c>
      <c r="E176" s="30">
        <v>729408</v>
      </c>
      <c r="F176" s="30">
        <v>616058</v>
      </c>
      <c r="G176" s="43">
        <f t="shared" si="26"/>
        <v>6.035553509059826E-2</v>
      </c>
      <c r="H176" s="43">
        <f t="shared" si="32"/>
        <v>0.45626287747384514</v>
      </c>
      <c r="I176" s="43">
        <f t="shared" si="33"/>
        <v>0.47000000920923096</v>
      </c>
      <c r="J176" s="44">
        <f t="shared" si="34"/>
        <v>0.97077206071017241</v>
      </c>
      <c r="K176" s="43">
        <f t="shared" si="27"/>
        <v>0.24749993876841234</v>
      </c>
      <c r="L176" s="45">
        <f t="shared" si="35"/>
        <v>0.9801978398630965</v>
      </c>
      <c r="M176" s="43">
        <f t="shared" si="28"/>
        <v>0.41200006808459433</v>
      </c>
      <c r="N176" s="45">
        <f t="shared" si="36"/>
        <v>1.0729169214183452</v>
      </c>
      <c r="O176" s="43">
        <f t="shared" si="29"/>
        <v>0.70079927134584841</v>
      </c>
      <c r="P176" s="45">
        <f t="shared" si="37"/>
        <v>0.93203822183844387</v>
      </c>
      <c r="Q176" s="43">
        <f t="shared" si="30"/>
        <v>0.84460000438711946</v>
      </c>
      <c r="R176" s="46">
        <f t="shared" si="38"/>
        <v>0.99038421563950063</v>
      </c>
      <c r="S176" s="47" t="str">
        <f t="shared" si="31"/>
        <v>Low</v>
      </c>
    </row>
    <row r="177" spans="1:19" x14ac:dyDescent="0.25">
      <c r="A177" s="35">
        <v>43637</v>
      </c>
      <c r="B177" s="30">
        <v>21065820</v>
      </c>
      <c r="C177" s="30">
        <v>5108461</v>
      </c>
      <c r="D177" s="30">
        <v>2104686</v>
      </c>
      <c r="E177" s="30">
        <v>1613241</v>
      </c>
      <c r="F177" s="30">
        <v>1336086</v>
      </c>
      <c r="G177" s="37">
        <f t="shared" si="26"/>
        <v>6.342435281417956E-2</v>
      </c>
      <c r="H177" s="37">
        <f t="shared" si="32"/>
        <v>1.0409642947297562</v>
      </c>
      <c r="I177" s="37">
        <f t="shared" si="33"/>
        <v>0.94174759017670095</v>
      </c>
      <c r="J177" s="38">
        <f t="shared" si="34"/>
        <v>1.1053538183564018</v>
      </c>
      <c r="K177" s="37">
        <f t="shared" si="27"/>
        <v>0.24249998338540821</v>
      </c>
      <c r="L177" s="39">
        <f t="shared" si="35"/>
        <v>0.93269234001160639</v>
      </c>
      <c r="M177" s="37">
        <f t="shared" si="28"/>
        <v>0.41200001331124969</v>
      </c>
      <c r="N177" s="39">
        <f t="shared" si="36"/>
        <v>1.0510204310563562</v>
      </c>
      <c r="O177" s="37">
        <f t="shared" si="29"/>
        <v>0.76649961086831953</v>
      </c>
      <c r="P177" s="39">
        <f t="shared" si="37"/>
        <v>1.0606055426346381</v>
      </c>
      <c r="Q177" s="37">
        <f t="shared" si="30"/>
        <v>0.82819987838146936</v>
      </c>
      <c r="R177" s="40">
        <f t="shared" si="38"/>
        <v>1.063158106390401</v>
      </c>
      <c r="S177" s="41" t="str">
        <f t="shared" si="31"/>
        <v>ignore</v>
      </c>
    </row>
    <row r="178" spans="1:19" x14ac:dyDescent="0.25">
      <c r="A178" s="35">
        <v>43638</v>
      </c>
      <c r="B178" s="30">
        <v>44889750</v>
      </c>
      <c r="C178" s="30">
        <v>9332579</v>
      </c>
      <c r="D178" s="30">
        <v>3014423</v>
      </c>
      <c r="E178" s="30">
        <v>2131800</v>
      </c>
      <c r="F178" s="30">
        <v>1579663</v>
      </c>
      <c r="G178" s="37">
        <f t="shared" si="26"/>
        <v>3.51898373236652E-2</v>
      </c>
      <c r="H178" s="37">
        <f t="shared" si="32"/>
        <v>0.9791793222633538</v>
      </c>
      <c r="I178" s="37">
        <f t="shared" si="33"/>
        <v>1.0101009987364553</v>
      </c>
      <c r="J178" s="38">
        <f t="shared" si="34"/>
        <v>0.96938753994721127</v>
      </c>
      <c r="K178" s="37">
        <f t="shared" si="27"/>
        <v>0.20789999944307999</v>
      </c>
      <c r="L178" s="39">
        <f t="shared" si="35"/>
        <v>1.042105280759535</v>
      </c>
      <c r="M178" s="37">
        <f t="shared" si="28"/>
        <v>0.32299999817842423</v>
      </c>
      <c r="N178" s="39">
        <f t="shared" si="36"/>
        <v>0.91346151000000009</v>
      </c>
      <c r="O178" s="37">
        <f t="shared" si="29"/>
        <v>0.7072000180465714</v>
      </c>
      <c r="P178" s="39">
        <f t="shared" si="37"/>
        <v>1.0505050773121976</v>
      </c>
      <c r="Q178" s="37">
        <f t="shared" si="30"/>
        <v>0.74099962473027492</v>
      </c>
      <c r="R178" s="40">
        <f t="shared" si="38"/>
        <v>0.96938752904072034</v>
      </c>
      <c r="S178" s="41" t="str">
        <f t="shared" si="31"/>
        <v>ignore</v>
      </c>
    </row>
    <row r="179" spans="1:19" x14ac:dyDescent="0.25">
      <c r="A179" s="35">
        <v>43639</v>
      </c>
      <c r="B179" s="30">
        <v>43543058</v>
      </c>
      <c r="C179" s="30">
        <v>8869720</v>
      </c>
      <c r="D179" s="30">
        <v>3136333</v>
      </c>
      <c r="E179" s="30">
        <v>2068725</v>
      </c>
      <c r="F179" s="30">
        <v>1662014</v>
      </c>
      <c r="G179" s="37">
        <f t="shared" si="26"/>
        <v>3.8169436790590136E-2</v>
      </c>
      <c r="H179" s="37">
        <f t="shared" si="32"/>
        <v>0.97923762691832039</v>
      </c>
      <c r="I179" s="37">
        <f t="shared" si="33"/>
        <v>0.95098040307686293</v>
      </c>
      <c r="J179" s="38">
        <f t="shared" si="34"/>
        <v>1.0297137814302295</v>
      </c>
      <c r="K179" s="37">
        <f t="shared" si="27"/>
        <v>0.20369997899550371</v>
      </c>
      <c r="L179" s="39">
        <f t="shared" si="35"/>
        <v>1.0104165703589465</v>
      </c>
      <c r="M179" s="37">
        <f t="shared" si="28"/>
        <v>0.35360000090194504</v>
      </c>
      <c r="N179" s="39">
        <f t="shared" si="36"/>
        <v>1.0196080652516832</v>
      </c>
      <c r="O179" s="37">
        <f t="shared" si="29"/>
        <v>0.65959992130937628</v>
      </c>
      <c r="P179" s="39">
        <f t="shared" si="37"/>
        <v>0.98979564810069598</v>
      </c>
      <c r="Q179" s="37">
        <f t="shared" si="30"/>
        <v>0.80340016193549169</v>
      </c>
      <c r="R179" s="40">
        <f t="shared" si="38"/>
        <v>1.0098044106900883</v>
      </c>
      <c r="S179" s="41" t="str">
        <f t="shared" si="31"/>
        <v>ignore</v>
      </c>
    </row>
    <row r="180" spans="1:19" x14ac:dyDescent="0.25">
      <c r="A180" s="35">
        <v>43640</v>
      </c>
      <c r="B180" s="30">
        <v>21282993</v>
      </c>
      <c r="C180" s="30">
        <v>5054710</v>
      </c>
      <c r="D180" s="30">
        <v>2042103</v>
      </c>
      <c r="E180" s="30">
        <v>1460920</v>
      </c>
      <c r="F180" s="30">
        <v>1233893</v>
      </c>
      <c r="G180" s="37">
        <f t="shared" si="26"/>
        <v>5.7975539436582062E-2</v>
      </c>
      <c r="H180" s="37">
        <f t="shared" si="32"/>
        <v>0.90640984296593619</v>
      </c>
      <c r="I180" s="37">
        <f t="shared" si="33"/>
        <v>0.94230766676433764</v>
      </c>
      <c r="J180" s="38">
        <f t="shared" si="34"/>
        <v>0.96190434922208989</v>
      </c>
      <c r="K180" s="37">
        <f t="shared" si="27"/>
        <v>0.2374999606493316</v>
      </c>
      <c r="L180" s="39">
        <f t="shared" si="35"/>
        <v>0.90476189601300383</v>
      </c>
      <c r="M180" s="37">
        <f t="shared" si="28"/>
        <v>0.40400003165364579</v>
      </c>
      <c r="N180" s="39">
        <f t="shared" si="36"/>
        <v>1.0631582328590437</v>
      </c>
      <c r="O180" s="37">
        <f t="shared" si="29"/>
        <v>0.7153997619121073</v>
      </c>
      <c r="P180" s="39">
        <f t="shared" si="37"/>
        <v>0.99999949496263629</v>
      </c>
      <c r="Q180" s="37">
        <f t="shared" si="30"/>
        <v>0.8445999780959943</v>
      </c>
      <c r="R180" s="40">
        <f t="shared" si="38"/>
        <v>0.99999976764504017</v>
      </c>
      <c r="S180" s="41" t="str">
        <f t="shared" si="31"/>
        <v>ignore</v>
      </c>
    </row>
    <row r="181" spans="1:19" x14ac:dyDescent="0.25">
      <c r="A181" s="35">
        <v>43641</v>
      </c>
      <c r="B181" s="30">
        <v>22586034</v>
      </c>
      <c r="C181" s="30">
        <v>5646508</v>
      </c>
      <c r="D181" s="30">
        <v>2236017</v>
      </c>
      <c r="E181" s="30">
        <v>1632292</v>
      </c>
      <c r="F181" s="30">
        <v>1271556</v>
      </c>
      <c r="G181" s="37">
        <f t="shared" si="26"/>
        <v>5.6298330198210095E-2</v>
      </c>
      <c r="H181" s="37">
        <f t="shared" si="32"/>
        <v>1.0118093601174492</v>
      </c>
      <c r="I181" s="37">
        <f t="shared" si="33"/>
        <v>1.0721649572625229</v>
      </c>
      <c r="J181" s="38">
        <f t="shared" si="34"/>
        <v>0.94370679927911905</v>
      </c>
      <c r="K181" s="37">
        <f t="shared" si="27"/>
        <v>0.24999997786242595</v>
      </c>
      <c r="L181" s="39">
        <f t="shared" si="35"/>
        <v>0.95238099721812464</v>
      </c>
      <c r="M181" s="37">
        <f t="shared" si="28"/>
        <v>0.39599997024709788</v>
      </c>
      <c r="N181" s="39">
        <f t="shared" si="36"/>
        <v>1.0421053138025884</v>
      </c>
      <c r="O181" s="37">
        <f t="shared" si="29"/>
        <v>0.72999981663824565</v>
      </c>
      <c r="P181" s="39">
        <f t="shared" si="37"/>
        <v>0.97087338800021716</v>
      </c>
      <c r="Q181" s="37">
        <f t="shared" si="30"/>
        <v>0.77900032592207769</v>
      </c>
      <c r="R181" s="40">
        <f t="shared" si="38"/>
        <v>0.97938208420368844</v>
      </c>
      <c r="S181" s="41" t="str">
        <f t="shared" si="31"/>
        <v>ignore</v>
      </c>
    </row>
    <row r="182" spans="1:19" x14ac:dyDescent="0.25">
      <c r="A182" s="35">
        <v>43642</v>
      </c>
      <c r="B182" s="30">
        <v>22368860</v>
      </c>
      <c r="C182" s="30">
        <v>5759981</v>
      </c>
      <c r="D182" s="30">
        <v>2234872</v>
      </c>
      <c r="E182" s="30">
        <v>1615142</v>
      </c>
      <c r="F182" s="30">
        <v>1324416</v>
      </c>
      <c r="G182" s="37">
        <f t="shared" si="26"/>
        <v>5.9208024011952333E-2</v>
      </c>
      <c r="H182" s="37">
        <f t="shared" si="32"/>
        <v>1.0217674573619369</v>
      </c>
      <c r="I182" s="37">
        <f t="shared" si="33"/>
        <v>1.0098039034227957</v>
      </c>
      <c r="J182" s="38">
        <f t="shared" si="34"/>
        <v>1.0118474031429172</v>
      </c>
      <c r="K182" s="37">
        <f t="shared" si="27"/>
        <v>0.2574999798827477</v>
      </c>
      <c r="L182" s="39">
        <f t="shared" si="35"/>
        <v>1.0842105781418874</v>
      </c>
      <c r="M182" s="37">
        <f t="shared" si="28"/>
        <v>0.3879998909718626</v>
      </c>
      <c r="N182" s="39">
        <f t="shared" si="36"/>
        <v>0.9509802135386306</v>
      </c>
      <c r="O182" s="37">
        <f t="shared" si="29"/>
        <v>0.72270000250573629</v>
      </c>
      <c r="P182" s="39">
        <f t="shared" si="37"/>
        <v>1.0206187172336698</v>
      </c>
      <c r="Q182" s="37">
        <f t="shared" si="30"/>
        <v>0.81999972757813244</v>
      </c>
      <c r="R182" s="40">
        <f t="shared" si="38"/>
        <v>0.96153782163142032</v>
      </c>
      <c r="S182" s="41" t="str">
        <f t="shared" si="31"/>
        <v>ignore</v>
      </c>
    </row>
    <row r="183" spans="1:19" x14ac:dyDescent="0.25">
      <c r="A183" s="48">
        <v>43643</v>
      </c>
      <c r="B183" s="30">
        <v>22368860</v>
      </c>
      <c r="C183" s="30">
        <v>5759981</v>
      </c>
      <c r="D183" s="30">
        <v>2234872</v>
      </c>
      <c r="E183" s="30">
        <v>1680400</v>
      </c>
      <c r="F183" s="30">
        <v>1322811</v>
      </c>
      <c r="G183" s="49">
        <f t="shared" si="26"/>
        <v>5.9136272478794182E-2</v>
      </c>
      <c r="H183" s="49">
        <f t="shared" si="32"/>
        <v>2.1472182813955829</v>
      </c>
      <c r="I183" s="49">
        <f t="shared" si="33"/>
        <v>2.1914892991677402</v>
      </c>
      <c r="J183" s="50">
        <f t="shared" si="34"/>
        <v>0.97979866121684001</v>
      </c>
      <c r="K183" s="49">
        <f t="shared" si="27"/>
        <v>0.2574999798827477</v>
      </c>
      <c r="L183" s="51">
        <f t="shared" si="35"/>
        <v>1.0404042165185845</v>
      </c>
      <c r="M183" s="49">
        <f t="shared" si="28"/>
        <v>0.3879998909718626</v>
      </c>
      <c r="N183" s="51">
        <f t="shared" si="36"/>
        <v>0.94174715255677122</v>
      </c>
      <c r="O183" s="49">
        <f t="shared" si="29"/>
        <v>0.75189988509409045</v>
      </c>
      <c r="P183" s="51">
        <f t="shared" si="37"/>
        <v>1.0729176182647935</v>
      </c>
      <c r="Q183" s="49">
        <f t="shared" si="30"/>
        <v>0.78720007141156867</v>
      </c>
      <c r="R183" s="52">
        <f t="shared" si="38"/>
        <v>0.9320389146609076</v>
      </c>
      <c r="S183" s="53" t="str">
        <f t="shared" si="31"/>
        <v>High</v>
      </c>
    </row>
    <row r="184" spans="1:19" x14ac:dyDescent="0.25">
      <c r="A184" s="35">
        <v>43644</v>
      </c>
      <c r="B184" s="30">
        <v>21282993</v>
      </c>
      <c r="C184" s="30">
        <v>5373955</v>
      </c>
      <c r="D184" s="30">
        <v>2063599</v>
      </c>
      <c r="E184" s="30">
        <v>1461234</v>
      </c>
      <c r="F184" s="30">
        <v>1234158</v>
      </c>
      <c r="G184" s="37">
        <f t="shared" si="26"/>
        <v>5.7987990692850391E-2</v>
      </c>
      <c r="H184" s="37">
        <f t="shared" si="32"/>
        <v>0.92371149761317761</v>
      </c>
      <c r="I184" s="37">
        <f t="shared" si="33"/>
        <v>1.0103092592645337</v>
      </c>
      <c r="J184" s="38">
        <f t="shared" si="34"/>
        <v>0.91428588735849459</v>
      </c>
      <c r="K184" s="37">
        <f t="shared" si="27"/>
        <v>0.25249996558284826</v>
      </c>
      <c r="L184" s="39">
        <f t="shared" si="35"/>
        <v>1.0412370428147493</v>
      </c>
      <c r="M184" s="37">
        <f t="shared" si="28"/>
        <v>0.38400005210315308</v>
      </c>
      <c r="N184" s="39">
        <f t="shared" si="36"/>
        <v>0.9320389313023062</v>
      </c>
      <c r="O184" s="37">
        <f t="shared" si="29"/>
        <v>0.70809978101365623</v>
      </c>
      <c r="P184" s="39">
        <f t="shared" si="37"/>
        <v>0.92380970710669275</v>
      </c>
      <c r="Q184" s="37">
        <f t="shared" si="30"/>
        <v>0.84459983821893003</v>
      </c>
      <c r="R184" s="40">
        <f t="shared" si="38"/>
        <v>1.0198019346121019</v>
      </c>
      <c r="S184" s="41" t="str">
        <f t="shared" si="31"/>
        <v>ignore</v>
      </c>
    </row>
    <row r="185" spans="1:19" x14ac:dyDescent="0.25">
      <c r="A185" s="35">
        <v>43645</v>
      </c>
      <c r="B185" s="30">
        <v>46685340</v>
      </c>
      <c r="C185" s="30">
        <v>9999999</v>
      </c>
      <c r="D185" s="30">
        <v>3502000</v>
      </c>
      <c r="E185" s="30">
        <v>2286105</v>
      </c>
      <c r="F185" s="30">
        <v>1729667</v>
      </c>
      <c r="G185" s="37">
        <f t="shared" si="26"/>
        <v>3.7049467777250843E-2</v>
      </c>
      <c r="H185" s="37">
        <f t="shared" si="32"/>
        <v>1.094959494525098</v>
      </c>
      <c r="I185" s="37">
        <f t="shared" si="33"/>
        <v>1.04</v>
      </c>
      <c r="J185" s="38">
        <f t="shared" si="34"/>
        <v>1.0528456678125944</v>
      </c>
      <c r="K185" s="37">
        <f t="shared" si="27"/>
        <v>0.2141999822642397</v>
      </c>
      <c r="L185" s="39">
        <f t="shared" si="35"/>
        <v>1.030302947753901</v>
      </c>
      <c r="M185" s="37">
        <f t="shared" si="28"/>
        <v>0.35020003502000352</v>
      </c>
      <c r="N185" s="39">
        <f t="shared" si="36"/>
        <v>1.0842106408513168</v>
      </c>
      <c r="O185" s="37">
        <f t="shared" si="29"/>
        <v>0.65279982866933184</v>
      </c>
      <c r="P185" s="39">
        <f t="shared" si="37"/>
        <v>0.92307665725532106</v>
      </c>
      <c r="Q185" s="37">
        <f t="shared" si="30"/>
        <v>0.75659998119071525</v>
      </c>
      <c r="R185" s="40">
        <f t="shared" si="38"/>
        <v>1.0210531232942512</v>
      </c>
      <c r="S185" s="41" t="str">
        <f t="shared" si="31"/>
        <v>ignore</v>
      </c>
    </row>
    <row r="186" spans="1:19" x14ac:dyDescent="0.25">
      <c r="A186" s="35">
        <v>43646</v>
      </c>
      <c r="B186" s="30">
        <v>43991955</v>
      </c>
      <c r="C186" s="30">
        <v>8776395</v>
      </c>
      <c r="D186" s="30">
        <v>3133173</v>
      </c>
      <c r="E186" s="30">
        <v>2066640</v>
      </c>
      <c r="F186" s="30">
        <v>1692578</v>
      </c>
      <c r="G186" s="37">
        <f t="shared" si="26"/>
        <v>3.8474716570336555E-2</v>
      </c>
      <c r="H186" s="37">
        <f t="shared" si="32"/>
        <v>1.0183897367892207</v>
      </c>
      <c r="I186" s="37">
        <f t="shared" si="33"/>
        <v>1.0103092667492486</v>
      </c>
      <c r="J186" s="38">
        <f t="shared" si="34"/>
        <v>1.0079980163558944</v>
      </c>
      <c r="K186" s="37">
        <f t="shared" si="27"/>
        <v>0.19949999948854286</v>
      </c>
      <c r="L186" s="39">
        <f t="shared" si="35"/>
        <v>0.97938154177692105</v>
      </c>
      <c r="M186" s="37">
        <f t="shared" si="28"/>
        <v>0.35699999829086998</v>
      </c>
      <c r="N186" s="39">
        <f t="shared" si="36"/>
        <v>1.0096153772065961</v>
      </c>
      <c r="O186" s="37">
        <f t="shared" si="29"/>
        <v>0.65959970930427403</v>
      </c>
      <c r="P186" s="39">
        <f t="shared" si="37"/>
        <v>0.99999967858531302</v>
      </c>
      <c r="Q186" s="37">
        <f t="shared" si="30"/>
        <v>0.81899992257964616</v>
      </c>
      <c r="R186" s="40">
        <f t="shared" si="38"/>
        <v>1.0194171738857665</v>
      </c>
      <c r="S186" s="41" t="str">
        <f t="shared" si="31"/>
        <v>ignore</v>
      </c>
    </row>
    <row r="187" spans="1:19" x14ac:dyDescent="0.25">
      <c r="A187" s="35">
        <v>43647</v>
      </c>
      <c r="B187" s="30">
        <v>21500167</v>
      </c>
      <c r="C187" s="30">
        <v>5213790</v>
      </c>
      <c r="D187" s="30">
        <v>2189792</v>
      </c>
      <c r="E187" s="30">
        <v>1582562</v>
      </c>
      <c r="F187" s="30">
        <v>1297701</v>
      </c>
      <c r="G187" s="37">
        <f t="shared" si="26"/>
        <v>6.0357717221452278E-2</v>
      </c>
      <c r="H187" s="37">
        <f t="shared" si="32"/>
        <v>1.051712749808938</v>
      </c>
      <c r="I187" s="37">
        <f t="shared" si="33"/>
        <v>1.0102041099200663</v>
      </c>
      <c r="J187" s="38">
        <f t="shared" si="34"/>
        <v>1.0410893595475039</v>
      </c>
      <c r="K187" s="37">
        <f t="shared" si="27"/>
        <v>0.24249997686064484</v>
      </c>
      <c r="L187" s="39">
        <f t="shared" si="35"/>
        <v>1.0210527033252681</v>
      </c>
      <c r="M187" s="37">
        <f t="shared" si="28"/>
        <v>0.4200000383598112</v>
      </c>
      <c r="N187" s="39">
        <f t="shared" si="36"/>
        <v>1.0396039738924634</v>
      </c>
      <c r="O187" s="37">
        <f t="shared" si="29"/>
        <v>0.72269969019888647</v>
      </c>
      <c r="P187" s="39">
        <f t="shared" si="37"/>
        <v>1.0102039847864472</v>
      </c>
      <c r="Q187" s="37">
        <f t="shared" si="30"/>
        <v>0.82000010110188415</v>
      </c>
      <c r="R187" s="40">
        <f t="shared" si="38"/>
        <v>0.97087393129044786</v>
      </c>
      <c r="S187" s="41" t="str">
        <f t="shared" si="31"/>
        <v>ignore</v>
      </c>
    </row>
    <row r="188" spans="1:19" x14ac:dyDescent="0.25">
      <c r="A188" s="35">
        <v>43648</v>
      </c>
      <c r="B188" s="30">
        <v>21934513</v>
      </c>
      <c r="C188" s="30">
        <v>5264283</v>
      </c>
      <c r="D188" s="30">
        <v>2105713</v>
      </c>
      <c r="E188" s="30">
        <v>1583285</v>
      </c>
      <c r="F188" s="30">
        <v>1311277</v>
      </c>
      <c r="G188" s="37">
        <f t="shared" si="26"/>
        <v>5.9781450356340256E-2</v>
      </c>
      <c r="H188" s="37">
        <f t="shared" si="32"/>
        <v>1.0312381051247448</v>
      </c>
      <c r="I188" s="37">
        <f t="shared" si="33"/>
        <v>0.97115381124459477</v>
      </c>
      <c r="J188" s="38">
        <f t="shared" si="34"/>
        <v>1.0618689781005424</v>
      </c>
      <c r="K188" s="37">
        <f t="shared" si="27"/>
        <v>0.23999999452916962</v>
      </c>
      <c r="L188" s="39">
        <f t="shared" si="35"/>
        <v>0.96000006312496844</v>
      </c>
      <c r="M188" s="37">
        <f t="shared" si="28"/>
        <v>0.39999996200812155</v>
      </c>
      <c r="N188" s="39">
        <f t="shared" si="36"/>
        <v>1.010100990054438</v>
      </c>
      <c r="O188" s="37">
        <f t="shared" si="29"/>
        <v>0.75189971282886126</v>
      </c>
      <c r="P188" s="39">
        <f t="shared" si="37"/>
        <v>1.0299998653307445</v>
      </c>
      <c r="Q188" s="37">
        <f t="shared" si="30"/>
        <v>0.82820022927015668</v>
      </c>
      <c r="R188" s="40">
        <f t="shared" si="38"/>
        <v>1.0631577442407905</v>
      </c>
      <c r="S188" s="41" t="str">
        <f t="shared" si="31"/>
        <v>ignore</v>
      </c>
    </row>
    <row r="189" spans="1:19" x14ac:dyDescent="0.25">
      <c r="A189" s="35">
        <v>43649</v>
      </c>
      <c r="B189" s="30">
        <v>22151687</v>
      </c>
      <c r="C189" s="30">
        <v>5814817</v>
      </c>
      <c r="D189" s="30">
        <v>2302667</v>
      </c>
      <c r="E189" s="30">
        <v>1731375</v>
      </c>
      <c r="F189" s="30">
        <v>1462320</v>
      </c>
      <c r="G189" s="37">
        <f t="shared" si="26"/>
        <v>6.6013933837183597E-2</v>
      </c>
      <c r="H189" s="37">
        <f t="shared" si="32"/>
        <v>1.1041243838793853</v>
      </c>
      <c r="I189" s="37">
        <f t="shared" si="33"/>
        <v>0.99029127993111854</v>
      </c>
      <c r="J189" s="38">
        <f t="shared" si="34"/>
        <v>1.1149491127056925</v>
      </c>
      <c r="K189" s="37">
        <f t="shared" si="27"/>
        <v>0.26249996219249577</v>
      </c>
      <c r="L189" s="39">
        <f t="shared" si="35"/>
        <v>1.0194174085451377</v>
      </c>
      <c r="M189" s="37">
        <f t="shared" si="28"/>
        <v>0.39599990850958855</v>
      </c>
      <c r="N189" s="39">
        <f t="shared" si="36"/>
        <v>1.0206186076951915</v>
      </c>
      <c r="O189" s="37">
        <f t="shared" si="29"/>
        <v>0.75189986220326255</v>
      </c>
      <c r="P189" s="39">
        <f t="shared" si="37"/>
        <v>1.0404038461274179</v>
      </c>
      <c r="Q189" s="37">
        <f t="shared" si="30"/>
        <v>0.8446003898635478</v>
      </c>
      <c r="R189" s="40">
        <f t="shared" si="38"/>
        <v>1.0300008176320661</v>
      </c>
      <c r="S189" s="41" t="str">
        <f t="shared" si="31"/>
        <v>ignore</v>
      </c>
    </row>
    <row r="190" spans="1:19" x14ac:dyDescent="0.25">
      <c r="A190" s="35">
        <v>43650</v>
      </c>
      <c r="B190" s="30">
        <v>22368860</v>
      </c>
      <c r="C190" s="30">
        <v>5759981</v>
      </c>
      <c r="D190" s="30">
        <v>2373112</v>
      </c>
      <c r="E190" s="30">
        <v>1645753</v>
      </c>
      <c r="F190" s="30">
        <v>1349517</v>
      </c>
      <c r="G190" s="37">
        <f t="shared" si="26"/>
        <v>6.0330164344539687E-2</v>
      </c>
      <c r="H190" s="37">
        <f t="shared" si="32"/>
        <v>1.0201888251609641</v>
      </c>
      <c r="I190" s="37">
        <f t="shared" si="33"/>
        <v>1</v>
      </c>
      <c r="J190" s="38">
        <f t="shared" si="34"/>
        <v>1.0201888251609641</v>
      </c>
      <c r="K190" s="37">
        <f t="shared" si="27"/>
        <v>0.2574999798827477</v>
      </c>
      <c r="L190" s="39">
        <f t="shared" si="35"/>
        <v>1</v>
      </c>
      <c r="M190" s="37">
        <f t="shared" si="28"/>
        <v>0.41199997013879036</v>
      </c>
      <c r="N190" s="39">
        <f t="shared" si="36"/>
        <v>1.0618558915230938</v>
      </c>
      <c r="O190" s="37">
        <f t="shared" si="29"/>
        <v>0.69349992752133061</v>
      </c>
      <c r="P190" s="39">
        <f t="shared" si="37"/>
        <v>0.92233014164451976</v>
      </c>
      <c r="Q190" s="37">
        <f t="shared" si="30"/>
        <v>0.81999972049268632</v>
      </c>
      <c r="R190" s="40">
        <f t="shared" si="38"/>
        <v>1.0416662171057771</v>
      </c>
      <c r="S190" s="41" t="str">
        <f t="shared" si="31"/>
        <v>ignore</v>
      </c>
    </row>
    <row r="191" spans="1:19" x14ac:dyDescent="0.25">
      <c r="A191" s="35">
        <v>43651</v>
      </c>
      <c r="B191" s="30">
        <v>20631473</v>
      </c>
      <c r="C191" s="30">
        <v>4899974</v>
      </c>
      <c r="D191" s="30">
        <v>2038389</v>
      </c>
      <c r="E191" s="30">
        <v>1562425</v>
      </c>
      <c r="F191" s="30">
        <v>1255565</v>
      </c>
      <c r="G191" s="37">
        <f t="shared" si="26"/>
        <v>6.0856779348716403E-2</v>
      </c>
      <c r="H191" s="37">
        <f t="shared" si="32"/>
        <v>1.0173454290293462</v>
      </c>
      <c r="I191" s="37">
        <f t="shared" si="33"/>
        <v>0.96938776421154671</v>
      </c>
      <c r="J191" s="38">
        <f t="shared" si="34"/>
        <v>1.0494721169260952</v>
      </c>
      <c r="K191" s="37">
        <f t="shared" si="27"/>
        <v>0.23749995940667931</v>
      </c>
      <c r="L191" s="39">
        <f t="shared" si="35"/>
        <v>0.94059402684850157</v>
      </c>
      <c r="M191" s="37">
        <f t="shared" si="28"/>
        <v>0.41599996244878035</v>
      </c>
      <c r="N191" s="39">
        <f t="shared" si="36"/>
        <v>1.0833330885513297</v>
      </c>
      <c r="O191" s="37">
        <f t="shared" si="29"/>
        <v>0.7664999173366811</v>
      </c>
      <c r="P191" s="39">
        <f t="shared" si="37"/>
        <v>1.0824744448295467</v>
      </c>
      <c r="Q191" s="37">
        <f t="shared" si="30"/>
        <v>0.80360017280829477</v>
      </c>
      <c r="R191" s="40">
        <f t="shared" si="38"/>
        <v>0.95145669753253292</v>
      </c>
      <c r="S191" s="41" t="str">
        <f t="shared" si="31"/>
        <v>ignore</v>
      </c>
    </row>
    <row r="192" spans="1:19" x14ac:dyDescent="0.25">
      <c r="A192" s="35">
        <v>43652</v>
      </c>
      <c r="B192" s="30">
        <v>44889750</v>
      </c>
      <c r="C192" s="30">
        <v>9332579</v>
      </c>
      <c r="D192" s="30">
        <v>3204807</v>
      </c>
      <c r="E192" s="30">
        <v>2179269</v>
      </c>
      <c r="F192" s="30">
        <v>1750824</v>
      </c>
      <c r="G192" s="37">
        <f t="shared" si="26"/>
        <v>3.9002756754047414E-2</v>
      </c>
      <c r="H192" s="37">
        <f t="shared" si="32"/>
        <v>1.0122318342201129</v>
      </c>
      <c r="I192" s="37">
        <f t="shared" si="33"/>
        <v>0.96153846153846156</v>
      </c>
      <c r="J192" s="38">
        <f t="shared" si="34"/>
        <v>1.0527211075889173</v>
      </c>
      <c r="K192" s="37">
        <f t="shared" si="27"/>
        <v>0.20789999944307999</v>
      </c>
      <c r="L192" s="39">
        <f t="shared" si="35"/>
        <v>0.97058831305883131</v>
      </c>
      <c r="M192" s="37">
        <f t="shared" si="28"/>
        <v>0.34339993264455626</v>
      </c>
      <c r="N192" s="39">
        <f t="shared" si="36"/>
        <v>0.9805822338793917</v>
      </c>
      <c r="O192" s="37">
        <f t="shared" si="29"/>
        <v>0.68000007488750491</v>
      </c>
      <c r="P192" s="39">
        <f t="shared" si="37"/>
        <v>1.0416670547748428</v>
      </c>
      <c r="Q192" s="37">
        <f t="shared" si="30"/>
        <v>0.80339967209188035</v>
      </c>
      <c r="R192" s="40">
        <f t="shared" si="38"/>
        <v>1.0618552631041744</v>
      </c>
      <c r="S192" s="41" t="str">
        <f t="shared" si="31"/>
        <v>ignore</v>
      </c>
    </row>
    <row r="193" spans="1:19" x14ac:dyDescent="0.25">
      <c r="A193" s="35">
        <v>43653</v>
      </c>
      <c r="B193" s="30">
        <v>43543058</v>
      </c>
      <c r="C193" s="30">
        <v>9144042</v>
      </c>
      <c r="D193" s="30">
        <v>3140064</v>
      </c>
      <c r="E193" s="30">
        <v>2135243</v>
      </c>
      <c r="F193" s="30">
        <v>1632180</v>
      </c>
      <c r="G193" s="37">
        <f t="shared" si="26"/>
        <v>3.748427590914722E-2</v>
      </c>
      <c r="H193" s="37">
        <f t="shared" si="32"/>
        <v>0.96431597243967482</v>
      </c>
      <c r="I193" s="37">
        <f t="shared" si="33"/>
        <v>0.98979592973306141</v>
      </c>
      <c r="J193" s="38">
        <f t="shared" si="34"/>
        <v>0.97425736303011656</v>
      </c>
      <c r="K193" s="37">
        <f t="shared" si="27"/>
        <v>0.2099999958661608</v>
      </c>
      <c r="L193" s="39">
        <f t="shared" si="35"/>
        <v>1.0526315609249961</v>
      </c>
      <c r="M193" s="37">
        <f t="shared" si="28"/>
        <v>0.34339999750657313</v>
      </c>
      <c r="N193" s="39">
        <f t="shared" si="36"/>
        <v>0.96190475952547183</v>
      </c>
      <c r="O193" s="37">
        <f t="shared" si="29"/>
        <v>0.67999983439827982</v>
      </c>
      <c r="P193" s="39">
        <f t="shared" si="37"/>
        <v>1.0309280383333146</v>
      </c>
      <c r="Q193" s="37">
        <f t="shared" si="30"/>
        <v>0.76440011745735736</v>
      </c>
      <c r="R193" s="40">
        <f t="shared" si="38"/>
        <v>0.9333335649772555</v>
      </c>
      <c r="S193" s="41" t="str">
        <f t="shared" si="31"/>
        <v>ignore</v>
      </c>
    </row>
    <row r="194" spans="1:19" x14ac:dyDescent="0.25">
      <c r="A194" s="35">
        <v>43654</v>
      </c>
      <c r="B194" s="30">
        <v>21282993</v>
      </c>
      <c r="C194" s="30">
        <v>5267540</v>
      </c>
      <c r="D194" s="30">
        <v>2022735</v>
      </c>
      <c r="E194" s="30">
        <v>1535660</v>
      </c>
      <c r="F194" s="30">
        <v>1284426</v>
      </c>
      <c r="G194" s="37">
        <f t="shared" si="26"/>
        <v>6.0349876542270156E-2</v>
      </c>
      <c r="H194" s="37">
        <f t="shared" si="32"/>
        <v>0.98977037083272645</v>
      </c>
      <c r="I194" s="37">
        <f t="shared" si="33"/>
        <v>0.98989896218015427</v>
      </c>
      <c r="J194" s="38">
        <f t="shared" si="34"/>
        <v>0.99987009649232828</v>
      </c>
      <c r="K194" s="37">
        <f t="shared" si="27"/>
        <v>0.2474999639383427</v>
      </c>
      <c r="L194" s="39">
        <f t="shared" si="35"/>
        <v>1.0206185053806052</v>
      </c>
      <c r="M194" s="37">
        <f t="shared" si="28"/>
        <v>0.38399993165690244</v>
      </c>
      <c r="N194" s="39">
        <f t="shared" si="36"/>
        <v>0.91428546805972499</v>
      </c>
      <c r="O194" s="37">
        <f t="shared" si="29"/>
        <v>0.75919979631538481</v>
      </c>
      <c r="P194" s="39">
        <f t="shared" si="37"/>
        <v>1.0505052189886142</v>
      </c>
      <c r="Q194" s="37">
        <f t="shared" si="30"/>
        <v>0.83639998437154062</v>
      </c>
      <c r="R194" s="40">
        <f t="shared" si="38"/>
        <v>1.0199998551800407</v>
      </c>
      <c r="S194" s="41" t="str">
        <f t="shared" si="31"/>
        <v>ignore</v>
      </c>
    </row>
    <row r="195" spans="1:19" x14ac:dyDescent="0.25">
      <c r="A195" s="35">
        <v>43655</v>
      </c>
      <c r="B195" s="30">
        <v>22803207</v>
      </c>
      <c r="C195" s="30">
        <v>5643793</v>
      </c>
      <c r="D195" s="30">
        <v>2234942</v>
      </c>
      <c r="E195" s="30">
        <v>1647823</v>
      </c>
      <c r="F195" s="30">
        <v>1351214</v>
      </c>
      <c r="G195" s="37">
        <f t="shared" si="26"/>
        <v>5.9255437184778437E-2</v>
      </c>
      <c r="H195" s="37">
        <f t="shared" si="32"/>
        <v>1.0304565701983639</v>
      </c>
      <c r="I195" s="37">
        <f t="shared" si="33"/>
        <v>1.0396039793543628</v>
      </c>
      <c r="J195" s="38">
        <f t="shared" si="34"/>
        <v>0.9912010637342118</v>
      </c>
      <c r="K195" s="37">
        <f t="shared" si="27"/>
        <v>0.24749996787732534</v>
      </c>
      <c r="L195" s="39">
        <f t="shared" si="35"/>
        <v>1.031249889662994</v>
      </c>
      <c r="M195" s="37">
        <f t="shared" si="28"/>
        <v>0.39599999503879751</v>
      </c>
      <c r="N195" s="39">
        <f t="shared" si="36"/>
        <v>0.99000008162690067</v>
      </c>
      <c r="O195" s="37">
        <f t="shared" si="29"/>
        <v>0.73730011785540739</v>
      </c>
      <c r="P195" s="39">
        <f t="shared" si="37"/>
        <v>0.98058305552674563</v>
      </c>
      <c r="Q195" s="37">
        <f t="shared" si="30"/>
        <v>0.81999947809928619</v>
      </c>
      <c r="R195" s="40">
        <f t="shared" si="38"/>
        <v>0.99009810565001011</v>
      </c>
      <c r="S195" s="41" t="str">
        <f t="shared" si="31"/>
        <v>ignore</v>
      </c>
    </row>
    <row r="196" spans="1:19" x14ac:dyDescent="0.25">
      <c r="A196" s="35">
        <v>43656</v>
      </c>
      <c r="B196" s="30">
        <v>22803207</v>
      </c>
      <c r="C196" s="30">
        <v>5814817</v>
      </c>
      <c r="D196" s="30">
        <v>2395704</v>
      </c>
      <c r="E196" s="30">
        <v>1818819</v>
      </c>
      <c r="F196" s="30">
        <v>1506346</v>
      </c>
      <c r="G196" s="37">
        <f t="shared" si="26"/>
        <v>6.6058515365843062E-2</v>
      </c>
      <c r="H196" s="37">
        <f t="shared" si="32"/>
        <v>1.0301069533344276</v>
      </c>
      <c r="I196" s="37">
        <f t="shared" si="33"/>
        <v>1.029411755411676</v>
      </c>
      <c r="J196" s="38">
        <f t="shared" si="34"/>
        <v>1.0006753351310562</v>
      </c>
      <c r="K196" s="37">
        <f t="shared" si="27"/>
        <v>0.25499996557501758</v>
      </c>
      <c r="L196" s="39">
        <f t="shared" si="35"/>
        <v>0.97142858019926759</v>
      </c>
      <c r="M196" s="37">
        <f t="shared" si="28"/>
        <v>0.41199989612742755</v>
      </c>
      <c r="N196" s="39">
        <f t="shared" si="36"/>
        <v>1.0404040184707557</v>
      </c>
      <c r="O196" s="37">
        <f t="shared" si="29"/>
        <v>0.75920021839091978</v>
      </c>
      <c r="P196" s="39">
        <f t="shared" si="37"/>
        <v>1.0097092133602277</v>
      </c>
      <c r="Q196" s="37">
        <f t="shared" si="30"/>
        <v>0.82820005728992274</v>
      </c>
      <c r="R196" s="40">
        <f t="shared" si="38"/>
        <v>0.98058213947038941</v>
      </c>
      <c r="S196" s="41" t="str">
        <f t="shared" si="31"/>
        <v>ignore</v>
      </c>
    </row>
    <row r="197" spans="1:19" x14ac:dyDescent="0.25">
      <c r="A197" s="35">
        <v>43657</v>
      </c>
      <c r="B197" s="30">
        <v>21500167</v>
      </c>
      <c r="C197" s="30">
        <v>5321291</v>
      </c>
      <c r="D197" s="30">
        <v>2149801</v>
      </c>
      <c r="E197" s="30">
        <v>1600742</v>
      </c>
      <c r="F197" s="30">
        <v>1338860</v>
      </c>
      <c r="G197" s="37">
        <f t="shared" si="26"/>
        <v>6.2272074444817103E-2</v>
      </c>
      <c r="H197" s="37">
        <f t="shared" si="32"/>
        <v>0.99210310059080398</v>
      </c>
      <c r="I197" s="37">
        <f t="shared" si="33"/>
        <v>0.96116507501946902</v>
      </c>
      <c r="J197" s="38">
        <f t="shared" si="34"/>
        <v>1.0321880459199042</v>
      </c>
      <c r="K197" s="37">
        <f t="shared" si="27"/>
        <v>0.24749998453500385</v>
      </c>
      <c r="L197" s="39">
        <f t="shared" si="35"/>
        <v>0.96116506357671438</v>
      </c>
      <c r="M197" s="37">
        <f t="shared" si="28"/>
        <v>0.40399989401068276</v>
      </c>
      <c r="N197" s="39">
        <f t="shared" si="36"/>
        <v>0.98058233808751827</v>
      </c>
      <c r="O197" s="37">
        <f t="shared" si="29"/>
        <v>0.74460008158894708</v>
      </c>
      <c r="P197" s="39">
        <f t="shared" si="37"/>
        <v>1.0736844403866859</v>
      </c>
      <c r="Q197" s="37">
        <f t="shared" si="30"/>
        <v>0.83639961967637511</v>
      </c>
      <c r="R197" s="40">
        <f t="shared" si="38"/>
        <v>1.0199998838704909</v>
      </c>
      <c r="S197" s="41" t="str">
        <f t="shared" si="31"/>
        <v>ignore</v>
      </c>
    </row>
    <row r="198" spans="1:19" x14ac:dyDescent="0.25">
      <c r="A198" s="35">
        <v>43658</v>
      </c>
      <c r="B198" s="30">
        <v>20848646</v>
      </c>
      <c r="C198" s="30">
        <v>5160040</v>
      </c>
      <c r="D198" s="30">
        <v>2125936</v>
      </c>
      <c r="E198" s="30">
        <v>1598491</v>
      </c>
      <c r="F198" s="30">
        <v>1376301</v>
      </c>
      <c r="G198" s="37">
        <f t="shared" si="26"/>
        <v>6.6013927235370584E-2</v>
      </c>
      <c r="H198" s="37">
        <f t="shared" si="32"/>
        <v>1.0961606925965601</v>
      </c>
      <c r="I198" s="37">
        <f t="shared" si="33"/>
        <v>1.0105262964016191</v>
      </c>
      <c r="J198" s="38">
        <f t="shared" si="34"/>
        <v>1.0847423728604355</v>
      </c>
      <c r="K198" s="37">
        <f t="shared" si="27"/>
        <v>0.24750000551594573</v>
      </c>
      <c r="L198" s="39">
        <f t="shared" si="35"/>
        <v>1.0421054644988086</v>
      </c>
      <c r="M198" s="37">
        <f t="shared" si="28"/>
        <v>0.4119999069774653</v>
      </c>
      <c r="N198" s="39">
        <f t="shared" si="36"/>
        <v>0.99038448117214062</v>
      </c>
      <c r="O198" s="37">
        <f t="shared" si="29"/>
        <v>0.75189986904591677</v>
      </c>
      <c r="P198" s="39">
        <f t="shared" si="37"/>
        <v>0.98095231589653087</v>
      </c>
      <c r="Q198" s="37">
        <f t="shared" si="30"/>
        <v>0.86100015577191236</v>
      </c>
      <c r="R198" s="40">
        <f t="shared" si="38"/>
        <v>1.0714285348683104</v>
      </c>
      <c r="S198" s="41" t="str">
        <f t="shared" si="31"/>
        <v>ignore</v>
      </c>
    </row>
    <row r="199" spans="1:19" x14ac:dyDescent="0.25">
      <c r="A199" s="35">
        <v>43659</v>
      </c>
      <c r="B199" s="30">
        <v>44889750</v>
      </c>
      <c r="C199" s="30">
        <v>9898190</v>
      </c>
      <c r="D199" s="30">
        <v>3466346</v>
      </c>
      <c r="E199" s="30">
        <v>2404257</v>
      </c>
      <c r="F199" s="30">
        <v>1912827</v>
      </c>
      <c r="G199" s="37">
        <f t="shared" ref="G199:G262" si="39">F199/B199</f>
        <v>4.2611665246520644E-2</v>
      </c>
      <c r="H199" s="37">
        <f t="shared" si="32"/>
        <v>1.0925295746459953</v>
      </c>
      <c r="I199" s="37">
        <f t="shared" si="33"/>
        <v>1</v>
      </c>
      <c r="J199" s="38">
        <f t="shared" si="34"/>
        <v>1.0925295746459953</v>
      </c>
      <c r="K199" s="37">
        <f t="shared" ref="K199:K262" si="40">C199/B199</f>
        <v>0.22050000278460005</v>
      </c>
      <c r="L199" s="39">
        <f t="shared" si="35"/>
        <v>1.0606060768411389</v>
      </c>
      <c r="M199" s="37">
        <f t="shared" ref="M199:M262" si="41">D199/C199</f>
        <v>0.35019998605805708</v>
      </c>
      <c r="N199" s="39">
        <f t="shared" si="36"/>
        <v>1.019802139625168</v>
      </c>
      <c r="O199" s="37">
        <f t="shared" ref="O199:O262" si="42">E199/D199</f>
        <v>0.6935998310612963</v>
      </c>
      <c r="P199" s="39">
        <f t="shared" si="37"/>
        <v>1.0199996392295123</v>
      </c>
      <c r="Q199" s="37">
        <f t="shared" ref="Q199:Q262" si="43">F199/E199</f>
        <v>0.79560005440350179</v>
      </c>
      <c r="R199" s="40">
        <f t="shared" si="38"/>
        <v>0.99029173404058024</v>
      </c>
      <c r="S199" s="41" t="str">
        <f t="shared" ref="S199:S262" si="44">IF(H199&gt;120%,"High",IF(H199&lt;80%,"Low","ignore"))</f>
        <v>ignore</v>
      </c>
    </row>
    <row r="200" spans="1:19" x14ac:dyDescent="0.25">
      <c r="A200" s="35">
        <v>43660</v>
      </c>
      <c r="B200" s="30">
        <v>43094160</v>
      </c>
      <c r="C200" s="30">
        <v>9230769</v>
      </c>
      <c r="D200" s="30">
        <v>3232615</v>
      </c>
      <c r="E200" s="30">
        <v>2264123</v>
      </c>
      <c r="F200" s="30">
        <v>1801336</v>
      </c>
      <c r="G200" s="37">
        <f t="shared" si="39"/>
        <v>4.1800002598960044E-2</v>
      </c>
      <c r="H200" s="37">
        <f t="shared" si="32"/>
        <v>1.1036380791334288</v>
      </c>
      <c r="I200" s="37">
        <f t="shared" si="33"/>
        <v>0.98969071028497813</v>
      </c>
      <c r="J200" s="38">
        <f t="shared" si="34"/>
        <v>1.115134321929363</v>
      </c>
      <c r="K200" s="37">
        <f t="shared" si="40"/>
        <v>0.21419999832923997</v>
      </c>
      <c r="L200" s="39">
        <f t="shared" si="35"/>
        <v>1.0200000121226476</v>
      </c>
      <c r="M200" s="37">
        <f t="shared" si="41"/>
        <v>0.35019996708833251</v>
      </c>
      <c r="N200" s="39">
        <f t="shared" si="36"/>
        <v>1.0198018917621838</v>
      </c>
      <c r="O200" s="37">
        <f t="shared" si="42"/>
        <v>0.70039983109649617</v>
      </c>
      <c r="P200" s="39">
        <f t="shared" si="37"/>
        <v>1.0300000024503946</v>
      </c>
      <c r="Q200" s="37">
        <f t="shared" si="43"/>
        <v>0.79559988569525597</v>
      </c>
      <c r="R200" s="40">
        <f t="shared" si="38"/>
        <v>1.0408160170640464</v>
      </c>
      <c r="S200" s="41" t="str">
        <f t="shared" si="44"/>
        <v>ignore</v>
      </c>
    </row>
    <row r="201" spans="1:19" x14ac:dyDescent="0.25">
      <c r="A201" s="35">
        <v>43661</v>
      </c>
      <c r="B201" s="30">
        <v>21500167</v>
      </c>
      <c r="C201" s="30">
        <v>5590043</v>
      </c>
      <c r="D201" s="30">
        <v>2236017</v>
      </c>
      <c r="E201" s="30">
        <v>1599646</v>
      </c>
      <c r="F201" s="30">
        <v>1298593</v>
      </c>
      <c r="G201" s="37">
        <f t="shared" si="39"/>
        <v>6.0399205271289287E-2</v>
      </c>
      <c r="H201" s="37">
        <f t="shared" si="32"/>
        <v>1.0110298296671043</v>
      </c>
      <c r="I201" s="37">
        <f t="shared" si="33"/>
        <v>1.0102041099200663</v>
      </c>
      <c r="J201" s="38">
        <f t="shared" si="34"/>
        <v>1.0008173791206445</v>
      </c>
      <c r="K201" s="37">
        <f t="shared" si="40"/>
        <v>0.25999998046526801</v>
      </c>
      <c r="L201" s="39">
        <f t="shared" si="35"/>
        <v>1.050505124639288</v>
      </c>
      <c r="M201" s="37">
        <f t="shared" si="41"/>
        <v>0.39999996422209988</v>
      </c>
      <c r="N201" s="39">
        <f t="shared" si="36"/>
        <v>1.0416667588875854</v>
      </c>
      <c r="O201" s="37">
        <f t="shared" si="42"/>
        <v>0.71539974874967405</v>
      </c>
      <c r="P201" s="39">
        <f t="shared" si="37"/>
        <v>0.94230761417707831</v>
      </c>
      <c r="Q201" s="37">
        <f t="shared" si="43"/>
        <v>0.8118002358021712</v>
      </c>
      <c r="R201" s="40">
        <f t="shared" si="38"/>
        <v>0.97058853535506306</v>
      </c>
      <c r="S201" s="41" t="str">
        <f t="shared" si="44"/>
        <v>ignore</v>
      </c>
    </row>
    <row r="202" spans="1:19" x14ac:dyDescent="0.25">
      <c r="A202" s="42">
        <v>43662</v>
      </c>
      <c r="B202" s="30">
        <v>20631473</v>
      </c>
      <c r="C202" s="30">
        <v>2063147</v>
      </c>
      <c r="D202" s="30">
        <v>817006</v>
      </c>
      <c r="E202" s="30">
        <v>596414</v>
      </c>
      <c r="F202" s="30">
        <v>498841</v>
      </c>
      <c r="G202" s="43">
        <f t="shared" si="39"/>
        <v>2.4178642019404045E-2</v>
      </c>
      <c r="H202" s="43">
        <f t="shared" si="32"/>
        <v>0.3691798634413202</v>
      </c>
      <c r="I202" s="43">
        <f t="shared" si="33"/>
        <v>0.90476190476190477</v>
      </c>
      <c r="J202" s="44">
        <f t="shared" si="34"/>
        <v>0.40804090169830126</v>
      </c>
      <c r="K202" s="43">
        <f t="shared" si="40"/>
        <v>9.9999985459109E-2</v>
      </c>
      <c r="L202" s="45">
        <f t="shared" si="35"/>
        <v>0.40404039772916062</v>
      </c>
      <c r="M202" s="43">
        <f t="shared" si="41"/>
        <v>0.39599989724435536</v>
      </c>
      <c r="N202" s="45">
        <f t="shared" si="36"/>
        <v>0.99999975304433486</v>
      </c>
      <c r="O202" s="43">
        <f t="shared" si="42"/>
        <v>0.72999953488713665</v>
      </c>
      <c r="P202" s="45">
        <f t="shared" si="37"/>
        <v>0.99009822080388921</v>
      </c>
      <c r="Q202" s="43">
        <f t="shared" si="43"/>
        <v>0.83640055397760615</v>
      </c>
      <c r="R202" s="46">
        <f t="shared" si="38"/>
        <v>1.0200013247768605</v>
      </c>
      <c r="S202" s="47" t="str">
        <f t="shared" si="44"/>
        <v>Low</v>
      </c>
    </row>
    <row r="203" spans="1:19" x14ac:dyDescent="0.25">
      <c r="A203" s="35">
        <v>43663</v>
      </c>
      <c r="B203" s="30">
        <v>21500167</v>
      </c>
      <c r="C203" s="30">
        <v>5267540</v>
      </c>
      <c r="D203" s="30">
        <v>2064876</v>
      </c>
      <c r="E203" s="30">
        <v>1552580</v>
      </c>
      <c r="F203" s="30">
        <v>1285847</v>
      </c>
      <c r="G203" s="37">
        <f t="shared" si="39"/>
        <v>5.9806372666779753E-2</v>
      </c>
      <c r="H203" s="37">
        <f t="shared" si="32"/>
        <v>0.85361995185701023</v>
      </c>
      <c r="I203" s="37">
        <f t="shared" si="33"/>
        <v>0.94285716039853518</v>
      </c>
      <c r="J203" s="38">
        <f t="shared" si="34"/>
        <v>0.90535447755012499</v>
      </c>
      <c r="K203" s="37">
        <f t="shared" si="40"/>
        <v>0.24499995744219102</v>
      </c>
      <c r="L203" s="39">
        <f t="shared" si="35"/>
        <v>0.96078427653793275</v>
      </c>
      <c r="M203" s="37">
        <f t="shared" si="41"/>
        <v>0.39200006074942001</v>
      </c>
      <c r="N203" s="39">
        <f t="shared" si="36"/>
        <v>0.95145669800891941</v>
      </c>
      <c r="O203" s="37">
        <f t="shared" si="42"/>
        <v>0.75189987195357011</v>
      </c>
      <c r="P203" s="39">
        <f t="shared" si="37"/>
        <v>0.99038416183174671</v>
      </c>
      <c r="Q203" s="37">
        <f t="shared" si="43"/>
        <v>0.82820015715776318</v>
      </c>
      <c r="R203" s="40">
        <f t="shared" si="38"/>
        <v>1.0000001205841988</v>
      </c>
      <c r="S203" s="41" t="str">
        <f t="shared" si="44"/>
        <v>ignore</v>
      </c>
    </row>
    <row r="204" spans="1:19" x14ac:dyDescent="0.25">
      <c r="A204" s="35">
        <v>43664</v>
      </c>
      <c r="B204" s="30">
        <v>22151687</v>
      </c>
      <c r="C204" s="30">
        <v>5759438</v>
      </c>
      <c r="D204" s="30">
        <v>2211624</v>
      </c>
      <c r="E204" s="30">
        <v>1695210</v>
      </c>
      <c r="F204" s="30">
        <v>1445675</v>
      </c>
      <c r="G204" s="37">
        <f t="shared" si="39"/>
        <v>6.5262523797848901E-2</v>
      </c>
      <c r="H204" s="37">
        <f t="shared" si="32"/>
        <v>1.0797805595805388</v>
      </c>
      <c r="I204" s="37">
        <f t="shared" si="33"/>
        <v>1.0303030204370041</v>
      </c>
      <c r="J204" s="38">
        <f t="shared" si="34"/>
        <v>1.0480223178638735</v>
      </c>
      <c r="K204" s="37">
        <f t="shared" si="40"/>
        <v>0.25999997201116104</v>
      </c>
      <c r="L204" s="39">
        <f t="shared" si="35"/>
        <v>1.050505003059462</v>
      </c>
      <c r="M204" s="37">
        <f t="shared" si="41"/>
        <v>0.38399996666341402</v>
      </c>
      <c r="N204" s="39">
        <f t="shared" si="36"/>
        <v>0.95049521635087386</v>
      </c>
      <c r="O204" s="37">
        <f t="shared" si="42"/>
        <v>0.76650009223991056</v>
      </c>
      <c r="P204" s="39">
        <f t="shared" si="37"/>
        <v>1.029411775787386</v>
      </c>
      <c r="Q204" s="37">
        <f t="shared" si="43"/>
        <v>0.85279994808902737</v>
      </c>
      <c r="R204" s="40">
        <f t="shared" si="38"/>
        <v>1.0196082447036476</v>
      </c>
      <c r="S204" s="41" t="str">
        <f t="shared" si="44"/>
        <v>ignore</v>
      </c>
    </row>
    <row r="205" spans="1:19" x14ac:dyDescent="0.25">
      <c r="A205" s="35">
        <v>43665</v>
      </c>
      <c r="B205" s="30">
        <v>22586034</v>
      </c>
      <c r="C205" s="30">
        <v>5872368</v>
      </c>
      <c r="D205" s="30">
        <v>2442905</v>
      </c>
      <c r="E205" s="30">
        <v>1783320</v>
      </c>
      <c r="F205" s="30">
        <v>1491569</v>
      </c>
      <c r="G205" s="37">
        <f t="shared" si="39"/>
        <v>6.6039438353807489E-2</v>
      </c>
      <c r="H205" s="37">
        <f t="shared" si="32"/>
        <v>1.0837520280810666</v>
      </c>
      <c r="I205" s="37">
        <f t="shared" si="33"/>
        <v>1.0833333733039545</v>
      </c>
      <c r="J205" s="38">
        <f t="shared" si="34"/>
        <v>1.0003864505492295</v>
      </c>
      <c r="K205" s="37">
        <f t="shared" si="40"/>
        <v>0.25999996280887561</v>
      </c>
      <c r="L205" s="39">
        <f t="shared" si="35"/>
        <v>1.0505048768256473</v>
      </c>
      <c r="M205" s="37">
        <f t="shared" si="41"/>
        <v>0.41599998501456315</v>
      </c>
      <c r="N205" s="39">
        <f t="shared" si="36"/>
        <v>1.0097089294666191</v>
      </c>
      <c r="O205" s="37">
        <f t="shared" si="42"/>
        <v>0.72999973392334128</v>
      </c>
      <c r="P205" s="39">
        <f t="shared" si="37"/>
        <v>0.97087360162681702</v>
      </c>
      <c r="Q205" s="37">
        <f t="shared" si="43"/>
        <v>0.83640008523428211</v>
      </c>
      <c r="R205" s="40">
        <f t="shared" si="38"/>
        <v>0.97142849467248293</v>
      </c>
      <c r="S205" s="41" t="str">
        <f t="shared" si="44"/>
        <v>ignore</v>
      </c>
    </row>
    <row r="206" spans="1:19" x14ac:dyDescent="0.25">
      <c r="A206" s="35">
        <v>43666</v>
      </c>
      <c r="B206" s="30">
        <v>44440853</v>
      </c>
      <c r="C206" s="30">
        <v>9332579</v>
      </c>
      <c r="D206" s="30">
        <v>3331730</v>
      </c>
      <c r="E206" s="30">
        <v>2152298</v>
      </c>
      <c r="F206" s="30">
        <v>1729156</v>
      </c>
      <c r="G206" s="37">
        <f t="shared" si="39"/>
        <v>3.8909154151474099E-2</v>
      </c>
      <c r="H206" s="37">
        <f t="shared" ref="H206:H269" si="45">F206/F199</f>
        <v>0.90397929347505024</v>
      </c>
      <c r="I206" s="37">
        <f t="shared" ref="I206:I269" si="46">B206/B199</f>
        <v>0.99000001113840019</v>
      </c>
      <c r="J206" s="38">
        <f t="shared" ref="J206:J269" si="47">G206/G199</f>
        <v>0.91311038717622361</v>
      </c>
      <c r="K206" s="37">
        <f t="shared" si="40"/>
        <v>0.20999999707476361</v>
      </c>
      <c r="L206" s="39">
        <f t="shared" ref="L206:L269" si="48">K206/K199</f>
        <v>0.95238092708736344</v>
      </c>
      <c r="M206" s="37">
        <f t="shared" si="41"/>
        <v>0.35699992467248337</v>
      </c>
      <c r="N206" s="39">
        <f t="shared" ref="N206:N269" si="49">M206/M199</f>
        <v>1.0194173012139953</v>
      </c>
      <c r="O206" s="37">
        <f t="shared" si="42"/>
        <v>0.64600012606063517</v>
      </c>
      <c r="P206" s="39">
        <f t="shared" ref="P206:P269" si="50">O206/O199</f>
        <v>0.93137295762049499</v>
      </c>
      <c r="Q206" s="37">
        <f t="shared" si="43"/>
        <v>0.803399900943085</v>
      </c>
      <c r="R206" s="40">
        <f t="shared" ref="R206:R269" si="51">Q206/Q199</f>
        <v>1.0098037280118477</v>
      </c>
      <c r="S206" s="41" t="str">
        <f t="shared" si="44"/>
        <v>ignore</v>
      </c>
    </row>
    <row r="207" spans="1:19" x14ac:dyDescent="0.25">
      <c r="A207" s="35">
        <v>43667</v>
      </c>
      <c r="B207" s="30">
        <v>42645263</v>
      </c>
      <c r="C207" s="30">
        <v>9134615</v>
      </c>
      <c r="D207" s="30">
        <v>2950480</v>
      </c>
      <c r="E207" s="30">
        <v>1926073</v>
      </c>
      <c r="F207" s="30">
        <v>1547407</v>
      </c>
      <c r="G207" s="37">
        <f t="shared" si="39"/>
        <v>3.6285554154045198E-2</v>
      </c>
      <c r="H207" s="37">
        <f t="shared" si="45"/>
        <v>0.85903296220138825</v>
      </c>
      <c r="I207" s="37">
        <f t="shared" si="46"/>
        <v>0.98958334493583355</v>
      </c>
      <c r="J207" s="38">
        <f t="shared" si="47"/>
        <v>0.86807540425722263</v>
      </c>
      <c r="K207" s="37">
        <f t="shared" si="40"/>
        <v>0.2141999921538765</v>
      </c>
      <c r="L207" s="39">
        <f t="shared" si="48"/>
        <v>0.99999997117010497</v>
      </c>
      <c r="M207" s="37">
        <f t="shared" si="41"/>
        <v>0.3229999293894707</v>
      </c>
      <c r="N207" s="39">
        <f t="shared" si="49"/>
        <v>0.92232998213845918</v>
      </c>
      <c r="O207" s="37">
        <f t="shared" si="42"/>
        <v>0.65279988340880124</v>
      </c>
      <c r="P207" s="39">
        <f t="shared" si="50"/>
        <v>0.93203889325162192</v>
      </c>
      <c r="Q207" s="37">
        <f t="shared" si="43"/>
        <v>0.80339997497498794</v>
      </c>
      <c r="R207" s="40">
        <f t="shared" si="51"/>
        <v>1.0098040351940418</v>
      </c>
      <c r="S207" s="41" t="str">
        <f t="shared" si="44"/>
        <v>ignore</v>
      </c>
    </row>
    <row r="208" spans="1:19" x14ac:dyDescent="0.25">
      <c r="A208" s="35">
        <v>43668</v>
      </c>
      <c r="B208" s="30">
        <v>21500167</v>
      </c>
      <c r="C208" s="30">
        <v>5321291</v>
      </c>
      <c r="D208" s="30">
        <v>2128516</v>
      </c>
      <c r="E208" s="30">
        <v>1553817</v>
      </c>
      <c r="F208" s="30">
        <v>1286871</v>
      </c>
      <c r="G208" s="37">
        <f t="shared" si="39"/>
        <v>5.9854000203812367E-2</v>
      </c>
      <c r="H208" s="37">
        <f t="shared" si="45"/>
        <v>0.99097330726409272</v>
      </c>
      <c r="I208" s="37">
        <f t="shared" si="46"/>
        <v>1</v>
      </c>
      <c r="J208" s="38">
        <f t="shared" si="47"/>
        <v>0.99097330726409272</v>
      </c>
      <c r="K208" s="37">
        <f t="shared" si="40"/>
        <v>0.24749998453500385</v>
      </c>
      <c r="L208" s="39">
        <f t="shared" si="48"/>
        <v>0.95192308896371647</v>
      </c>
      <c r="M208" s="37">
        <f t="shared" si="41"/>
        <v>0.39999992483027147</v>
      </c>
      <c r="N208" s="39">
        <f t="shared" si="49"/>
        <v>0.99999990152042018</v>
      </c>
      <c r="O208" s="37">
        <f t="shared" si="42"/>
        <v>0.7300001503394854</v>
      </c>
      <c r="P208" s="39">
        <f t="shared" si="50"/>
        <v>1.0204087317829353</v>
      </c>
      <c r="Q208" s="37">
        <f t="shared" si="43"/>
        <v>0.82819984592780227</v>
      </c>
      <c r="R208" s="40">
        <f t="shared" si="51"/>
        <v>1.0202015340749759</v>
      </c>
      <c r="S208" s="41" t="str">
        <f t="shared" si="44"/>
        <v>ignore</v>
      </c>
    </row>
    <row r="209" spans="1:19" x14ac:dyDescent="0.25">
      <c r="A209" s="48">
        <v>43669</v>
      </c>
      <c r="B209" s="30">
        <v>21282993</v>
      </c>
      <c r="C209" s="30">
        <v>5054710</v>
      </c>
      <c r="D209" s="30">
        <v>2001665</v>
      </c>
      <c r="E209" s="30">
        <v>1505052</v>
      </c>
      <c r="F209" s="30">
        <v>1172435</v>
      </c>
      <c r="G209" s="49">
        <f t="shared" si="39"/>
        <v>5.5087881671529941E-2</v>
      </c>
      <c r="H209" s="49">
        <f t="shared" si="45"/>
        <v>2.3503180372102532</v>
      </c>
      <c r="I209" s="49">
        <f t="shared" si="46"/>
        <v>1.0315789376744937</v>
      </c>
      <c r="J209" s="50">
        <f t="shared" si="47"/>
        <v>2.2783695472773182</v>
      </c>
      <c r="K209" s="49">
        <f t="shared" si="40"/>
        <v>0.2374999606493316</v>
      </c>
      <c r="L209" s="51">
        <f t="shared" si="48"/>
        <v>2.3749999518394702</v>
      </c>
      <c r="M209" s="49">
        <f t="shared" si="41"/>
        <v>0.3959999683463542</v>
      </c>
      <c r="N209" s="51">
        <f t="shared" si="49"/>
        <v>1.0000001795505487</v>
      </c>
      <c r="O209" s="49">
        <f t="shared" si="42"/>
        <v>0.75190004321402437</v>
      </c>
      <c r="P209" s="51">
        <f t="shared" si="50"/>
        <v>1.0300007154528854</v>
      </c>
      <c r="Q209" s="49">
        <f t="shared" si="43"/>
        <v>0.77899966247013397</v>
      </c>
      <c r="R209" s="52">
        <f t="shared" si="51"/>
        <v>0.93137152858819239</v>
      </c>
      <c r="S209" s="53" t="str">
        <f t="shared" si="44"/>
        <v>High</v>
      </c>
    </row>
    <row r="210" spans="1:19" x14ac:dyDescent="0.25">
      <c r="A210" s="35">
        <v>43670</v>
      </c>
      <c r="B210" s="30">
        <v>21934513</v>
      </c>
      <c r="C210" s="30">
        <v>5593301</v>
      </c>
      <c r="D210" s="30">
        <v>2192574</v>
      </c>
      <c r="E210" s="30">
        <v>1536555</v>
      </c>
      <c r="F210" s="30">
        <v>1297775</v>
      </c>
      <c r="G210" s="37">
        <f t="shared" si="39"/>
        <v>5.9165890758550235E-2</v>
      </c>
      <c r="H210" s="37">
        <f t="shared" si="45"/>
        <v>1.0092763758052086</v>
      </c>
      <c r="I210" s="37">
        <f t="shared" si="46"/>
        <v>1.0202019826171582</v>
      </c>
      <c r="J210" s="38">
        <f t="shared" si="47"/>
        <v>0.98929074144325624</v>
      </c>
      <c r="K210" s="37">
        <f t="shared" si="40"/>
        <v>0.25500000843419685</v>
      </c>
      <c r="L210" s="39">
        <f t="shared" si="48"/>
        <v>1.0408165417512996</v>
      </c>
      <c r="M210" s="37">
        <f t="shared" si="41"/>
        <v>0.39200000143028241</v>
      </c>
      <c r="N210" s="39">
        <f t="shared" si="49"/>
        <v>0.9999998486756928</v>
      </c>
      <c r="O210" s="37">
        <f t="shared" si="42"/>
        <v>0.70079960813181219</v>
      </c>
      <c r="P210" s="39">
        <f t="shared" si="50"/>
        <v>0.93203847250433713</v>
      </c>
      <c r="Q210" s="37">
        <f t="shared" si="43"/>
        <v>0.84460042107181321</v>
      </c>
      <c r="R210" s="40">
        <f t="shared" si="51"/>
        <v>1.0198022951001757</v>
      </c>
      <c r="S210" s="41" t="str">
        <f t="shared" si="44"/>
        <v>ignore</v>
      </c>
    </row>
    <row r="211" spans="1:19" x14ac:dyDescent="0.25">
      <c r="A211" s="35">
        <v>43671</v>
      </c>
      <c r="B211" s="30">
        <v>20631473</v>
      </c>
      <c r="C211" s="30">
        <v>5415761</v>
      </c>
      <c r="D211" s="30">
        <v>2122978</v>
      </c>
      <c r="E211" s="30">
        <v>1580769</v>
      </c>
      <c r="F211" s="30">
        <v>1296231</v>
      </c>
      <c r="G211" s="37">
        <f t="shared" si="39"/>
        <v>6.2827845592992801E-2</v>
      </c>
      <c r="H211" s="37">
        <f t="shared" si="45"/>
        <v>0.89662683521538378</v>
      </c>
      <c r="I211" s="37">
        <f t="shared" si="46"/>
        <v>0.93137254061056385</v>
      </c>
      <c r="J211" s="38">
        <f t="shared" si="47"/>
        <v>0.96269408439677373</v>
      </c>
      <c r="K211" s="37">
        <f t="shared" si="40"/>
        <v>0.2624999678888657</v>
      </c>
      <c r="L211" s="39">
        <f t="shared" si="48"/>
        <v>1.009615369795491</v>
      </c>
      <c r="M211" s="37">
        <f t="shared" si="41"/>
        <v>0.39199994239036767</v>
      </c>
      <c r="N211" s="39">
        <f t="shared" si="49"/>
        <v>1.0208332719308955</v>
      </c>
      <c r="O211" s="37">
        <f t="shared" si="42"/>
        <v>0.74459980272993875</v>
      </c>
      <c r="P211" s="39">
        <f t="shared" si="50"/>
        <v>0.97142819716306428</v>
      </c>
      <c r="Q211" s="37">
        <f t="shared" si="43"/>
        <v>0.8200002656934694</v>
      </c>
      <c r="R211" s="40">
        <f t="shared" si="51"/>
        <v>0.96153883162275489</v>
      </c>
      <c r="S211" s="41" t="str">
        <f t="shared" si="44"/>
        <v>ignore</v>
      </c>
    </row>
    <row r="212" spans="1:19" x14ac:dyDescent="0.25">
      <c r="A212" s="35">
        <v>43672</v>
      </c>
      <c r="B212" s="30">
        <v>21065820</v>
      </c>
      <c r="C212" s="30">
        <v>5319119</v>
      </c>
      <c r="D212" s="30">
        <v>2063818</v>
      </c>
      <c r="E212" s="30">
        <v>1566850</v>
      </c>
      <c r="F212" s="30">
        <v>1246273</v>
      </c>
      <c r="G212" s="37">
        <f t="shared" si="39"/>
        <v>5.916090615034212E-2</v>
      </c>
      <c r="H212" s="37">
        <f t="shared" si="45"/>
        <v>0.83554498652090514</v>
      </c>
      <c r="I212" s="37">
        <f t="shared" si="46"/>
        <v>0.93269230002930126</v>
      </c>
      <c r="J212" s="38">
        <f t="shared" si="47"/>
        <v>0.89584205476410161</v>
      </c>
      <c r="K212" s="37">
        <f t="shared" si="40"/>
        <v>0.25249997389135576</v>
      </c>
      <c r="L212" s="39">
        <f t="shared" si="48"/>
        <v>0.97115388465254104</v>
      </c>
      <c r="M212" s="37">
        <f t="shared" si="41"/>
        <v>0.387999967663818</v>
      </c>
      <c r="N212" s="39">
        <f t="shared" si="49"/>
        <v>0.93269226355918033</v>
      </c>
      <c r="O212" s="37">
        <f t="shared" si="42"/>
        <v>0.75919969687249556</v>
      </c>
      <c r="P212" s="39">
        <f t="shared" si="50"/>
        <v>1.0399999638249466</v>
      </c>
      <c r="Q212" s="37">
        <f t="shared" si="43"/>
        <v>0.79540032549382522</v>
      </c>
      <c r="R212" s="40">
        <f t="shared" si="51"/>
        <v>0.9509806844065869</v>
      </c>
      <c r="S212" s="41" t="str">
        <f t="shared" si="44"/>
        <v>ignore</v>
      </c>
    </row>
    <row r="213" spans="1:19" x14ac:dyDescent="0.25">
      <c r="A213" s="35">
        <v>43673</v>
      </c>
      <c r="B213" s="30">
        <v>44889750</v>
      </c>
      <c r="C213" s="30">
        <v>9615384</v>
      </c>
      <c r="D213" s="30">
        <v>3171153</v>
      </c>
      <c r="E213" s="30">
        <v>2156384</v>
      </c>
      <c r="F213" s="30">
        <v>1698799</v>
      </c>
      <c r="G213" s="37">
        <f t="shared" si="39"/>
        <v>3.7843806214113464E-2</v>
      </c>
      <c r="H213" s="37">
        <f t="shared" si="45"/>
        <v>0.98244403628128407</v>
      </c>
      <c r="I213" s="37">
        <f t="shared" si="46"/>
        <v>1.0101009987364553</v>
      </c>
      <c r="J213" s="38">
        <f t="shared" si="47"/>
        <v>0.97261960686132587</v>
      </c>
      <c r="K213" s="37">
        <f t="shared" si="40"/>
        <v>0.21419998997543982</v>
      </c>
      <c r="L213" s="39">
        <f t="shared" si="48"/>
        <v>1.0199999664722896</v>
      </c>
      <c r="M213" s="37">
        <f t="shared" si="41"/>
        <v>0.32979993310719574</v>
      </c>
      <c r="N213" s="39">
        <f t="shared" si="49"/>
        <v>0.92380953135986998</v>
      </c>
      <c r="O213" s="37">
        <f t="shared" si="42"/>
        <v>0.6799999873862913</v>
      </c>
      <c r="P213" s="39">
        <f t="shared" si="50"/>
        <v>1.0526313540107031</v>
      </c>
      <c r="Q213" s="37">
        <f t="shared" si="43"/>
        <v>0.78779985382937356</v>
      </c>
      <c r="R213" s="40">
        <f t="shared" si="51"/>
        <v>0.98058246323481113</v>
      </c>
      <c r="S213" s="41" t="str">
        <f t="shared" si="44"/>
        <v>ignore</v>
      </c>
    </row>
    <row r="214" spans="1:19" x14ac:dyDescent="0.25">
      <c r="A214" s="35">
        <v>43674</v>
      </c>
      <c r="B214" s="30">
        <v>43543058</v>
      </c>
      <c r="C214" s="30">
        <v>8778280</v>
      </c>
      <c r="D214" s="30">
        <v>3074153</v>
      </c>
      <c r="E214" s="30">
        <v>2027711</v>
      </c>
      <c r="F214" s="30">
        <v>1660696</v>
      </c>
      <c r="G214" s="37">
        <f t="shared" si="39"/>
        <v>3.8139167901344917E-2</v>
      </c>
      <c r="H214" s="37">
        <f t="shared" si="45"/>
        <v>1.0732121542683988</v>
      </c>
      <c r="I214" s="37">
        <f t="shared" si="46"/>
        <v>1.0210526313321131</v>
      </c>
      <c r="J214" s="38">
        <f t="shared" si="47"/>
        <v>1.0510840688674745</v>
      </c>
      <c r="K214" s="37">
        <f t="shared" si="40"/>
        <v>0.2015999886824669</v>
      </c>
      <c r="L214" s="39">
        <f t="shared" si="48"/>
        <v>0.94117645222714086</v>
      </c>
      <c r="M214" s="37">
        <f t="shared" si="41"/>
        <v>0.35019992527009847</v>
      </c>
      <c r="N214" s="39">
        <f t="shared" si="49"/>
        <v>1.084210531971449</v>
      </c>
      <c r="O214" s="37">
        <f t="shared" si="42"/>
        <v>0.65959989629663851</v>
      </c>
      <c r="P214" s="39">
        <f t="shared" si="50"/>
        <v>1.0104166882695029</v>
      </c>
      <c r="Q214" s="37">
        <f t="shared" si="43"/>
        <v>0.8190003407783456</v>
      </c>
      <c r="R214" s="40">
        <f t="shared" si="51"/>
        <v>1.019417931652093</v>
      </c>
      <c r="S214" s="41" t="str">
        <f t="shared" si="44"/>
        <v>ignore</v>
      </c>
    </row>
    <row r="215" spans="1:19" x14ac:dyDescent="0.25">
      <c r="A215" s="35">
        <v>43675</v>
      </c>
      <c r="B215" s="30">
        <v>21500167</v>
      </c>
      <c r="C215" s="30">
        <v>5536293</v>
      </c>
      <c r="D215" s="30">
        <v>2214517</v>
      </c>
      <c r="E215" s="30">
        <v>1551933</v>
      </c>
      <c r="F215" s="30">
        <v>1298037</v>
      </c>
      <c r="G215" s="37">
        <f t="shared" si="39"/>
        <v>6.0373345007041106E-2</v>
      </c>
      <c r="H215" s="37">
        <f t="shared" si="45"/>
        <v>1.0086768603846072</v>
      </c>
      <c r="I215" s="37">
        <f t="shared" si="46"/>
        <v>1</v>
      </c>
      <c r="J215" s="38">
        <f t="shared" si="47"/>
        <v>1.0086768603846072</v>
      </c>
      <c r="K215" s="37">
        <f t="shared" si="40"/>
        <v>0.25749999988372185</v>
      </c>
      <c r="L215" s="39">
        <f t="shared" si="48"/>
        <v>1.0404041049437063</v>
      </c>
      <c r="M215" s="37">
        <f t="shared" si="41"/>
        <v>0.39999996387474435</v>
      </c>
      <c r="N215" s="39">
        <f t="shared" si="49"/>
        <v>1.0000000976112005</v>
      </c>
      <c r="O215" s="37">
        <f t="shared" si="42"/>
        <v>0.70079976807583777</v>
      </c>
      <c r="P215" s="39">
        <f t="shared" si="50"/>
        <v>0.95999948458905382</v>
      </c>
      <c r="Q215" s="37">
        <f t="shared" si="43"/>
        <v>0.83640015387262212</v>
      </c>
      <c r="R215" s="40">
        <f t="shared" si="51"/>
        <v>1.0099013637652074</v>
      </c>
      <c r="S215" s="41" t="str">
        <f t="shared" si="44"/>
        <v>ignore</v>
      </c>
    </row>
    <row r="216" spans="1:19" x14ac:dyDescent="0.25">
      <c r="A216" s="35">
        <v>43676</v>
      </c>
      <c r="B216" s="30">
        <v>20848646</v>
      </c>
      <c r="C216" s="30">
        <v>5212161</v>
      </c>
      <c r="D216" s="30">
        <v>2043167</v>
      </c>
      <c r="E216" s="30">
        <v>1416936</v>
      </c>
      <c r="F216" s="30">
        <v>1208363</v>
      </c>
      <c r="G216" s="37">
        <f t="shared" si="39"/>
        <v>5.7958823800835793E-2</v>
      </c>
      <c r="H216" s="37">
        <f t="shared" si="45"/>
        <v>1.030643916293867</v>
      </c>
      <c r="I216" s="37">
        <f t="shared" si="46"/>
        <v>0.97959182714574022</v>
      </c>
      <c r="J216" s="38">
        <f t="shared" si="47"/>
        <v>1.0521156748488587</v>
      </c>
      <c r="K216" s="37">
        <f t="shared" si="40"/>
        <v>0.24999997601762725</v>
      </c>
      <c r="L216" s="39">
        <f t="shared" si="48"/>
        <v>1.0526316523763635</v>
      </c>
      <c r="M216" s="37">
        <f t="shared" si="41"/>
        <v>0.39199997851179197</v>
      </c>
      <c r="N216" s="39">
        <f t="shared" si="49"/>
        <v>0.98989901476188069</v>
      </c>
      <c r="O216" s="37">
        <f t="shared" si="42"/>
        <v>0.69349984607229853</v>
      </c>
      <c r="P216" s="39">
        <f t="shared" si="50"/>
        <v>0.92232983935990742</v>
      </c>
      <c r="Q216" s="37">
        <f t="shared" si="43"/>
        <v>0.85279998532043788</v>
      </c>
      <c r="R216" s="40">
        <f t="shared" si="51"/>
        <v>1.0947372975955985</v>
      </c>
      <c r="S216" s="41" t="str">
        <f t="shared" si="44"/>
        <v>ignore</v>
      </c>
    </row>
    <row r="217" spans="1:19" x14ac:dyDescent="0.25">
      <c r="A217" s="35">
        <v>43677</v>
      </c>
      <c r="B217" s="30">
        <v>22368860</v>
      </c>
      <c r="C217" s="30">
        <v>5592215</v>
      </c>
      <c r="D217" s="30">
        <v>2214517</v>
      </c>
      <c r="E217" s="30">
        <v>1535767</v>
      </c>
      <c r="F217" s="30">
        <v>1322295</v>
      </c>
      <c r="G217" s="37">
        <f t="shared" si="39"/>
        <v>5.9113204696171373E-2</v>
      </c>
      <c r="H217" s="37">
        <f t="shared" si="45"/>
        <v>1.0188938760570978</v>
      </c>
      <c r="I217" s="37">
        <f t="shared" si="46"/>
        <v>1.0198019896771813</v>
      </c>
      <c r="J217" s="38">
        <f t="shared" si="47"/>
        <v>0.99910951966236983</v>
      </c>
      <c r="K217" s="37">
        <f t="shared" si="40"/>
        <v>0.25</v>
      </c>
      <c r="L217" s="39">
        <f t="shared" si="48"/>
        <v>0.98039212443599932</v>
      </c>
      <c r="M217" s="37">
        <f t="shared" si="41"/>
        <v>0.39599997496519718</v>
      </c>
      <c r="N217" s="39">
        <f t="shared" si="49"/>
        <v>1.0102040140824493</v>
      </c>
      <c r="O217" s="37">
        <f t="shared" si="42"/>
        <v>0.69349975638028516</v>
      </c>
      <c r="P217" s="39">
        <f t="shared" si="50"/>
        <v>0.98958353905050411</v>
      </c>
      <c r="Q217" s="37">
        <f t="shared" si="43"/>
        <v>0.86099974800864976</v>
      </c>
      <c r="R217" s="40">
        <f t="shared" si="51"/>
        <v>1.0194166691463704</v>
      </c>
      <c r="S217" s="41" t="str">
        <f t="shared" si="44"/>
        <v>ignore</v>
      </c>
    </row>
    <row r="218" spans="1:19" x14ac:dyDescent="0.25">
      <c r="A218" s="35">
        <v>43678</v>
      </c>
      <c r="B218" s="30">
        <v>22151687</v>
      </c>
      <c r="C218" s="30">
        <v>5704059</v>
      </c>
      <c r="D218" s="30">
        <v>2327256</v>
      </c>
      <c r="E218" s="30">
        <v>1749863</v>
      </c>
      <c r="F218" s="30">
        <v>1506632</v>
      </c>
      <c r="G218" s="37">
        <f t="shared" si="39"/>
        <v>6.8014323243191371E-2</v>
      </c>
      <c r="H218" s="37">
        <f t="shared" si="45"/>
        <v>1.1623175190224582</v>
      </c>
      <c r="I218" s="37">
        <f t="shared" si="46"/>
        <v>1.073684220220243</v>
      </c>
      <c r="J218" s="38">
        <f t="shared" si="47"/>
        <v>1.0825506206881144</v>
      </c>
      <c r="K218" s="37">
        <f t="shared" si="40"/>
        <v>0.25749998182982631</v>
      </c>
      <c r="L218" s="39">
        <f t="shared" si="48"/>
        <v>0.98095243173074886</v>
      </c>
      <c r="M218" s="37">
        <f t="shared" si="41"/>
        <v>0.40799998737740967</v>
      </c>
      <c r="N218" s="39">
        <f t="shared" si="49"/>
        <v>1.0408164472919963</v>
      </c>
      <c r="O218" s="37">
        <f t="shared" si="42"/>
        <v>0.75189966209132131</v>
      </c>
      <c r="P218" s="39">
        <f t="shared" si="50"/>
        <v>1.0098037352878941</v>
      </c>
      <c r="Q218" s="37">
        <f t="shared" si="43"/>
        <v>0.86099997542664763</v>
      </c>
      <c r="R218" s="40">
        <f t="shared" si="51"/>
        <v>1.0499996298153698</v>
      </c>
      <c r="S218" s="41" t="str">
        <f t="shared" si="44"/>
        <v>ignore</v>
      </c>
    </row>
    <row r="219" spans="1:19" x14ac:dyDescent="0.25">
      <c r="A219" s="35">
        <v>43679</v>
      </c>
      <c r="B219" s="30">
        <v>22803207</v>
      </c>
      <c r="C219" s="30">
        <v>5814817</v>
      </c>
      <c r="D219" s="30">
        <v>2256149</v>
      </c>
      <c r="E219" s="30">
        <v>1581109</v>
      </c>
      <c r="F219" s="30">
        <v>1322439</v>
      </c>
      <c r="G219" s="37">
        <f t="shared" si="39"/>
        <v>5.7993553275203794E-2</v>
      </c>
      <c r="H219" s="37">
        <f t="shared" si="45"/>
        <v>1.0611150205452577</v>
      </c>
      <c r="I219" s="37">
        <f t="shared" si="46"/>
        <v>1.0824742165270567</v>
      </c>
      <c r="J219" s="38">
        <f t="shared" si="47"/>
        <v>0.98026817114376508</v>
      </c>
      <c r="K219" s="37">
        <f t="shared" si="40"/>
        <v>0.25499996557501758</v>
      </c>
      <c r="L219" s="39">
        <f t="shared" si="48"/>
        <v>1.0099009581867819</v>
      </c>
      <c r="M219" s="37">
        <f t="shared" si="41"/>
        <v>0.38800000068789781</v>
      </c>
      <c r="N219" s="39">
        <f t="shared" si="49"/>
        <v>1.0000000851136148</v>
      </c>
      <c r="O219" s="37">
        <f t="shared" si="42"/>
        <v>0.7007999028432963</v>
      </c>
      <c r="P219" s="39">
        <f t="shared" si="50"/>
        <v>0.92307716366355808</v>
      </c>
      <c r="Q219" s="37">
        <f t="shared" si="43"/>
        <v>0.83639964101146724</v>
      </c>
      <c r="R219" s="40">
        <f t="shared" si="51"/>
        <v>1.0515455101079918</v>
      </c>
      <c r="S219" s="41" t="str">
        <f t="shared" si="44"/>
        <v>ignore</v>
      </c>
    </row>
    <row r="220" spans="1:19" x14ac:dyDescent="0.25">
      <c r="A220" s="35">
        <v>43680</v>
      </c>
      <c r="B220" s="30">
        <v>45338648</v>
      </c>
      <c r="C220" s="30">
        <v>9045060</v>
      </c>
      <c r="D220" s="30">
        <v>3167580</v>
      </c>
      <c r="E220" s="30">
        <v>2240112</v>
      </c>
      <c r="F220" s="30">
        <v>1782233</v>
      </c>
      <c r="G220" s="37">
        <f t="shared" si="39"/>
        <v>3.930935479152356E-2</v>
      </c>
      <c r="H220" s="37">
        <f t="shared" si="45"/>
        <v>1.0491135207873328</v>
      </c>
      <c r="I220" s="37">
        <f t="shared" si="46"/>
        <v>1.0100000111384002</v>
      </c>
      <c r="J220" s="38">
        <f t="shared" si="47"/>
        <v>1.0387262467500833</v>
      </c>
      <c r="K220" s="37">
        <f t="shared" si="40"/>
        <v>0.19949999391247838</v>
      </c>
      <c r="L220" s="39">
        <f t="shared" si="48"/>
        <v>0.93137256418804248</v>
      </c>
      <c r="M220" s="37">
        <f t="shared" si="41"/>
        <v>0.35019999867330898</v>
      </c>
      <c r="N220" s="39">
        <f t="shared" si="49"/>
        <v>1.0618558814549017</v>
      </c>
      <c r="O220" s="37">
        <f t="shared" si="42"/>
        <v>0.70719981815771027</v>
      </c>
      <c r="P220" s="39">
        <f t="shared" si="50"/>
        <v>1.0399997518764179</v>
      </c>
      <c r="Q220" s="37">
        <f t="shared" si="43"/>
        <v>0.79559995214524992</v>
      </c>
      <c r="R220" s="40">
        <f t="shared" si="51"/>
        <v>1.0099011167341061</v>
      </c>
      <c r="S220" s="41" t="str">
        <f t="shared" si="44"/>
        <v>ignore</v>
      </c>
    </row>
    <row r="221" spans="1:19" x14ac:dyDescent="0.25">
      <c r="A221" s="35">
        <v>43681</v>
      </c>
      <c r="B221" s="30">
        <v>43991955</v>
      </c>
      <c r="C221" s="30">
        <v>9053544</v>
      </c>
      <c r="D221" s="30">
        <v>2924294</v>
      </c>
      <c r="E221" s="30">
        <v>2068061</v>
      </c>
      <c r="F221" s="30">
        <v>1677611</v>
      </c>
      <c r="G221" s="37">
        <f t="shared" si="39"/>
        <v>3.8134495273056179E-2</v>
      </c>
      <c r="H221" s="37">
        <f t="shared" si="45"/>
        <v>1.0101854884939809</v>
      </c>
      <c r="I221" s="37">
        <f t="shared" si="46"/>
        <v>1.0103092667492486</v>
      </c>
      <c r="J221" s="38">
        <f t="shared" si="47"/>
        <v>0.99987748478674665</v>
      </c>
      <c r="K221" s="37">
        <f t="shared" si="40"/>
        <v>0.20579999229404558</v>
      </c>
      <c r="L221" s="39">
        <f t="shared" si="48"/>
        <v>1.0208333524174644</v>
      </c>
      <c r="M221" s="37">
        <f t="shared" si="41"/>
        <v>0.3229999213567637</v>
      </c>
      <c r="N221" s="39">
        <f t="shared" si="49"/>
        <v>0.92233006933866069</v>
      </c>
      <c r="O221" s="37">
        <f t="shared" si="42"/>
        <v>0.70720009684388774</v>
      </c>
      <c r="P221" s="39">
        <f t="shared" si="50"/>
        <v>1.0721652638432833</v>
      </c>
      <c r="Q221" s="37">
        <f t="shared" si="43"/>
        <v>0.81119995976907833</v>
      </c>
      <c r="R221" s="40">
        <f t="shared" si="51"/>
        <v>0.99047572922637117</v>
      </c>
      <c r="S221" s="41" t="str">
        <f t="shared" si="44"/>
        <v>ignore</v>
      </c>
    </row>
    <row r="222" spans="1:19" x14ac:dyDescent="0.25">
      <c r="A222" s="35">
        <v>43682</v>
      </c>
      <c r="B222" s="30">
        <v>22368860</v>
      </c>
      <c r="C222" s="30">
        <v>5592215</v>
      </c>
      <c r="D222" s="30">
        <v>2214517</v>
      </c>
      <c r="E222" s="30">
        <v>1551933</v>
      </c>
      <c r="F222" s="30">
        <v>1208956</v>
      </c>
      <c r="G222" s="37">
        <f t="shared" si="39"/>
        <v>5.4046384125073878E-2</v>
      </c>
      <c r="H222" s="37">
        <f t="shared" si="45"/>
        <v>0.93137252636095891</v>
      </c>
      <c r="I222" s="37">
        <f t="shared" si="46"/>
        <v>1.0404040117455833</v>
      </c>
      <c r="J222" s="38">
        <f t="shared" si="47"/>
        <v>0.89520274417080359</v>
      </c>
      <c r="K222" s="37">
        <f t="shared" si="40"/>
        <v>0.25</v>
      </c>
      <c r="L222" s="39">
        <f t="shared" si="48"/>
        <v>0.9708737868461802</v>
      </c>
      <c r="M222" s="37">
        <f t="shared" si="41"/>
        <v>0.39599997496519718</v>
      </c>
      <c r="N222" s="39">
        <f t="shared" si="49"/>
        <v>0.99000002682300314</v>
      </c>
      <c r="O222" s="37">
        <f t="shared" si="42"/>
        <v>0.70079976807583777</v>
      </c>
      <c r="P222" s="39">
        <f t="shared" si="50"/>
        <v>1</v>
      </c>
      <c r="Q222" s="37">
        <f t="shared" si="43"/>
        <v>0.77900012436103883</v>
      </c>
      <c r="R222" s="40">
        <f t="shared" si="51"/>
        <v>0.93137252636095891</v>
      </c>
      <c r="S222" s="41" t="str">
        <f t="shared" si="44"/>
        <v>ignore</v>
      </c>
    </row>
    <row r="223" spans="1:19" x14ac:dyDescent="0.25">
      <c r="A223" s="35">
        <v>43683</v>
      </c>
      <c r="B223" s="30">
        <v>22586034</v>
      </c>
      <c r="C223" s="30">
        <v>5420648</v>
      </c>
      <c r="D223" s="30">
        <v>2124894</v>
      </c>
      <c r="E223" s="30">
        <v>1535660</v>
      </c>
      <c r="F223" s="30">
        <v>1221464</v>
      </c>
      <c r="G223" s="37">
        <f t="shared" si="39"/>
        <v>5.4080499480342589E-2</v>
      </c>
      <c r="H223" s="37">
        <f t="shared" si="45"/>
        <v>1.0108419407082143</v>
      </c>
      <c r="I223" s="37">
        <f t="shared" si="46"/>
        <v>1.0833333733039545</v>
      </c>
      <c r="J223" s="38">
        <f t="shared" si="47"/>
        <v>0.93308483391898511</v>
      </c>
      <c r="K223" s="37">
        <f t="shared" si="40"/>
        <v>0.23999999291597632</v>
      </c>
      <c r="L223" s="39">
        <f t="shared" si="48"/>
        <v>0.96000006375622271</v>
      </c>
      <c r="M223" s="37">
        <f t="shared" si="41"/>
        <v>0.39199999704832339</v>
      </c>
      <c r="N223" s="39">
        <f t="shared" si="49"/>
        <v>1.0000000472870725</v>
      </c>
      <c r="O223" s="37">
        <f t="shared" si="42"/>
        <v>0.72269957936725315</v>
      </c>
      <c r="P223" s="39">
        <f t="shared" si="50"/>
        <v>1.0421048879251091</v>
      </c>
      <c r="Q223" s="37">
        <f t="shared" si="43"/>
        <v>0.79540002344268912</v>
      </c>
      <c r="R223" s="40">
        <f t="shared" si="51"/>
        <v>0.93269235123616845</v>
      </c>
      <c r="S223" s="41" t="str">
        <f t="shared" si="44"/>
        <v>ignore</v>
      </c>
    </row>
    <row r="224" spans="1:19" x14ac:dyDescent="0.25">
      <c r="A224" s="35">
        <v>43684</v>
      </c>
      <c r="B224" s="30">
        <v>22586034</v>
      </c>
      <c r="C224" s="30">
        <v>5364183</v>
      </c>
      <c r="D224" s="30">
        <v>2124216</v>
      </c>
      <c r="E224" s="30">
        <v>1488650</v>
      </c>
      <c r="F224" s="30">
        <v>1184072</v>
      </c>
      <c r="G224" s="37">
        <f t="shared" si="39"/>
        <v>5.2424963143152974E-2</v>
      </c>
      <c r="H224" s="37">
        <f t="shared" si="45"/>
        <v>0.89546735032651559</v>
      </c>
      <c r="I224" s="37">
        <f t="shared" si="46"/>
        <v>1.0097087647738865</v>
      </c>
      <c r="J224" s="38">
        <f t="shared" si="47"/>
        <v>0.8868570637069253</v>
      </c>
      <c r="K224" s="37">
        <f t="shared" si="40"/>
        <v>0.23749999667936389</v>
      </c>
      <c r="L224" s="39">
        <f t="shared" si="48"/>
        <v>0.94999998671745556</v>
      </c>
      <c r="M224" s="37">
        <f t="shared" si="41"/>
        <v>0.39599991275465435</v>
      </c>
      <c r="N224" s="39">
        <f t="shared" si="49"/>
        <v>0.99999984290265964</v>
      </c>
      <c r="O224" s="37">
        <f t="shared" si="42"/>
        <v>0.70079973034757292</v>
      </c>
      <c r="P224" s="39">
        <f t="shared" si="50"/>
        <v>1.0105262819490952</v>
      </c>
      <c r="Q224" s="37">
        <f t="shared" si="43"/>
        <v>0.79539985893258991</v>
      </c>
      <c r="R224" s="40">
        <f t="shared" si="51"/>
        <v>0.92380963034219055</v>
      </c>
      <c r="S224" s="41" t="str">
        <f t="shared" si="44"/>
        <v>ignore</v>
      </c>
    </row>
    <row r="225" spans="1:19" x14ac:dyDescent="0.25">
      <c r="A225" s="35">
        <v>43685</v>
      </c>
      <c r="B225" s="30">
        <v>20848646</v>
      </c>
      <c r="C225" s="30">
        <v>5264283</v>
      </c>
      <c r="D225" s="30">
        <v>2168884</v>
      </c>
      <c r="E225" s="30">
        <v>1519954</v>
      </c>
      <c r="F225" s="30">
        <v>1233898</v>
      </c>
      <c r="G225" s="37">
        <f t="shared" si="39"/>
        <v>5.9183603577901416E-2</v>
      </c>
      <c r="H225" s="37">
        <f t="shared" si="45"/>
        <v>0.81897769329205805</v>
      </c>
      <c r="I225" s="37">
        <f t="shared" si="46"/>
        <v>0.94117644403335965</v>
      </c>
      <c r="J225" s="38">
        <f t="shared" si="47"/>
        <v>0.87016382367409706</v>
      </c>
      <c r="K225" s="37">
        <f t="shared" si="40"/>
        <v>0.25249999448405425</v>
      </c>
      <c r="L225" s="39">
        <f t="shared" si="48"/>
        <v>0.98058257204431032</v>
      </c>
      <c r="M225" s="37">
        <f t="shared" si="41"/>
        <v>0.41199988678420213</v>
      </c>
      <c r="N225" s="39">
        <f t="shared" si="49"/>
        <v>1.0098036753199515</v>
      </c>
      <c r="O225" s="37">
        <f t="shared" si="42"/>
        <v>0.70080004278698171</v>
      </c>
      <c r="P225" s="39">
        <f t="shared" si="50"/>
        <v>0.93203931072104496</v>
      </c>
      <c r="Q225" s="37">
        <f t="shared" si="43"/>
        <v>0.8117995676184937</v>
      </c>
      <c r="R225" s="40">
        <f t="shared" si="51"/>
        <v>0.94285666758146669</v>
      </c>
      <c r="S225" s="41" t="str">
        <f t="shared" si="44"/>
        <v>ignore</v>
      </c>
    </row>
    <row r="226" spans="1:19" x14ac:dyDescent="0.25">
      <c r="A226" s="35">
        <v>43686</v>
      </c>
      <c r="B226" s="30">
        <v>22586034</v>
      </c>
      <c r="C226" s="30">
        <v>5590043</v>
      </c>
      <c r="D226" s="30">
        <v>2124216</v>
      </c>
      <c r="E226" s="30">
        <v>1566184</v>
      </c>
      <c r="F226" s="30">
        <v>1322799</v>
      </c>
      <c r="G226" s="37">
        <f t="shared" si="39"/>
        <v>5.8567121611523297E-2</v>
      </c>
      <c r="H226" s="37">
        <f t="shared" si="45"/>
        <v>1.0002722242765072</v>
      </c>
      <c r="I226" s="37">
        <f t="shared" si="46"/>
        <v>0.99047620801758274</v>
      </c>
      <c r="J226" s="38">
        <f t="shared" si="47"/>
        <v>1.0098902085477963</v>
      </c>
      <c r="K226" s="37">
        <f t="shared" si="40"/>
        <v>0.24749998162581355</v>
      </c>
      <c r="L226" s="39">
        <f t="shared" si="48"/>
        <v>0.97058829426783733</v>
      </c>
      <c r="M226" s="37">
        <f t="shared" si="41"/>
        <v>0.37999993917756986</v>
      </c>
      <c r="N226" s="39">
        <f t="shared" si="49"/>
        <v>0.97938128480375164</v>
      </c>
      <c r="O226" s="37">
        <f t="shared" si="42"/>
        <v>0.7372997849559555</v>
      </c>
      <c r="P226" s="39">
        <f t="shared" si="50"/>
        <v>1.0520831723357429</v>
      </c>
      <c r="Q226" s="37">
        <f t="shared" si="43"/>
        <v>0.84459999591363466</v>
      </c>
      <c r="R226" s="40">
        <f t="shared" si="51"/>
        <v>1.00980435009782</v>
      </c>
      <c r="S226" s="41" t="str">
        <f t="shared" si="44"/>
        <v>ignore</v>
      </c>
    </row>
    <row r="227" spans="1:19" x14ac:dyDescent="0.25">
      <c r="A227" s="35">
        <v>43687</v>
      </c>
      <c r="B227" s="30">
        <v>46685340</v>
      </c>
      <c r="C227" s="30">
        <v>9411764</v>
      </c>
      <c r="D227" s="30">
        <v>3328000</v>
      </c>
      <c r="E227" s="30">
        <v>2330931</v>
      </c>
      <c r="F227" s="30">
        <v>1890851</v>
      </c>
      <c r="G227" s="37">
        <f t="shared" si="39"/>
        <v>4.0502029116634898E-2</v>
      </c>
      <c r="H227" s="37">
        <f t="shared" si="45"/>
        <v>1.0609448932883636</v>
      </c>
      <c r="I227" s="37">
        <f t="shared" si="46"/>
        <v>1.0297029589413429</v>
      </c>
      <c r="J227" s="38">
        <f t="shared" si="47"/>
        <v>1.030340725036996</v>
      </c>
      <c r="K227" s="37">
        <f t="shared" si="40"/>
        <v>0.2015999883475198</v>
      </c>
      <c r="L227" s="39">
        <f t="shared" si="48"/>
        <v>1.0105262882161425</v>
      </c>
      <c r="M227" s="37">
        <f t="shared" si="41"/>
        <v>0.353600026520002</v>
      </c>
      <c r="N227" s="39">
        <f t="shared" si="49"/>
        <v>1.0097088174174005</v>
      </c>
      <c r="O227" s="37">
        <f t="shared" si="42"/>
        <v>0.70039993990384619</v>
      </c>
      <c r="P227" s="39">
        <f t="shared" si="50"/>
        <v>0.99038478506459726</v>
      </c>
      <c r="Q227" s="37">
        <f t="shared" si="43"/>
        <v>0.81119990252821728</v>
      </c>
      <c r="R227" s="40">
        <f t="shared" si="51"/>
        <v>1.0196077819523541</v>
      </c>
      <c r="S227" s="41" t="str">
        <f t="shared" si="44"/>
        <v>ignore</v>
      </c>
    </row>
    <row r="228" spans="1:19" x14ac:dyDescent="0.25">
      <c r="A228" s="42">
        <v>43688</v>
      </c>
      <c r="B228" s="30">
        <v>43991955</v>
      </c>
      <c r="C228" s="30">
        <v>9700226</v>
      </c>
      <c r="D228" s="30">
        <v>3166153</v>
      </c>
      <c r="E228" s="30">
        <v>1033432</v>
      </c>
      <c r="F228" s="30">
        <v>765773</v>
      </c>
      <c r="G228" s="43">
        <f t="shared" si="39"/>
        <v>1.7407114550830941E-2</v>
      </c>
      <c r="H228" s="43">
        <f t="shared" si="45"/>
        <v>0.45646636794823114</v>
      </c>
      <c r="I228" s="43">
        <f t="shared" si="46"/>
        <v>1</v>
      </c>
      <c r="J228" s="44">
        <f t="shared" si="47"/>
        <v>0.45646636794823109</v>
      </c>
      <c r="K228" s="43">
        <f t="shared" si="40"/>
        <v>0.22049999823831426</v>
      </c>
      <c r="L228" s="45">
        <f t="shared" si="48"/>
        <v>1.0714286029868525</v>
      </c>
      <c r="M228" s="43">
        <f t="shared" si="41"/>
        <v>0.32639992099153153</v>
      </c>
      <c r="N228" s="45">
        <f t="shared" si="49"/>
        <v>1.0105263172216454</v>
      </c>
      <c r="O228" s="43">
        <f t="shared" si="42"/>
        <v>0.32639989286683241</v>
      </c>
      <c r="P228" s="45">
        <f t="shared" si="50"/>
        <v>0.46153824684625883</v>
      </c>
      <c r="Q228" s="43">
        <f t="shared" si="43"/>
        <v>0.74099989162325142</v>
      </c>
      <c r="R228" s="46">
        <f t="shared" si="51"/>
        <v>0.91346145016352009</v>
      </c>
      <c r="S228" s="47" t="str">
        <f t="shared" si="44"/>
        <v>Low</v>
      </c>
    </row>
    <row r="229" spans="1:19" x14ac:dyDescent="0.25">
      <c r="A229" s="35">
        <v>43689</v>
      </c>
      <c r="B229" s="30">
        <v>20631473</v>
      </c>
      <c r="C229" s="30">
        <v>5157868</v>
      </c>
      <c r="D229" s="30">
        <v>2063147</v>
      </c>
      <c r="E229" s="30">
        <v>1445853</v>
      </c>
      <c r="F229" s="30">
        <v>1244880</v>
      </c>
      <c r="G229" s="37">
        <f t="shared" si="39"/>
        <v>6.0338881281040861E-2</v>
      </c>
      <c r="H229" s="37">
        <f t="shared" si="45"/>
        <v>1.0297148945040184</v>
      </c>
      <c r="I229" s="37">
        <f t="shared" si="46"/>
        <v>0.922330105333933</v>
      </c>
      <c r="J229" s="38">
        <f t="shared" si="47"/>
        <v>1.1164277177434279</v>
      </c>
      <c r="K229" s="37">
        <f t="shared" si="40"/>
        <v>0.24999998788259084</v>
      </c>
      <c r="L229" s="39">
        <f t="shared" si="48"/>
        <v>0.99999995153036336</v>
      </c>
      <c r="M229" s="37">
        <f t="shared" si="41"/>
        <v>0.39999996122428877</v>
      </c>
      <c r="N229" s="39">
        <f t="shared" si="49"/>
        <v>1.0101009760403221</v>
      </c>
      <c r="O229" s="37">
        <f t="shared" si="42"/>
        <v>0.70079979759076794</v>
      </c>
      <c r="P229" s="39">
        <f t="shared" si="50"/>
        <v>1.0000000421160673</v>
      </c>
      <c r="Q229" s="37">
        <f t="shared" si="43"/>
        <v>0.86100039215604907</v>
      </c>
      <c r="R229" s="40">
        <f t="shared" si="51"/>
        <v>1.1052634848579383</v>
      </c>
      <c r="S229" s="41" t="str">
        <f t="shared" si="44"/>
        <v>ignore</v>
      </c>
    </row>
    <row r="230" spans="1:19" x14ac:dyDescent="0.25">
      <c r="A230" s="35">
        <v>43690</v>
      </c>
      <c r="B230" s="30">
        <v>20848646</v>
      </c>
      <c r="C230" s="30">
        <v>5316404</v>
      </c>
      <c r="D230" s="30">
        <v>2211624</v>
      </c>
      <c r="E230" s="30">
        <v>1549906</v>
      </c>
      <c r="F230" s="30">
        <v>1334469</v>
      </c>
      <c r="G230" s="37">
        <f t="shared" si="39"/>
        <v>6.4007466000429961E-2</v>
      </c>
      <c r="H230" s="37">
        <f t="shared" si="45"/>
        <v>1.0925160299443946</v>
      </c>
      <c r="I230" s="37">
        <f t="shared" si="46"/>
        <v>0.92307688901911689</v>
      </c>
      <c r="J230" s="38">
        <f t="shared" si="47"/>
        <v>1.1835590761083052</v>
      </c>
      <c r="K230" s="37">
        <f t="shared" si="40"/>
        <v>0.25499996498573574</v>
      </c>
      <c r="L230" s="39">
        <f t="shared" si="48"/>
        <v>1.0624998854687921</v>
      </c>
      <c r="M230" s="37">
        <f t="shared" si="41"/>
        <v>0.41599998796178772</v>
      </c>
      <c r="N230" s="39">
        <f t="shared" si="49"/>
        <v>1.0612244670769877</v>
      </c>
      <c r="O230" s="37">
        <f t="shared" si="42"/>
        <v>0.70079995514608273</v>
      </c>
      <c r="P230" s="39">
        <f t="shared" si="50"/>
        <v>0.96969747202517509</v>
      </c>
      <c r="Q230" s="37">
        <f t="shared" si="43"/>
        <v>0.86099995741677238</v>
      </c>
      <c r="R230" s="40">
        <f t="shared" si="51"/>
        <v>1.0824741413636756</v>
      </c>
      <c r="S230" s="41" t="str">
        <f t="shared" si="44"/>
        <v>ignore</v>
      </c>
    </row>
    <row r="231" spans="1:19" x14ac:dyDescent="0.25">
      <c r="A231" s="35">
        <v>43691</v>
      </c>
      <c r="B231" s="30">
        <v>22586034</v>
      </c>
      <c r="C231" s="30">
        <v>5477113</v>
      </c>
      <c r="D231" s="30">
        <v>2147028</v>
      </c>
      <c r="E231" s="30">
        <v>1551657</v>
      </c>
      <c r="F231" s="30">
        <v>1335977</v>
      </c>
      <c r="G231" s="37">
        <f t="shared" si="39"/>
        <v>5.9150579512985767E-2</v>
      </c>
      <c r="H231" s="37">
        <f t="shared" si="45"/>
        <v>1.1282903404522697</v>
      </c>
      <c r="I231" s="37">
        <f t="shared" si="46"/>
        <v>1</v>
      </c>
      <c r="J231" s="38">
        <f t="shared" si="47"/>
        <v>1.1282903404522697</v>
      </c>
      <c r="K231" s="37">
        <f t="shared" si="40"/>
        <v>0.24249998915258872</v>
      </c>
      <c r="L231" s="39">
        <f t="shared" si="48"/>
        <v>1.021052600181612</v>
      </c>
      <c r="M231" s="37">
        <f t="shared" si="41"/>
        <v>0.39199994595693022</v>
      </c>
      <c r="N231" s="39">
        <f t="shared" si="49"/>
        <v>0.98989907151771939</v>
      </c>
      <c r="O231" s="37">
        <f t="shared" si="42"/>
        <v>0.72269993684292888</v>
      </c>
      <c r="P231" s="39">
        <f t="shared" si="50"/>
        <v>1.0312503066810459</v>
      </c>
      <c r="Q231" s="37">
        <f t="shared" si="43"/>
        <v>0.86100020816456213</v>
      </c>
      <c r="R231" s="40">
        <f t="shared" si="51"/>
        <v>1.0824746804959289</v>
      </c>
      <c r="S231" s="41" t="str">
        <f t="shared" si="44"/>
        <v>ignore</v>
      </c>
    </row>
    <row r="232" spans="1:19" x14ac:dyDescent="0.25">
      <c r="A232" s="35">
        <v>43692</v>
      </c>
      <c r="B232" s="30">
        <v>21934513</v>
      </c>
      <c r="C232" s="30">
        <v>5702973</v>
      </c>
      <c r="D232" s="30">
        <v>2235565</v>
      </c>
      <c r="E232" s="30">
        <v>1615643</v>
      </c>
      <c r="F232" s="30">
        <v>1298330</v>
      </c>
      <c r="G232" s="37">
        <f t="shared" si="39"/>
        <v>5.9191193349038565E-2</v>
      </c>
      <c r="H232" s="37">
        <f t="shared" si="45"/>
        <v>1.0522182546693486</v>
      </c>
      <c r="I232" s="37">
        <f t="shared" si="46"/>
        <v>1.0520833343325988</v>
      </c>
      <c r="J232" s="38">
        <f t="shared" si="47"/>
        <v>1.0001282411120365</v>
      </c>
      <c r="K232" s="37">
        <f t="shared" si="40"/>
        <v>0.25999998267570379</v>
      </c>
      <c r="L232" s="39">
        <f t="shared" si="48"/>
        <v>1.0297029241801554</v>
      </c>
      <c r="M232" s="37">
        <f t="shared" si="41"/>
        <v>0.39199992705559011</v>
      </c>
      <c r="N232" s="39">
        <f t="shared" si="49"/>
        <v>0.95145639508612867</v>
      </c>
      <c r="O232" s="37">
        <f t="shared" si="42"/>
        <v>0.7227000780563303</v>
      </c>
      <c r="P232" s="39">
        <f t="shared" si="50"/>
        <v>1.0312500484193112</v>
      </c>
      <c r="Q232" s="37">
        <f t="shared" si="43"/>
        <v>0.8035995575755287</v>
      </c>
      <c r="R232" s="40">
        <f t="shared" si="51"/>
        <v>0.98989897214774247</v>
      </c>
      <c r="S232" s="41" t="str">
        <f t="shared" si="44"/>
        <v>ignore</v>
      </c>
    </row>
    <row r="233" spans="1:19" x14ac:dyDescent="0.25">
      <c r="A233" s="35">
        <v>43693</v>
      </c>
      <c r="B233" s="30">
        <v>21282993</v>
      </c>
      <c r="C233" s="30">
        <v>5480370</v>
      </c>
      <c r="D233" s="30">
        <v>2279834</v>
      </c>
      <c r="E233" s="30">
        <v>1581065</v>
      </c>
      <c r="F233" s="30">
        <v>1257579</v>
      </c>
      <c r="G233" s="37">
        <f t="shared" si="39"/>
        <v>5.9088446817606902E-2</v>
      </c>
      <c r="H233" s="37">
        <f t="shared" si="45"/>
        <v>0.95069545713294312</v>
      </c>
      <c r="I233" s="37">
        <f t="shared" si="46"/>
        <v>0.94230766676433764</v>
      </c>
      <c r="J233" s="38">
        <f t="shared" si="47"/>
        <v>1.0089013287957289</v>
      </c>
      <c r="K233" s="37">
        <f t="shared" si="40"/>
        <v>0.2574999672273538</v>
      </c>
      <c r="L233" s="39">
        <f t="shared" si="48"/>
        <v>1.0404039852280025</v>
      </c>
      <c r="M233" s="37">
        <f t="shared" si="41"/>
        <v>0.41600001459755453</v>
      </c>
      <c r="N233" s="39">
        <f t="shared" si="49"/>
        <v>1.0947370557424281</v>
      </c>
      <c r="O233" s="37">
        <f t="shared" si="42"/>
        <v>0.69350005307403961</v>
      </c>
      <c r="P233" s="39">
        <f t="shared" si="50"/>
        <v>0.94059440572801423</v>
      </c>
      <c r="Q233" s="37">
        <f t="shared" si="43"/>
        <v>0.79539993611900839</v>
      </c>
      <c r="R233" s="40">
        <f t="shared" si="51"/>
        <v>0.94174750173731081</v>
      </c>
      <c r="S233" s="41" t="str">
        <f t="shared" si="44"/>
        <v>ignore</v>
      </c>
    </row>
    <row r="234" spans="1:19" x14ac:dyDescent="0.25">
      <c r="A234" s="35">
        <v>43694</v>
      </c>
      <c r="B234" s="30">
        <v>46685340</v>
      </c>
      <c r="C234" s="30">
        <v>10098039</v>
      </c>
      <c r="D234" s="30">
        <v>3399000</v>
      </c>
      <c r="E234" s="30">
        <v>2357546</v>
      </c>
      <c r="F234" s="30">
        <v>1857275</v>
      </c>
      <c r="G234" s="37">
        <f t="shared" si="39"/>
        <v>3.9782831184264698E-2</v>
      </c>
      <c r="H234" s="37">
        <f t="shared" si="45"/>
        <v>0.98224291602035274</v>
      </c>
      <c r="I234" s="37">
        <f t="shared" si="46"/>
        <v>1</v>
      </c>
      <c r="J234" s="38">
        <f t="shared" si="47"/>
        <v>0.98224291602035285</v>
      </c>
      <c r="K234" s="37">
        <f t="shared" si="40"/>
        <v>0.21629999910035999</v>
      </c>
      <c r="L234" s="39">
        <f t="shared" si="48"/>
        <v>1.0729167242187543</v>
      </c>
      <c r="M234" s="37">
        <f t="shared" si="41"/>
        <v>0.33660000718951472</v>
      </c>
      <c r="N234" s="39">
        <f t="shared" si="49"/>
        <v>0.9519230258611826</v>
      </c>
      <c r="O234" s="37">
        <f t="shared" si="42"/>
        <v>0.69359988231832892</v>
      </c>
      <c r="P234" s="39">
        <f t="shared" si="50"/>
        <v>0.9902911790848371</v>
      </c>
      <c r="Q234" s="37">
        <f t="shared" si="43"/>
        <v>0.78780011079317225</v>
      </c>
      <c r="R234" s="40">
        <f t="shared" si="51"/>
        <v>0.97115409942467157</v>
      </c>
      <c r="S234" s="41" t="str">
        <f t="shared" si="44"/>
        <v>ignore</v>
      </c>
    </row>
    <row r="235" spans="1:19" x14ac:dyDescent="0.25">
      <c r="A235" s="48">
        <v>43695</v>
      </c>
      <c r="B235" s="30">
        <v>45338648</v>
      </c>
      <c r="C235" s="30">
        <v>9521116</v>
      </c>
      <c r="D235" s="30">
        <v>3140064</v>
      </c>
      <c r="E235" s="30">
        <v>2028481</v>
      </c>
      <c r="F235" s="30">
        <v>1582215</v>
      </c>
      <c r="G235" s="49">
        <f t="shared" si="39"/>
        <v>3.4897710227265712E-2</v>
      </c>
      <c r="H235" s="49">
        <f t="shared" si="45"/>
        <v>2.0661671278564273</v>
      </c>
      <c r="I235" s="49">
        <f t="shared" si="46"/>
        <v>1.0306122562636737</v>
      </c>
      <c r="J235" s="50">
        <f t="shared" si="47"/>
        <v>2.0047958049198824</v>
      </c>
      <c r="K235" s="49">
        <f t="shared" si="40"/>
        <v>0.20999999823550097</v>
      </c>
      <c r="L235" s="51">
        <f t="shared" si="48"/>
        <v>0.95238095198774109</v>
      </c>
      <c r="M235" s="49">
        <f t="shared" si="41"/>
        <v>0.32979999403431276</v>
      </c>
      <c r="N235" s="51">
        <f t="shared" si="49"/>
        <v>1.0104168929712132</v>
      </c>
      <c r="O235" s="49">
        <f t="shared" si="42"/>
        <v>0.64599989044809281</v>
      </c>
      <c r="P235" s="51">
        <f t="shared" si="50"/>
        <v>1.9791669806449774</v>
      </c>
      <c r="Q235" s="49">
        <f t="shared" si="43"/>
        <v>0.77999991126364998</v>
      </c>
      <c r="R235" s="52">
        <f t="shared" si="51"/>
        <v>1.0526316131503937</v>
      </c>
      <c r="S235" s="53" t="str">
        <f t="shared" si="44"/>
        <v>High</v>
      </c>
    </row>
    <row r="236" spans="1:19" x14ac:dyDescent="0.25">
      <c r="A236" s="35">
        <v>43696</v>
      </c>
      <c r="B236" s="30">
        <v>21065820</v>
      </c>
      <c r="C236" s="30">
        <v>5003132</v>
      </c>
      <c r="D236" s="30">
        <v>2041277</v>
      </c>
      <c r="E236" s="30">
        <v>1534836</v>
      </c>
      <c r="F236" s="30">
        <v>1233394</v>
      </c>
      <c r="G236" s="37">
        <f t="shared" si="39"/>
        <v>5.8549536642770135E-2</v>
      </c>
      <c r="H236" s="37">
        <f t="shared" si="45"/>
        <v>0.99077340787867108</v>
      </c>
      <c r="I236" s="37">
        <f t="shared" si="46"/>
        <v>1.0210526412728747</v>
      </c>
      <c r="J236" s="38">
        <f t="shared" si="47"/>
        <v>0.97034508097794381</v>
      </c>
      <c r="K236" s="37">
        <f t="shared" si="40"/>
        <v>0.23749998813243445</v>
      </c>
      <c r="L236" s="39">
        <f t="shared" si="48"/>
        <v>0.94999999857589257</v>
      </c>
      <c r="M236" s="37">
        <f t="shared" si="41"/>
        <v>0.40799982890717257</v>
      </c>
      <c r="N236" s="39">
        <f t="shared" si="49"/>
        <v>1.0199996711459631</v>
      </c>
      <c r="O236" s="37">
        <f t="shared" si="42"/>
        <v>0.75189991363249575</v>
      </c>
      <c r="P236" s="39">
        <f t="shared" si="50"/>
        <v>1.072916853311604</v>
      </c>
      <c r="Q236" s="37">
        <f t="shared" si="43"/>
        <v>0.80359986343817846</v>
      </c>
      <c r="R236" s="40">
        <f t="shared" si="51"/>
        <v>0.93333274962380364</v>
      </c>
      <c r="S236" s="41" t="str">
        <f t="shared" si="44"/>
        <v>ignore</v>
      </c>
    </row>
    <row r="237" spans="1:19" x14ac:dyDescent="0.25">
      <c r="A237" s="35">
        <v>43697</v>
      </c>
      <c r="B237" s="30">
        <v>21934513</v>
      </c>
      <c r="C237" s="30">
        <v>5757809</v>
      </c>
      <c r="D237" s="30">
        <v>2303123</v>
      </c>
      <c r="E237" s="30">
        <v>1714906</v>
      </c>
      <c r="F237" s="30">
        <v>1392160</v>
      </c>
      <c r="G237" s="37">
        <f t="shared" si="39"/>
        <v>6.3468926800426345E-2</v>
      </c>
      <c r="H237" s="37">
        <f t="shared" si="45"/>
        <v>1.0432314276315149</v>
      </c>
      <c r="I237" s="37">
        <f t="shared" si="46"/>
        <v>1.0520833343325988</v>
      </c>
      <c r="J237" s="38">
        <f t="shared" si="47"/>
        <v>0.99158630650993118</v>
      </c>
      <c r="K237" s="37">
        <f t="shared" si="40"/>
        <v>0.26249996979645729</v>
      </c>
      <c r="L237" s="39">
        <f t="shared" si="48"/>
        <v>1.0294117876100144</v>
      </c>
      <c r="M237" s="37">
        <f t="shared" si="41"/>
        <v>0.39999989579369516</v>
      </c>
      <c r="N237" s="39">
        <f t="shared" si="49"/>
        <v>0.96153823886753986</v>
      </c>
      <c r="O237" s="37">
        <f t="shared" si="42"/>
        <v>0.74460026668137136</v>
      </c>
      <c r="P237" s="39">
        <f t="shared" si="50"/>
        <v>1.062500448542635</v>
      </c>
      <c r="Q237" s="37">
        <f t="shared" si="43"/>
        <v>0.81179959717908734</v>
      </c>
      <c r="R237" s="40">
        <f t="shared" si="51"/>
        <v>0.94285672163643408</v>
      </c>
      <c r="S237" s="41" t="str">
        <f t="shared" si="44"/>
        <v>ignore</v>
      </c>
    </row>
    <row r="238" spans="1:19" x14ac:dyDescent="0.25">
      <c r="A238" s="35">
        <v>43698</v>
      </c>
      <c r="B238" s="30">
        <v>22368860</v>
      </c>
      <c r="C238" s="30">
        <v>5592215</v>
      </c>
      <c r="D238" s="30">
        <v>2259254</v>
      </c>
      <c r="E238" s="30">
        <v>1599778</v>
      </c>
      <c r="F238" s="30">
        <v>1351172</v>
      </c>
      <c r="G238" s="37">
        <f t="shared" si="39"/>
        <v>6.0404151127951985E-2</v>
      </c>
      <c r="H238" s="37">
        <f t="shared" si="45"/>
        <v>1.0113736987987068</v>
      </c>
      <c r="I238" s="37">
        <f t="shared" si="46"/>
        <v>0.99038458898981552</v>
      </c>
      <c r="J238" s="38">
        <f t="shared" si="47"/>
        <v>1.0211928881388392</v>
      </c>
      <c r="K238" s="37">
        <f t="shared" si="40"/>
        <v>0.25</v>
      </c>
      <c r="L238" s="39">
        <f t="shared" si="48"/>
        <v>1.0309278811665927</v>
      </c>
      <c r="M238" s="37">
        <f t="shared" si="41"/>
        <v>0.40399984621478252</v>
      </c>
      <c r="N238" s="39">
        <f t="shared" si="49"/>
        <v>1.0306119946740266</v>
      </c>
      <c r="O238" s="37">
        <f t="shared" si="42"/>
        <v>0.70810010738057783</v>
      </c>
      <c r="P238" s="39">
        <f t="shared" si="50"/>
        <v>0.97979821400548406</v>
      </c>
      <c r="Q238" s="37">
        <f t="shared" si="43"/>
        <v>0.8445996882067387</v>
      </c>
      <c r="R238" s="40">
        <f t="shared" si="51"/>
        <v>0.98095178165777075</v>
      </c>
      <c r="S238" s="41" t="str">
        <f t="shared" si="44"/>
        <v>ignore</v>
      </c>
    </row>
    <row r="239" spans="1:19" x14ac:dyDescent="0.25">
      <c r="A239" s="35">
        <v>43699</v>
      </c>
      <c r="B239" s="30">
        <v>21934513</v>
      </c>
      <c r="C239" s="30">
        <v>5483628</v>
      </c>
      <c r="D239" s="30">
        <v>2193451</v>
      </c>
      <c r="E239" s="30">
        <v>1617231</v>
      </c>
      <c r="F239" s="30">
        <v>1392436</v>
      </c>
      <c r="G239" s="37">
        <f t="shared" si="39"/>
        <v>6.3481509710290804E-2</v>
      </c>
      <c r="H239" s="37">
        <f t="shared" si="45"/>
        <v>1.0724823427017784</v>
      </c>
      <c r="I239" s="37">
        <f t="shared" si="46"/>
        <v>1</v>
      </c>
      <c r="J239" s="38">
        <f t="shared" si="47"/>
        <v>1.0724823427017784</v>
      </c>
      <c r="K239" s="37">
        <f t="shared" si="40"/>
        <v>0.24999998860243672</v>
      </c>
      <c r="L239" s="39">
        <f t="shared" si="48"/>
        <v>0.96153848177082379</v>
      </c>
      <c r="M239" s="37">
        <f t="shared" si="41"/>
        <v>0.39999996352779582</v>
      </c>
      <c r="N239" s="39">
        <f t="shared" si="49"/>
        <v>1.020408260104271</v>
      </c>
      <c r="O239" s="37">
        <f t="shared" si="42"/>
        <v>0.7372998074723347</v>
      </c>
      <c r="P239" s="39">
        <f t="shared" si="50"/>
        <v>1.0202016436130321</v>
      </c>
      <c r="Q239" s="37">
        <f t="shared" si="43"/>
        <v>0.86100006739915325</v>
      </c>
      <c r="R239" s="40">
        <f t="shared" si="51"/>
        <v>1.0714292451787837</v>
      </c>
      <c r="S239" s="41" t="str">
        <f t="shared" si="44"/>
        <v>ignore</v>
      </c>
    </row>
    <row r="240" spans="1:19" x14ac:dyDescent="0.25">
      <c r="A240" s="35">
        <v>43700</v>
      </c>
      <c r="B240" s="30">
        <v>20848646</v>
      </c>
      <c r="C240" s="30">
        <v>5420648</v>
      </c>
      <c r="D240" s="30">
        <v>2146576</v>
      </c>
      <c r="E240" s="30">
        <v>1519990</v>
      </c>
      <c r="F240" s="30">
        <v>1296248</v>
      </c>
      <c r="G240" s="37">
        <f t="shared" si="39"/>
        <v>6.2174205461592087E-2</v>
      </c>
      <c r="H240" s="37">
        <f t="shared" si="45"/>
        <v>1.030748764093548</v>
      </c>
      <c r="I240" s="37">
        <f t="shared" si="46"/>
        <v>0.97959182714574022</v>
      </c>
      <c r="J240" s="38">
        <f t="shared" si="47"/>
        <v>1.0522227069787473</v>
      </c>
      <c r="K240" s="37">
        <f t="shared" si="40"/>
        <v>0.2600000019185898</v>
      </c>
      <c r="L240" s="39">
        <f t="shared" si="48"/>
        <v>1.009708873822996</v>
      </c>
      <c r="M240" s="37">
        <f t="shared" si="41"/>
        <v>0.3959998878362882</v>
      </c>
      <c r="N240" s="39">
        <f t="shared" si="49"/>
        <v>0.95192277389553748</v>
      </c>
      <c r="O240" s="37">
        <f t="shared" si="42"/>
        <v>0.70809978309642896</v>
      </c>
      <c r="P240" s="39">
        <f t="shared" si="50"/>
        <v>1.0210522406706011</v>
      </c>
      <c r="Q240" s="37">
        <f t="shared" si="43"/>
        <v>0.85280034737070642</v>
      </c>
      <c r="R240" s="40">
        <f t="shared" si="51"/>
        <v>1.0721654712870252</v>
      </c>
      <c r="S240" s="41" t="str">
        <f t="shared" si="44"/>
        <v>ignore</v>
      </c>
    </row>
    <row r="241" spans="1:19" x14ac:dyDescent="0.25">
      <c r="A241" s="35">
        <v>43701</v>
      </c>
      <c r="B241" s="30">
        <v>43094160</v>
      </c>
      <c r="C241" s="30">
        <v>9321266</v>
      </c>
      <c r="D241" s="30">
        <v>3264307</v>
      </c>
      <c r="E241" s="30">
        <v>2108742</v>
      </c>
      <c r="F241" s="30">
        <v>1628371</v>
      </c>
      <c r="G241" s="37">
        <f t="shared" si="39"/>
        <v>3.7786349704925212E-2</v>
      </c>
      <c r="H241" s="37">
        <f t="shared" si="45"/>
        <v>0.87675276951447689</v>
      </c>
      <c r="I241" s="37">
        <f t="shared" si="46"/>
        <v>0.92307692307692313</v>
      </c>
      <c r="J241" s="38">
        <f t="shared" si="47"/>
        <v>0.94981550030734985</v>
      </c>
      <c r="K241" s="37">
        <f t="shared" si="40"/>
        <v>0.21629998125035968</v>
      </c>
      <c r="L241" s="39">
        <f t="shared" si="48"/>
        <v>0.99999991747572636</v>
      </c>
      <c r="M241" s="37">
        <f t="shared" si="41"/>
        <v>0.35019996210815141</v>
      </c>
      <c r="N241" s="39">
        <f t="shared" si="49"/>
        <v>1.0404039056094838</v>
      </c>
      <c r="O241" s="37">
        <f t="shared" si="42"/>
        <v>0.64599990135731722</v>
      </c>
      <c r="P241" s="39">
        <f t="shared" si="50"/>
        <v>0.93137256482525521</v>
      </c>
      <c r="Q241" s="37">
        <f t="shared" si="43"/>
        <v>0.77220020277492463</v>
      </c>
      <c r="R241" s="40">
        <f t="shared" si="51"/>
        <v>0.98019813934458411</v>
      </c>
      <c r="S241" s="41" t="str">
        <f t="shared" si="44"/>
        <v>ignore</v>
      </c>
    </row>
    <row r="242" spans="1:19" x14ac:dyDescent="0.25">
      <c r="A242" s="35">
        <v>43702</v>
      </c>
      <c r="B242" s="30">
        <v>44440853</v>
      </c>
      <c r="C242" s="30">
        <v>9332579</v>
      </c>
      <c r="D242" s="30">
        <v>3331730</v>
      </c>
      <c r="E242" s="30">
        <v>2288232</v>
      </c>
      <c r="F242" s="30">
        <v>1784821</v>
      </c>
      <c r="G242" s="37">
        <f t="shared" si="39"/>
        <v>4.0161717868016616E-2</v>
      </c>
      <c r="H242" s="37">
        <f t="shared" si="45"/>
        <v>1.1280521294514336</v>
      </c>
      <c r="I242" s="37">
        <f t="shared" si="46"/>
        <v>0.98019802002035883</v>
      </c>
      <c r="J242" s="38">
        <f t="shared" si="47"/>
        <v>1.150841061103147</v>
      </c>
      <c r="K242" s="37">
        <f t="shared" si="40"/>
        <v>0.20999999707476361</v>
      </c>
      <c r="L242" s="39">
        <f t="shared" si="48"/>
        <v>0.99999999447267918</v>
      </c>
      <c r="M242" s="37">
        <f t="shared" si="41"/>
        <v>0.35699992467248337</v>
      </c>
      <c r="N242" s="39">
        <f t="shared" si="49"/>
        <v>1.0824740179811547</v>
      </c>
      <c r="O242" s="37">
        <f t="shared" si="42"/>
        <v>0.68679995077632339</v>
      </c>
      <c r="P242" s="39">
        <f t="shared" si="50"/>
        <v>1.063157998834845</v>
      </c>
      <c r="Q242" s="37">
        <f t="shared" si="43"/>
        <v>0.78000001748074499</v>
      </c>
      <c r="R242" s="40">
        <f t="shared" si="51"/>
        <v>1.0000001361757784</v>
      </c>
      <c r="S242" s="41" t="str">
        <f t="shared" si="44"/>
        <v>ignore</v>
      </c>
    </row>
    <row r="243" spans="1:19" x14ac:dyDescent="0.25">
      <c r="A243" s="35">
        <v>43703</v>
      </c>
      <c r="B243" s="30">
        <v>22368860</v>
      </c>
      <c r="C243" s="30">
        <v>5424448</v>
      </c>
      <c r="D243" s="30">
        <v>2169779</v>
      </c>
      <c r="E243" s="30">
        <v>1568099</v>
      </c>
      <c r="F243" s="30">
        <v>1260124</v>
      </c>
      <c r="G243" s="37">
        <f t="shared" si="39"/>
        <v>5.6333849825158724E-2</v>
      </c>
      <c r="H243" s="37">
        <f t="shared" si="45"/>
        <v>1.021671906949442</v>
      </c>
      <c r="I243" s="37">
        <f t="shared" si="46"/>
        <v>1.061855650527727</v>
      </c>
      <c r="J243" s="38">
        <f t="shared" si="47"/>
        <v>0.96215705632087167</v>
      </c>
      <c r="K243" s="37">
        <f t="shared" si="40"/>
        <v>0.24249997541224722</v>
      </c>
      <c r="L243" s="39">
        <f t="shared" si="48"/>
        <v>1.0210525790722342</v>
      </c>
      <c r="M243" s="37">
        <f t="shared" si="41"/>
        <v>0.399999963129889</v>
      </c>
      <c r="N243" s="39">
        <f t="shared" si="49"/>
        <v>0.98039247761767156</v>
      </c>
      <c r="O243" s="37">
        <f t="shared" si="42"/>
        <v>0.72269986943370734</v>
      </c>
      <c r="P243" s="39">
        <f t="shared" si="50"/>
        <v>0.96116498530007755</v>
      </c>
      <c r="Q243" s="37">
        <f t="shared" si="43"/>
        <v>0.80359977271843164</v>
      </c>
      <c r="R243" s="40">
        <f t="shared" si="51"/>
        <v>0.99999988710830978</v>
      </c>
      <c r="S243" s="41" t="str">
        <f t="shared" si="44"/>
        <v>ignore</v>
      </c>
    </row>
    <row r="244" spans="1:19" x14ac:dyDescent="0.25">
      <c r="A244" s="35">
        <v>43704</v>
      </c>
      <c r="B244" s="30">
        <v>20848646</v>
      </c>
      <c r="C244" s="30">
        <v>5003675</v>
      </c>
      <c r="D244" s="30">
        <v>1961440</v>
      </c>
      <c r="E244" s="30">
        <v>1446170</v>
      </c>
      <c r="F244" s="30">
        <v>1150283</v>
      </c>
      <c r="G244" s="37">
        <f t="shared" si="39"/>
        <v>5.5173031380551046E-2</v>
      </c>
      <c r="H244" s="37">
        <f t="shared" si="45"/>
        <v>0.82625775772899668</v>
      </c>
      <c r="I244" s="37">
        <f t="shared" si="46"/>
        <v>0.95049504860217315</v>
      </c>
      <c r="J244" s="38">
        <f t="shared" si="47"/>
        <v>0.86929201676969947</v>
      </c>
      <c r="K244" s="37">
        <f t="shared" si="40"/>
        <v>0.23999999808141018</v>
      </c>
      <c r="L244" s="39">
        <f t="shared" si="48"/>
        <v>0.91428581217554572</v>
      </c>
      <c r="M244" s="37">
        <f t="shared" si="41"/>
        <v>0.39199988008813524</v>
      </c>
      <c r="N244" s="39">
        <f t="shared" si="49"/>
        <v>0.97999995552577335</v>
      </c>
      <c r="O244" s="37">
        <f t="shared" si="42"/>
        <v>0.73730014683089973</v>
      </c>
      <c r="P244" s="39">
        <f t="shared" si="50"/>
        <v>0.99019592098320386</v>
      </c>
      <c r="Q244" s="37">
        <f t="shared" si="43"/>
        <v>0.79539957266434791</v>
      </c>
      <c r="R244" s="40">
        <f t="shared" si="51"/>
        <v>0.97979793957557049</v>
      </c>
      <c r="S244" s="41" t="str">
        <f t="shared" si="44"/>
        <v>ignore</v>
      </c>
    </row>
    <row r="245" spans="1:19" x14ac:dyDescent="0.25">
      <c r="A245" s="35">
        <v>43705</v>
      </c>
      <c r="B245" s="30">
        <v>21934513</v>
      </c>
      <c r="C245" s="30">
        <v>5593301</v>
      </c>
      <c r="D245" s="30">
        <v>2304440</v>
      </c>
      <c r="E245" s="30">
        <v>1699063</v>
      </c>
      <c r="F245" s="30">
        <v>1421096</v>
      </c>
      <c r="G245" s="37">
        <f t="shared" si="39"/>
        <v>6.4788126365057666E-2</v>
      </c>
      <c r="H245" s="37">
        <f t="shared" si="45"/>
        <v>1.0517506283433937</v>
      </c>
      <c r="I245" s="37">
        <f t="shared" si="46"/>
        <v>0.98058251515723194</v>
      </c>
      <c r="J245" s="38">
        <f t="shared" si="47"/>
        <v>1.0725773834288186</v>
      </c>
      <c r="K245" s="37">
        <f t="shared" si="40"/>
        <v>0.25500000843419685</v>
      </c>
      <c r="L245" s="39">
        <f t="shared" si="48"/>
        <v>1.0200000337367874</v>
      </c>
      <c r="M245" s="37">
        <f t="shared" si="41"/>
        <v>0.41199999785457642</v>
      </c>
      <c r="N245" s="39">
        <f t="shared" si="49"/>
        <v>1.0198023630819422</v>
      </c>
      <c r="O245" s="37">
        <f t="shared" si="42"/>
        <v>0.73729973442571728</v>
      </c>
      <c r="P245" s="39">
        <f t="shared" si="50"/>
        <v>1.0412365804506871</v>
      </c>
      <c r="Q245" s="37">
        <f t="shared" si="43"/>
        <v>0.83639982743429764</v>
      </c>
      <c r="R245" s="40">
        <f t="shared" si="51"/>
        <v>0.99029142339627063</v>
      </c>
      <c r="S245" s="41" t="str">
        <f t="shared" si="44"/>
        <v>ignore</v>
      </c>
    </row>
    <row r="246" spans="1:19" x14ac:dyDescent="0.25">
      <c r="A246" s="35">
        <v>43706</v>
      </c>
      <c r="B246" s="30">
        <v>21282993</v>
      </c>
      <c r="C246" s="30">
        <v>5214333</v>
      </c>
      <c r="D246" s="30">
        <v>2044018</v>
      </c>
      <c r="E246" s="30">
        <v>1566740</v>
      </c>
      <c r="F246" s="30">
        <v>1310421</v>
      </c>
      <c r="G246" s="37">
        <f t="shared" si="39"/>
        <v>6.1571274303383924E-2</v>
      </c>
      <c r="H246" s="37">
        <f t="shared" si="45"/>
        <v>0.94109962684101822</v>
      </c>
      <c r="I246" s="37">
        <f t="shared" si="46"/>
        <v>0.97029703827935454</v>
      </c>
      <c r="J246" s="38">
        <f t="shared" si="47"/>
        <v>0.96990879051830081</v>
      </c>
      <c r="K246" s="37">
        <f t="shared" si="40"/>
        <v>0.24499998660902628</v>
      </c>
      <c r="L246" s="39">
        <f t="shared" si="48"/>
        <v>0.97999999111455272</v>
      </c>
      <c r="M246" s="37">
        <f t="shared" si="41"/>
        <v>0.39199989720641165</v>
      </c>
      <c r="N246" s="39">
        <f t="shared" si="49"/>
        <v>0.9799998323729141</v>
      </c>
      <c r="O246" s="37">
        <f t="shared" si="42"/>
        <v>0.76650009931419394</v>
      </c>
      <c r="P246" s="39">
        <f t="shared" si="50"/>
        <v>1.0396043665628583</v>
      </c>
      <c r="Q246" s="37">
        <f t="shared" si="43"/>
        <v>0.83639978554195338</v>
      </c>
      <c r="R246" s="40">
        <f t="shared" si="51"/>
        <v>0.97142824630489211</v>
      </c>
      <c r="S246" s="41" t="str">
        <f t="shared" si="44"/>
        <v>ignore</v>
      </c>
    </row>
    <row r="247" spans="1:19" x14ac:dyDescent="0.25">
      <c r="A247" s="35">
        <v>43707</v>
      </c>
      <c r="B247" s="30">
        <v>21934513</v>
      </c>
      <c r="C247" s="30">
        <v>5319119</v>
      </c>
      <c r="D247" s="30">
        <v>2127647</v>
      </c>
      <c r="E247" s="30">
        <v>1522119</v>
      </c>
      <c r="F247" s="30">
        <v>1210693</v>
      </c>
      <c r="G247" s="37">
        <f t="shared" si="39"/>
        <v>5.5195800335298077E-2</v>
      </c>
      <c r="H247" s="37">
        <f t="shared" si="45"/>
        <v>0.93399796952435032</v>
      </c>
      <c r="I247" s="37">
        <f t="shared" si="46"/>
        <v>1.0520833343325988</v>
      </c>
      <c r="J247" s="38">
        <f t="shared" si="47"/>
        <v>0.88776044543737842</v>
      </c>
      <c r="K247" s="37">
        <f t="shared" si="40"/>
        <v>0.24249998164992312</v>
      </c>
      <c r="L247" s="39">
        <f t="shared" si="48"/>
        <v>0.9326922302325743</v>
      </c>
      <c r="M247" s="37">
        <f t="shared" si="41"/>
        <v>0.39999988719936513</v>
      </c>
      <c r="N247" s="39">
        <f t="shared" si="49"/>
        <v>1.0101010113536462</v>
      </c>
      <c r="O247" s="37">
        <f t="shared" si="42"/>
        <v>0.71540015801493384</v>
      </c>
      <c r="P247" s="39">
        <f t="shared" si="50"/>
        <v>1.0103098109797199</v>
      </c>
      <c r="Q247" s="37">
        <f t="shared" si="43"/>
        <v>0.79539970265136961</v>
      </c>
      <c r="R247" s="40">
        <f t="shared" si="51"/>
        <v>0.93269157910604705</v>
      </c>
      <c r="S247" s="41" t="str">
        <f t="shared" si="44"/>
        <v>ignore</v>
      </c>
    </row>
    <row r="248" spans="1:19" x14ac:dyDescent="0.25">
      <c r="A248" s="35">
        <v>43708</v>
      </c>
      <c r="B248" s="30">
        <v>45338648</v>
      </c>
      <c r="C248" s="30">
        <v>9235482</v>
      </c>
      <c r="D248" s="30">
        <v>3265666</v>
      </c>
      <c r="E248" s="30">
        <v>2176240</v>
      </c>
      <c r="F248" s="30">
        <v>1663518</v>
      </c>
      <c r="G248" s="37">
        <f t="shared" si="39"/>
        <v>3.6690948525858115E-2</v>
      </c>
      <c r="H248" s="37">
        <f t="shared" si="45"/>
        <v>1.0215841475929011</v>
      </c>
      <c r="I248" s="37">
        <f t="shared" si="46"/>
        <v>1.0520833449358336</v>
      </c>
      <c r="J248" s="38">
        <f t="shared" si="47"/>
        <v>0.97101066423136606</v>
      </c>
      <c r="K248" s="37">
        <f t="shared" si="40"/>
        <v>0.20369998681919232</v>
      </c>
      <c r="L248" s="39">
        <f t="shared" si="48"/>
        <v>0.94174759351188619</v>
      </c>
      <c r="M248" s="37">
        <f t="shared" si="41"/>
        <v>0.35359995287739177</v>
      </c>
      <c r="N248" s="39">
        <f t="shared" si="49"/>
        <v>1.0097087125560291</v>
      </c>
      <c r="O248" s="37">
        <f t="shared" si="42"/>
        <v>0.66640005438400618</v>
      </c>
      <c r="P248" s="39">
        <f t="shared" si="50"/>
        <v>1.0315791890739086</v>
      </c>
      <c r="Q248" s="37">
        <f t="shared" si="43"/>
        <v>0.76440006616917255</v>
      </c>
      <c r="R248" s="40">
        <f t="shared" si="51"/>
        <v>0.98989881564687232</v>
      </c>
      <c r="S248" s="41" t="str">
        <f t="shared" si="44"/>
        <v>ignore</v>
      </c>
    </row>
    <row r="249" spans="1:19" x14ac:dyDescent="0.25">
      <c r="A249" s="35">
        <v>43709</v>
      </c>
      <c r="B249" s="30">
        <v>42645263</v>
      </c>
      <c r="C249" s="30">
        <v>9224170</v>
      </c>
      <c r="D249" s="30">
        <v>3261666</v>
      </c>
      <c r="E249" s="30">
        <v>2217933</v>
      </c>
      <c r="F249" s="30">
        <v>1660788</v>
      </c>
      <c r="G249" s="37">
        <f t="shared" si="39"/>
        <v>3.8944255074707827E-2</v>
      </c>
      <c r="H249" s="37">
        <f t="shared" si="45"/>
        <v>0.93050675669997163</v>
      </c>
      <c r="I249" s="37">
        <f t="shared" si="46"/>
        <v>0.95959596005054182</v>
      </c>
      <c r="J249" s="38">
        <f t="shared" si="47"/>
        <v>0.96968598810166107</v>
      </c>
      <c r="K249" s="37">
        <f t="shared" si="40"/>
        <v>0.21629999092748003</v>
      </c>
      <c r="L249" s="39">
        <f t="shared" si="48"/>
        <v>1.0299999711451115</v>
      </c>
      <c r="M249" s="37">
        <f t="shared" si="41"/>
        <v>0.3535999444936509</v>
      </c>
      <c r="N249" s="39">
        <f t="shared" si="49"/>
        <v>0.99047624398814182</v>
      </c>
      <c r="O249" s="37">
        <f t="shared" si="42"/>
        <v>0.68000003679101417</v>
      </c>
      <c r="P249" s="39">
        <f t="shared" si="50"/>
        <v>0.99009913443117903</v>
      </c>
      <c r="Q249" s="37">
        <f t="shared" si="43"/>
        <v>0.74879989611949505</v>
      </c>
      <c r="R249" s="40">
        <f t="shared" si="51"/>
        <v>0.95999984530510585</v>
      </c>
      <c r="S249" s="41" t="str">
        <f t="shared" si="44"/>
        <v>ignore</v>
      </c>
    </row>
    <row r="250" spans="1:19" x14ac:dyDescent="0.25">
      <c r="A250" s="35">
        <v>43710</v>
      </c>
      <c r="B250" s="30">
        <v>22803207</v>
      </c>
      <c r="C250" s="30">
        <v>5529777</v>
      </c>
      <c r="D250" s="30">
        <v>2278268</v>
      </c>
      <c r="E250" s="30">
        <v>1696398</v>
      </c>
      <c r="F250" s="30">
        <v>1335405</v>
      </c>
      <c r="G250" s="37">
        <f t="shared" si="39"/>
        <v>5.8562157507055915E-2</v>
      </c>
      <c r="H250" s="37">
        <f t="shared" si="45"/>
        <v>1.0597409461291112</v>
      </c>
      <c r="I250" s="37">
        <f t="shared" si="46"/>
        <v>1.019417484842768</v>
      </c>
      <c r="J250" s="38">
        <f t="shared" si="47"/>
        <v>1.0395553950034147</v>
      </c>
      <c r="K250" s="37">
        <f t="shared" si="40"/>
        <v>0.24249996941219715</v>
      </c>
      <c r="L250" s="39">
        <f t="shared" si="48"/>
        <v>0.99999997525752293</v>
      </c>
      <c r="M250" s="37">
        <f t="shared" si="41"/>
        <v>0.41199997757594925</v>
      </c>
      <c r="N250" s="39">
        <f t="shared" si="49"/>
        <v>1.0300000388804125</v>
      </c>
      <c r="O250" s="37">
        <f t="shared" si="42"/>
        <v>0.7445998451455228</v>
      </c>
      <c r="P250" s="39">
        <f t="shared" si="50"/>
        <v>1.0303030021701483</v>
      </c>
      <c r="Q250" s="37">
        <f t="shared" si="43"/>
        <v>0.78720029144104153</v>
      </c>
      <c r="R250" s="40">
        <f t="shared" si="51"/>
        <v>0.97959247646136871</v>
      </c>
      <c r="S250" s="41" t="str">
        <f t="shared" si="44"/>
        <v>ignore</v>
      </c>
    </row>
    <row r="251" spans="1:19" x14ac:dyDescent="0.25">
      <c r="A251" s="35">
        <v>43711</v>
      </c>
      <c r="B251" s="30">
        <v>22586034</v>
      </c>
      <c r="C251" s="30">
        <v>5702973</v>
      </c>
      <c r="D251" s="30">
        <v>2167129</v>
      </c>
      <c r="E251" s="30">
        <v>1502904</v>
      </c>
      <c r="F251" s="30">
        <v>1170762</v>
      </c>
      <c r="G251" s="37">
        <f t="shared" si="39"/>
        <v>5.1835660922143305E-2</v>
      </c>
      <c r="H251" s="37">
        <f t="shared" si="45"/>
        <v>1.0178034448913875</v>
      </c>
      <c r="I251" s="37">
        <f t="shared" si="46"/>
        <v>1.0833333733039545</v>
      </c>
      <c r="J251" s="38">
        <f t="shared" si="47"/>
        <v>0.93951083754328224</v>
      </c>
      <c r="K251" s="37">
        <f t="shared" si="40"/>
        <v>0.25249997409903835</v>
      </c>
      <c r="L251" s="39">
        <f t="shared" si="48"/>
        <v>1.0520832338231438</v>
      </c>
      <c r="M251" s="37">
        <f t="shared" si="41"/>
        <v>0.37999987024311704</v>
      </c>
      <c r="N251" s="39">
        <f t="shared" si="49"/>
        <v>0.96938772062297529</v>
      </c>
      <c r="O251" s="37">
        <f t="shared" si="42"/>
        <v>0.6935000177654399</v>
      </c>
      <c r="P251" s="39">
        <f t="shared" si="50"/>
        <v>0.94059389618498823</v>
      </c>
      <c r="Q251" s="37">
        <f t="shared" si="43"/>
        <v>0.77899985627824531</v>
      </c>
      <c r="R251" s="40">
        <f t="shared" si="51"/>
        <v>0.97938178878928928</v>
      </c>
      <c r="S251" s="41" t="str">
        <f t="shared" si="44"/>
        <v>ignore</v>
      </c>
    </row>
    <row r="252" spans="1:19" x14ac:dyDescent="0.25">
      <c r="A252" s="35">
        <v>43712</v>
      </c>
      <c r="B252" s="30">
        <v>22368860</v>
      </c>
      <c r="C252" s="30">
        <v>5592215</v>
      </c>
      <c r="D252" s="30">
        <v>2259254</v>
      </c>
      <c r="E252" s="30">
        <v>1566793</v>
      </c>
      <c r="F252" s="30">
        <v>1310465</v>
      </c>
      <c r="G252" s="37">
        <f t="shared" si="39"/>
        <v>5.8584344486039969E-2</v>
      </c>
      <c r="H252" s="37">
        <f t="shared" si="45"/>
        <v>0.92215093139379745</v>
      </c>
      <c r="I252" s="37">
        <f t="shared" si="46"/>
        <v>1.0198019896771813</v>
      </c>
      <c r="J252" s="38">
        <f t="shared" si="47"/>
        <v>0.90424507966071388</v>
      </c>
      <c r="K252" s="37">
        <f t="shared" si="40"/>
        <v>0.25</v>
      </c>
      <c r="L252" s="39">
        <f t="shared" si="48"/>
        <v>0.98039212443599932</v>
      </c>
      <c r="M252" s="37">
        <f t="shared" si="41"/>
        <v>0.40399984621478252</v>
      </c>
      <c r="N252" s="39">
        <f t="shared" si="49"/>
        <v>0.98058215611297717</v>
      </c>
      <c r="O252" s="37">
        <f t="shared" si="42"/>
        <v>0.69350015536101739</v>
      </c>
      <c r="P252" s="39">
        <f t="shared" si="50"/>
        <v>0.94059460892276681</v>
      </c>
      <c r="Q252" s="37">
        <f t="shared" si="43"/>
        <v>0.83639957543849119</v>
      </c>
      <c r="R252" s="40">
        <f t="shared" si="51"/>
        <v>0.99999969871370342</v>
      </c>
      <c r="S252" s="41" t="str">
        <f t="shared" si="44"/>
        <v>ignore</v>
      </c>
    </row>
    <row r="253" spans="1:19" x14ac:dyDescent="0.25">
      <c r="A253" s="35">
        <v>43713</v>
      </c>
      <c r="B253" s="30">
        <v>20631473</v>
      </c>
      <c r="C253" s="30">
        <v>5261025</v>
      </c>
      <c r="D253" s="30">
        <v>2146498</v>
      </c>
      <c r="E253" s="30">
        <v>1598282</v>
      </c>
      <c r="F253" s="30">
        <v>1284380</v>
      </c>
      <c r="G253" s="37">
        <f t="shared" si="39"/>
        <v>6.22534319289757E-2</v>
      </c>
      <c r="H253" s="37">
        <f t="shared" si="45"/>
        <v>0.98012776046781913</v>
      </c>
      <c r="I253" s="37">
        <f t="shared" si="46"/>
        <v>0.96938776421154671</v>
      </c>
      <c r="J253" s="38">
        <f t="shared" si="47"/>
        <v>1.0110791539286736</v>
      </c>
      <c r="K253" s="37">
        <f t="shared" si="40"/>
        <v>0.25499997019117343</v>
      </c>
      <c r="L253" s="39">
        <f t="shared" si="48"/>
        <v>1.0408162617498637</v>
      </c>
      <c r="M253" s="37">
        <f t="shared" si="41"/>
        <v>0.40799996198459426</v>
      </c>
      <c r="N253" s="39">
        <f t="shared" si="49"/>
        <v>1.0408165024843301</v>
      </c>
      <c r="O253" s="37">
        <f t="shared" si="42"/>
        <v>0.74459980861850328</v>
      </c>
      <c r="P253" s="39">
        <f t="shared" si="50"/>
        <v>0.97142819587983698</v>
      </c>
      <c r="Q253" s="37">
        <f t="shared" si="43"/>
        <v>0.80360036589287742</v>
      </c>
      <c r="R253" s="40">
        <f t="shared" si="51"/>
        <v>0.9607849975382009</v>
      </c>
      <c r="S253" s="41" t="str">
        <f t="shared" si="44"/>
        <v>ignore</v>
      </c>
    </row>
    <row r="254" spans="1:19" x14ac:dyDescent="0.25">
      <c r="A254" s="35">
        <v>43714</v>
      </c>
      <c r="B254" s="30">
        <v>20848646</v>
      </c>
      <c r="C254" s="30">
        <v>5264283</v>
      </c>
      <c r="D254" s="30">
        <v>2084656</v>
      </c>
      <c r="E254" s="30">
        <v>1460927</v>
      </c>
      <c r="F254" s="30">
        <v>1233898</v>
      </c>
      <c r="G254" s="37">
        <f t="shared" si="39"/>
        <v>5.9183603577901416E-2</v>
      </c>
      <c r="H254" s="37">
        <f t="shared" si="45"/>
        <v>1.0191667086536389</v>
      </c>
      <c r="I254" s="37">
        <f t="shared" si="46"/>
        <v>0.95049504860217315</v>
      </c>
      <c r="J254" s="38">
        <f t="shared" si="47"/>
        <v>1.0722483090811008</v>
      </c>
      <c r="K254" s="37">
        <f t="shared" si="40"/>
        <v>0.25249999448405425</v>
      </c>
      <c r="L254" s="39">
        <f t="shared" si="48"/>
        <v>1.0412371694467479</v>
      </c>
      <c r="M254" s="37">
        <f t="shared" si="41"/>
        <v>0.3959999870827613</v>
      </c>
      <c r="N254" s="39">
        <f t="shared" si="49"/>
        <v>0.99000024688854416</v>
      </c>
      <c r="O254" s="37">
        <f t="shared" si="42"/>
        <v>0.70080003607309793</v>
      </c>
      <c r="P254" s="39">
        <f t="shared" si="50"/>
        <v>0.97959167078974685</v>
      </c>
      <c r="Q254" s="37">
        <f t="shared" si="43"/>
        <v>0.84459935369802874</v>
      </c>
      <c r="R254" s="40">
        <f t="shared" si="51"/>
        <v>1.0618552545124897</v>
      </c>
      <c r="S254" s="41" t="str">
        <f t="shared" si="44"/>
        <v>ignore</v>
      </c>
    </row>
    <row r="255" spans="1:19" x14ac:dyDescent="0.25">
      <c r="A255" s="35">
        <v>43715</v>
      </c>
      <c r="B255" s="30">
        <v>46685340</v>
      </c>
      <c r="C255" s="30">
        <v>9313725</v>
      </c>
      <c r="D255" s="30">
        <v>3135000</v>
      </c>
      <c r="E255" s="30">
        <v>2025210</v>
      </c>
      <c r="F255" s="30">
        <v>1500680</v>
      </c>
      <c r="G255" s="37">
        <f t="shared" si="39"/>
        <v>3.2144566152886536E-2</v>
      </c>
      <c r="H255" s="37">
        <f t="shared" si="45"/>
        <v>0.90211227050143128</v>
      </c>
      <c r="I255" s="37">
        <f t="shared" si="46"/>
        <v>1.0297029589413429</v>
      </c>
      <c r="J255" s="38">
        <f t="shared" si="47"/>
        <v>0.87608981082166637</v>
      </c>
      <c r="K255" s="37">
        <f t="shared" si="40"/>
        <v>0.19949999293139989</v>
      </c>
      <c r="L255" s="39">
        <f t="shared" si="48"/>
        <v>0.979381471970735</v>
      </c>
      <c r="M255" s="37">
        <f t="shared" si="41"/>
        <v>0.3366000177157904</v>
      </c>
      <c r="N255" s="39">
        <f t="shared" si="49"/>
        <v>0.95192325388262711</v>
      </c>
      <c r="O255" s="37">
        <f t="shared" si="42"/>
        <v>0.64600000000000002</v>
      </c>
      <c r="P255" s="39">
        <f t="shared" si="50"/>
        <v>0.96938767599161868</v>
      </c>
      <c r="Q255" s="37">
        <f t="shared" si="43"/>
        <v>0.74099969879666805</v>
      </c>
      <c r="R255" s="40">
        <f t="shared" si="51"/>
        <v>0.96938727714954742</v>
      </c>
      <c r="S255" s="41" t="str">
        <f t="shared" si="44"/>
        <v>ignore</v>
      </c>
    </row>
    <row r="256" spans="1:19" x14ac:dyDescent="0.25">
      <c r="A256" s="35">
        <v>43716</v>
      </c>
      <c r="B256" s="30">
        <v>43094160</v>
      </c>
      <c r="C256" s="30">
        <v>9230769</v>
      </c>
      <c r="D256" s="30">
        <v>3169846</v>
      </c>
      <c r="E256" s="30">
        <v>2133940</v>
      </c>
      <c r="F256" s="30">
        <v>1697763</v>
      </c>
      <c r="G256" s="37">
        <f t="shared" si="39"/>
        <v>3.9396591092621364E-2</v>
      </c>
      <c r="H256" s="37">
        <f t="shared" si="45"/>
        <v>1.0222635279156642</v>
      </c>
      <c r="I256" s="37">
        <f t="shared" si="46"/>
        <v>1.010526303941425</v>
      </c>
      <c r="J256" s="38">
        <f t="shared" si="47"/>
        <v>1.0116149613606886</v>
      </c>
      <c r="K256" s="37">
        <f t="shared" si="40"/>
        <v>0.21419999832923997</v>
      </c>
      <c r="L256" s="39">
        <f t="shared" si="48"/>
        <v>0.99029129594857845</v>
      </c>
      <c r="M256" s="37">
        <f t="shared" si="41"/>
        <v>0.34339999191833315</v>
      </c>
      <c r="N256" s="39">
        <f t="shared" si="49"/>
        <v>0.97115397574531892</v>
      </c>
      <c r="O256" s="37">
        <f t="shared" si="42"/>
        <v>0.67319989677731973</v>
      </c>
      <c r="P256" s="39">
        <f t="shared" si="50"/>
        <v>0.98999979463856358</v>
      </c>
      <c r="Q256" s="37">
        <f t="shared" si="43"/>
        <v>0.79560015745522372</v>
      </c>
      <c r="R256" s="40">
        <f t="shared" si="51"/>
        <v>1.0625003576766792</v>
      </c>
      <c r="S256" s="41" t="str">
        <f t="shared" si="44"/>
        <v>ignore</v>
      </c>
    </row>
    <row r="257" spans="1:19" x14ac:dyDescent="0.25">
      <c r="A257" s="35">
        <v>43717</v>
      </c>
      <c r="B257" s="30">
        <v>21717340</v>
      </c>
      <c r="C257" s="30">
        <v>5375041</v>
      </c>
      <c r="D257" s="30">
        <v>2257517</v>
      </c>
      <c r="E257" s="30">
        <v>1697427</v>
      </c>
      <c r="F257" s="30">
        <v>1419728</v>
      </c>
      <c r="G257" s="37">
        <f t="shared" si="39"/>
        <v>6.5373015295611708E-2</v>
      </c>
      <c r="H257" s="37">
        <f t="shared" si="45"/>
        <v>1.063144139792797</v>
      </c>
      <c r="I257" s="37">
        <f t="shared" si="46"/>
        <v>0.95238095238095233</v>
      </c>
      <c r="J257" s="38">
        <f t="shared" si="47"/>
        <v>1.1163013467824368</v>
      </c>
      <c r="K257" s="37">
        <f t="shared" si="40"/>
        <v>0.24749997006999935</v>
      </c>
      <c r="L257" s="39">
        <f t="shared" si="48"/>
        <v>1.0206185620143453</v>
      </c>
      <c r="M257" s="37">
        <f t="shared" si="41"/>
        <v>0.41999995907007964</v>
      </c>
      <c r="N257" s="39">
        <f t="shared" si="49"/>
        <v>1.0194174318678346</v>
      </c>
      <c r="O257" s="37">
        <f t="shared" si="42"/>
        <v>0.75189998569224503</v>
      </c>
      <c r="P257" s="39">
        <f t="shared" si="50"/>
        <v>1.0098041123622521</v>
      </c>
      <c r="Q257" s="37">
        <f t="shared" si="43"/>
        <v>0.83640003369806182</v>
      </c>
      <c r="R257" s="40">
        <f t="shared" si="51"/>
        <v>1.0624996494436705</v>
      </c>
      <c r="S257" s="41" t="str">
        <f t="shared" si="44"/>
        <v>ignore</v>
      </c>
    </row>
    <row r="258" spans="1:19" x14ac:dyDescent="0.25">
      <c r="A258" s="35">
        <v>43718</v>
      </c>
      <c r="B258" s="30">
        <v>22368860</v>
      </c>
      <c r="C258" s="30">
        <v>5480370</v>
      </c>
      <c r="D258" s="30">
        <v>2126383</v>
      </c>
      <c r="E258" s="30">
        <v>1505692</v>
      </c>
      <c r="F258" s="30">
        <v>1185281</v>
      </c>
      <c r="G258" s="37">
        <f t="shared" si="39"/>
        <v>5.2987993129734817E-2</v>
      </c>
      <c r="H258" s="37">
        <f t="shared" si="45"/>
        <v>1.0124013249490502</v>
      </c>
      <c r="I258" s="37">
        <f t="shared" si="46"/>
        <v>0.99038458898981552</v>
      </c>
      <c r="J258" s="38">
        <f t="shared" si="47"/>
        <v>1.0222304912697515</v>
      </c>
      <c r="K258" s="37">
        <f t="shared" si="40"/>
        <v>0.24499996870649643</v>
      </c>
      <c r="L258" s="39">
        <f t="shared" si="48"/>
        <v>0.97029700529949292</v>
      </c>
      <c r="M258" s="37">
        <f t="shared" si="41"/>
        <v>0.38799989781711819</v>
      </c>
      <c r="N258" s="39">
        <f t="shared" si="49"/>
        <v>1.0210527113308825</v>
      </c>
      <c r="O258" s="37">
        <f t="shared" si="42"/>
        <v>0.70810009297478393</v>
      </c>
      <c r="P258" s="39">
        <f t="shared" si="50"/>
        <v>1.0210527394885838</v>
      </c>
      <c r="Q258" s="37">
        <f t="shared" si="43"/>
        <v>0.7872001710841261</v>
      </c>
      <c r="R258" s="40">
        <f t="shared" si="51"/>
        <v>1.0105267218469829</v>
      </c>
      <c r="S258" s="41" t="str">
        <f t="shared" si="44"/>
        <v>ignore</v>
      </c>
    </row>
    <row r="259" spans="1:19" x14ac:dyDescent="0.25">
      <c r="A259" s="35">
        <v>43719</v>
      </c>
      <c r="B259" s="30">
        <v>21065820</v>
      </c>
      <c r="C259" s="30">
        <v>5055796</v>
      </c>
      <c r="D259" s="30">
        <v>1981872</v>
      </c>
      <c r="E259" s="30">
        <v>1504637</v>
      </c>
      <c r="F259" s="30">
        <v>1246140</v>
      </c>
      <c r="G259" s="37">
        <f t="shared" si="39"/>
        <v>5.9154592605462311E-2</v>
      </c>
      <c r="H259" s="37">
        <f t="shared" si="45"/>
        <v>0.95091437009000623</v>
      </c>
      <c r="I259" s="37">
        <f t="shared" si="46"/>
        <v>0.94174759017670095</v>
      </c>
      <c r="J259" s="38">
        <f t="shared" si="47"/>
        <v>1.0097337970480873</v>
      </c>
      <c r="K259" s="37">
        <f t="shared" si="40"/>
        <v>0.2399999620237902</v>
      </c>
      <c r="L259" s="39">
        <f t="shared" si="48"/>
        <v>0.95999984809516081</v>
      </c>
      <c r="M259" s="37">
        <f t="shared" si="41"/>
        <v>0.39199999367063071</v>
      </c>
      <c r="N259" s="39">
        <f t="shared" si="49"/>
        <v>0.97029738338620009</v>
      </c>
      <c r="O259" s="37">
        <f t="shared" si="42"/>
        <v>0.75919988778286385</v>
      </c>
      <c r="P259" s="39">
        <f t="shared" si="50"/>
        <v>1.0947364350446973</v>
      </c>
      <c r="Q259" s="37">
        <f t="shared" si="43"/>
        <v>0.82819975847995231</v>
      </c>
      <c r="R259" s="40">
        <f t="shared" si="51"/>
        <v>0.99019629229935935</v>
      </c>
      <c r="S259" s="41" t="str">
        <f t="shared" si="44"/>
        <v>ignore</v>
      </c>
    </row>
    <row r="260" spans="1:19" x14ac:dyDescent="0.25">
      <c r="A260" s="35">
        <v>43720</v>
      </c>
      <c r="B260" s="30">
        <v>20848646</v>
      </c>
      <c r="C260" s="30">
        <v>5160040</v>
      </c>
      <c r="D260" s="30">
        <v>2022735</v>
      </c>
      <c r="E260" s="30">
        <v>1535660</v>
      </c>
      <c r="F260" s="30">
        <v>1309611</v>
      </c>
      <c r="G260" s="37">
        <f t="shared" si="39"/>
        <v>6.2815158356087003E-2</v>
      </c>
      <c r="H260" s="37">
        <f t="shared" si="45"/>
        <v>1.0196444977343153</v>
      </c>
      <c r="I260" s="37">
        <f t="shared" si="46"/>
        <v>1.0105262964016191</v>
      </c>
      <c r="J260" s="38">
        <f t="shared" si="47"/>
        <v>1.0090232202419325</v>
      </c>
      <c r="K260" s="37">
        <f t="shared" si="40"/>
        <v>0.24750000551594573</v>
      </c>
      <c r="L260" s="39">
        <f t="shared" si="48"/>
        <v>0.97058837038449464</v>
      </c>
      <c r="M260" s="37">
        <f t="shared" si="41"/>
        <v>0.39199986821807581</v>
      </c>
      <c r="N260" s="39">
        <f t="shared" si="49"/>
        <v>0.96078408025164819</v>
      </c>
      <c r="O260" s="37">
        <f t="shared" si="42"/>
        <v>0.75919979631538481</v>
      </c>
      <c r="P260" s="39">
        <f t="shared" si="50"/>
        <v>1.0196078316538513</v>
      </c>
      <c r="Q260" s="37">
        <f t="shared" si="43"/>
        <v>0.852800098980243</v>
      </c>
      <c r="R260" s="40">
        <f t="shared" si="51"/>
        <v>1.0612241297733855</v>
      </c>
      <c r="S260" s="41" t="str">
        <f t="shared" si="44"/>
        <v>ignore</v>
      </c>
    </row>
    <row r="261" spans="1:19" x14ac:dyDescent="0.25">
      <c r="A261" s="35">
        <v>43721</v>
      </c>
      <c r="B261" s="30">
        <v>22803207</v>
      </c>
      <c r="C261" s="30">
        <v>5985841</v>
      </c>
      <c r="D261" s="30">
        <v>2322506</v>
      </c>
      <c r="E261" s="30">
        <v>1610658</v>
      </c>
      <c r="F261" s="30">
        <v>1360362</v>
      </c>
      <c r="G261" s="37">
        <f t="shared" si="39"/>
        <v>5.9656608826995257E-2</v>
      </c>
      <c r="H261" s="37">
        <f t="shared" si="45"/>
        <v>1.1024914539127222</v>
      </c>
      <c r="I261" s="37">
        <f t="shared" si="46"/>
        <v>1.0937500209845761</v>
      </c>
      <c r="J261" s="38">
        <f t="shared" si="47"/>
        <v>1.0079921670952536</v>
      </c>
      <c r="K261" s="37">
        <f t="shared" si="40"/>
        <v>0.26249996327270986</v>
      </c>
      <c r="L261" s="39">
        <f t="shared" si="48"/>
        <v>1.0396038376519139</v>
      </c>
      <c r="M261" s="37">
        <f t="shared" si="41"/>
        <v>0.387999948545242</v>
      </c>
      <c r="N261" s="39">
        <f t="shared" si="49"/>
        <v>0.97979788182203309</v>
      </c>
      <c r="O261" s="37">
        <f t="shared" si="42"/>
        <v>0.69350003832067608</v>
      </c>
      <c r="P261" s="39">
        <f t="shared" si="50"/>
        <v>0.989583337076683</v>
      </c>
      <c r="Q261" s="37">
        <f t="shared" si="43"/>
        <v>0.84460015720283266</v>
      </c>
      <c r="R261" s="40">
        <f t="shared" si="51"/>
        <v>1.0000009513443273</v>
      </c>
      <c r="S261" s="41" t="str">
        <f t="shared" si="44"/>
        <v>ignore</v>
      </c>
    </row>
    <row r="262" spans="1:19" x14ac:dyDescent="0.25">
      <c r="A262" s="42">
        <v>43722</v>
      </c>
      <c r="B262" s="30">
        <v>44440853</v>
      </c>
      <c r="C262" s="30">
        <v>9332579</v>
      </c>
      <c r="D262" s="30">
        <v>1396153</v>
      </c>
      <c r="E262" s="30">
        <v>939890</v>
      </c>
      <c r="F262" s="30">
        <v>696459</v>
      </c>
      <c r="G262" s="43">
        <f t="shared" si="39"/>
        <v>1.5671593882322647E-2</v>
      </c>
      <c r="H262" s="43">
        <f t="shared" si="45"/>
        <v>0.46409560999013783</v>
      </c>
      <c r="I262" s="43">
        <f t="shared" si="46"/>
        <v>0.95192308763307709</v>
      </c>
      <c r="J262" s="44">
        <f t="shared" si="47"/>
        <v>0.48753477672665246</v>
      </c>
      <c r="K262" s="43">
        <f t="shared" si="40"/>
        <v>0.20999999707476361</v>
      </c>
      <c r="L262" s="45">
        <f t="shared" si="48"/>
        <v>1.0526316015809296</v>
      </c>
      <c r="M262" s="43">
        <f t="shared" si="41"/>
        <v>0.14959991230719827</v>
      </c>
      <c r="N262" s="45">
        <f t="shared" si="49"/>
        <v>0.44444416052738761</v>
      </c>
      <c r="O262" s="43">
        <f t="shared" si="42"/>
        <v>0.67319985703572605</v>
      </c>
      <c r="P262" s="45">
        <f t="shared" si="50"/>
        <v>1.042105041850969</v>
      </c>
      <c r="Q262" s="43">
        <f t="shared" si="43"/>
        <v>0.74100054261668924</v>
      </c>
      <c r="R262" s="46">
        <f t="shared" si="51"/>
        <v>1.000001138758926</v>
      </c>
      <c r="S262" s="47" t="str">
        <f t="shared" si="44"/>
        <v>Low</v>
      </c>
    </row>
    <row r="263" spans="1:19" x14ac:dyDescent="0.25">
      <c r="A263" s="35">
        <v>43723</v>
      </c>
      <c r="B263" s="30">
        <v>46236443</v>
      </c>
      <c r="C263" s="30">
        <v>9515460</v>
      </c>
      <c r="D263" s="30">
        <v>3364666</v>
      </c>
      <c r="E263" s="30">
        <v>2333732</v>
      </c>
      <c r="F263" s="30">
        <v>1856717</v>
      </c>
      <c r="G263" s="37">
        <f t="shared" ref="G263:G326" si="52">F263/B263</f>
        <v>4.0157003426928843E-2</v>
      </c>
      <c r="H263" s="37">
        <f t="shared" si="45"/>
        <v>1.0936255531543566</v>
      </c>
      <c r="I263" s="37">
        <f t="shared" si="46"/>
        <v>1.0729166782691668</v>
      </c>
      <c r="J263" s="38">
        <f t="shared" si="47"/>
        <v>1.0193014754124221</v>
      </c>
      <c r="K263" s="37">
        <f t="shared" ref="K263:K326" si="53">C263/B263</f>
        <v>0.20580000066181561</v>
      </c>
      <c r="L263" s="39">
        <f t="shared" si="48"/>
        <v>0.96078432430931682</v>
      </c>
      <c r="M263" s="37">
        <f t="shared" ref="M263:M326" si="54">D263/C263</f>
        <v>0.35359993105955989</v>
      </c>
      <c r="N263" s="39">
        <f t="shared" si="49"/>
        <v>1.0297027937719128</v>
      </c>
      <c r="O263" s="37">
        <f t="shared" ref="O263:O326" si="55">E263/D263</f>
        <v>0.69359989966314639</v>
      </c>
      <c r="P263" s="39">
        <f t="shared" si="50"/>
        <v>1.030303039236167</v>
      </c>
      <c r="Q263" s="37">
        <f t="shared" ref="Q263:Q326" si="56">F263/E263</f>
        <v>0.79559992321311956</v>
      </c>
      <c r="R263" s="40">
        <f t="shared" si="51"/>
        <v>0.99999970557810736</v>
      </c>
      <c r="S263" s="41" t="str">
        <f t="shared" ref="S263:S326" si="57">IF(H263&gt;120%,"High",IF(H263&lt;80%,"Low","ignore"))</f>
        <v>ignore</v>
      </c>
    </row>
    <row r="264" spans="1:19" x14ac:dyDescent="0.25">
      <c r="A264" s="35">
        <v>43724</v>
      </c>
      <c r="B264" s="30">
        <v>20631473</v>
      </c>
      <c r="C264" s="30">
        <v>5106289</v>
      </c>
      <c r="D264" s="30">
        <v>1960815</v>
      </c>
      <c r="E264" s="30">
        <v>1445709</v>
      </c>
      <c r="F264" s="30">
        <v>1161771</v>
      </c>
      <c r="G264" s="37">
        <f t="shared" si="52"/>
        <v>5.631061824814932E-2</v>
      </c>
      <c r="H264" s="37">
        <f t="shared" si="45"/>
        <v>0.81830533736039579</v>
      </c>
      <c r="I264" s="37">
        <f t="shared" si="46"/>
        <v>0.95</v>
      </c>
      <c r="J264" s="38">
        <f t="shared" si="47"/>
        <v>0.8613740393267324</v>
      </c>
      <c r="K264" s="37">
        <f t="shared" si="53"/>
        <v>0.24749997249348119</v>
      </c>
      <c r="L264" s="39">
        <f t="shared" si="48"/>
        <v>1.0000000097918469</v>
      </c>
      <c r="M264" s="37">
        <f t="shared" si="54"/>
        <v>0.38400000470008649</v>
      </c>
      <c r="N264" s="39">
        <f t="shared" si="49"/>
        <v>0.91428581457555258</v>
      </c>
      <c r="O264" s="37">
        <f t="shared" si="55"/>
        <v>0.73730005125419784</v>
      </c>
      <c r="P264" s="39">
        <f t="shared" si="50"/>
        <v>0.98058261109739797</v>
      </c>
      <c r="Q264" s="37">
        <f t="shared" si="56"/>
        <v>0.80359947956331457</v>
      </c>
      <c r="R264" s="40">
        <f t="shared" si="51"/>
        <v>0.96078365278188382</v>
      </c>
      <c r="S264" s="41" t="str">
        <f t="shared" si="57"/>
        <v>ignore</v>
      </c>
    </row>
    <row r="265" spans="1:19" x14ac:dyDescent="0.25">
      <c r="A265" s="35">
        <v>43725</v>
      </c>
      <c r="B265" s="30">
        <v>22368860</v>
      </c>
      <c r="C265" s="30">
        <v>5312604</v>
      </c>
      <c r="D265" s="30">
        <v>2188793</v>
      </c>
      <c r="E265" s="30">
        <v>1581840</v>
      </c>
      <c r="F265" s="30">
        <v>1361964</v>
      </c>
      <c r="G265" s="37">
        <f t="shared" si="52"/>
        <v>6.0886607542807281E-2</v>
      </c>
      <c r="H265" s="37">
        <f t="shared" si="45"/>
        <v>1.1490642303386285</v>
      </c>
      <c r="I265" s="37">
        <f t="shared" si="46"/>
        <v>1</v>
      </c>
      <c r="J265" s="38">
        <f t="shared" si="47"/>
        <v>1.1490642303386287</v>
      </c>
      <c r="K265" s="37">
        <f t="shared" si="53"/>
        <v>0.23749998882374873</v>
      </c>
      <c r="L265" s="39">
        <f t="shared" si="48"/>
        <v>0.96938783330322598</v>
      </c>
      <c r="M265" s="37">
        <f t="shared" si="54"/>
        <v>0.41200002861120461</v>
      </c>
      <c r="N265" s="39">
        <f t="shared" si="49"/>
        <v>1.0618560234915289</v>
      </c>
      <c r="O265" s="37">
        <f t="shared" si="55"/>
        <v>0.72269967968647564</v>
      </c>
      <c r="P265" s="39">
        <f t="shared" si="50"/>
        <v>1.0206179703357441</v>
      </c>
      <c r="Q265" s="37">
        <f t="shared" si="56"/>
        <v>0.86099984827795484</v>
      </c>
      <c r="R265" s="40">
        <f t="shared" si="51"/>
        <v>1.0937495695563586</v>
      </c>
      <c r="S265" s="41" t="str">
        <f t="shared" si="57"/>
        <v>ignore</v>
      </c>
    </row>
    <row r="266" spans="1:19" x14ac:dyDescent="0.25">
      <c r="A266" s="35">
        <v>43726</v>
      </c>
      <c r="B266" s="30">
        <v>21500167</v>
      </c>
      <c r="C266" s="30">
        <v>5643793</v>
      </c>
      <c r="D266" s="30">
        <v>2144641</v>
      </c>
      <c r="E266" s="30">
        <v>1502964</v>
      </c>
      <c r="F266" s="30">
        <v>1195458</v>
      </c>
      <c r="G266" s="37">
        <f t="shared" si="52"/>
        <v>5.5602265787051797E-2</v>
      </c>
      <c r="H266" s="37">
        <f t="shared" si="45"/>
        <v>0.95932880735711878</v>
      </c>
      <c r="I266" s="37">
        <f t="shared" si="46"/>
        <v>1.0206185659993297</v>
      </c>
      <c r="J266" s="38">
        <f t="shared" si="47"/>
        <v>0.93994841884715319</v>
      </c>
      <c r="K266" s="37">
        <f t="shared" si="53"/>
        <v>0.26249996104681417</v>
      </c>
      <c r="L266" s="39">
        <f t="shared" si="48"/>
        <v>1.0937500107637252</v>
      </c>
      <c r="M266" s="37">
        <f t="shared" si="54"/>
        <v>0.37999993975682667</v>
      </c>
      <c r="N266" s="39">
        <f t="shared" si="49"/>
        <v>0.96938761707254817</v>
      </c>
      <c r="O266" s="37">
        <f t="shared" si="55"/>
        <v>0.70079980752023296</v>
      </c>
      <c r="P266" s="39">
        <f t="shared" si="50"/>
        <v>0.92307680598691855</v>
      </c>
      <c r="Q266" s="37">
        <f t="shared" si="56"/>
        <v>0.79540028902887894</v>
      </c>
      <c r="R266" s="40">
        <f t="shared" si="51"/>
        <v>0.96039666865965723</v>
      </c>
      <c r="S266" s="41" t="str">
        <f t="shared" si="57"/>
        <v>ignore</v>
      </c>
    </row>
    <row r="267" spans="1:19" x14ac:dyDescent="0.25">
      <c r="A267" s="35">
        <v>43727</v>
      </c>
      <c r="B267" s="30">
        <v>21282993</v>
      </c>
      <c r="C267" s="30">
        <v>5054710</v>
      </c>
      <c r="D267" s="30">
        <v>2062322</v>
      </c>
      <c r="E267" s="30">
        <v>1535605</v>
      </c>
      <c r="F267" s="30">
        <v>1259196</v>
      </c>
      <c r="G267" s="37">
        <f t="shared" si="52"/>
        <v>5.9164422973780051E-2</v>
      </c>
      <c r="H267" s="37">
        <f t="shared" si="45"/>
        <v>0.96150383587187338</v>
      </c>
      <c r="I267" s="37">
        <f t="shared" si="46"/>
        <v>1.0208333433259886</v>
      </c>
      <c r="J267" s="38">
        <f t="shared" si="47"/>
        <v>0.94188129938936649</v>
      </c>
      <c r="K267" s="37">
        <f t="shared" si="53"/>
        <v>0.2374999606493316</v>
      </c>
      <c r="L267" s="39">
        <f t="shared" si="48"/>
        <v>0.95959577921718531</v>
      </c>
      <c r="M267" s="37">
        <f t="shared" si="54"/>
        <v>0.4080000633072916</v>
      </c>
      <c r="N267" s="39">
        <f t="shared" si="49"/>
        <v>1.0408168379289215</v>
      </c>
      <c r="O267" s="37">
        <f t="shared" si="55"/>
        <v>0.74460001881374493</v>
      </c>
      <c r="P267" s="39">
        <f t="shared" si="50"/>
        <v>0.98076951867940854</v>
      </c>
      <c r="Q267" s="37">
        <f t="shared" si="56"/>
        <v>0.81999993487908673</v>
      </c>
      <c r="R267" s="40">
        <f t="shared" si="51"/>
        <v>0.96153827357621335</v>
      </c>
      <c r="S267" s="41" t="str">
        <f t="shared" si="57"/>
        <v>ignore</v>
      </c>
    </row>
    <row r="268" spans="1:19" x14ac:dyDescent="0.25">
      <c r="A268" s="35">
        <v>43728</v>
      </c>
      <c r="B268" s="30">
        <v>21282993</v>
      </c>
      <c r="C268" s="30">
        <v>5107918</v>
      </c>
      <c r="D268" s="30">
        <v>2043167</v>
      </c>
      <c r="E268" s="30">
        <v>1506427</v>
      </c>
      <c r="F268" s="30">
        <v>1235270</v>
      </c>
      <c r="G268" s="37">
        <f t="shared" si="52"/>
        <v>5.8040238983304654E-2</v>
      </c>
      <c r="H268" s="37">
        <f t="shared" si="45"/>
        <v>0.90804506447548516</v>
      </c>
      <c r="I268" s="37">
        <f t="shared" si="46"/>
        <v>0.93333332456263718</v>
      </c>
      <c r="J268" s="38">
        <f t="shared" si="47"/>
        <v>0.97290543536629626</v>
      </c>
      <c r="K268" s="37">
        <f t="shared" si="53"/>
        <v>0.23999998496452074</v>
      </c>
      <c r="L268" s="39">
        <f t="shared" si="48"/>
        <v>0.91428578492860968</v>
      </c>
      <c r="M268" s="37">
        <f t="shared" si="54"/>
        <v>0.39999996084510364</v>
      </c>
      <c r="N268" s="39">
        <f t="shared" si="49"/>
        <v>1.0309278708537313</v>
      </c>
      <c r="O268" s="37">
        <f t="shared" si="55"/>
        <v>0.73729998575740507</v>
      </c>
      <c r="P268" s="39">
        <f t="shared" si="50"/>
        <v>1.0631578154527452</v>
      </c>
      <c r="Q268" s="37">
        <f t="shared" si="56"/>
        <v>0.8199999070648627</v>
      </c>
      <c r="R268" s="40">
        <f t="shared" si="51"/>
        <v>0.97087349566753378</v>
      </c>
      <c r="S268" s="41" t="str">
        <f t="shared" si="57"/>
        <v>ignore</v>
      </c>
    </row>
    <row r="269" spans="1:19" x14ac:dyDescent="0.25">
      <c r="A269" s="48">
        <v>43729</v>
      </c>
      <c r="B269" s="30">
        <v>43991955</v>
      </c>
      <c r="C269" s="30">
        <v>8868778</v>
      </c>
      <c r="D269" s="30">
        <v>3045538</v>
      </c>
      <c r="E269" s="30">
        <v>1967417</v>
      </c>
      <c r="F269" s="30">
        <v>1473202</v>
      </c>
      <c r="G269" s="49">
        <f t="shared" si="52"/>
        <v>3.3487986610279082E-2</v>
      </c>
      <c r="H269" s="49">
        <f t="shared" si="45"/>
        <v>2.1152745531323451</v>
      </c>
      <c r="I269" s="49">
        <f t="shared" si="46"/>
        <v>0.98989897876172628</v>
      </c>
      <c r="J269" s="50">
        <f t="shared" si="47"/>
        <v>2.1368590113895878</v>
      </c>
      <c r="K269" s="49">
        <f t="shared" si="53"/>
        <v>0.2015999970903771</v>
      </c>
      <c r="L269" s="51">
        <f t="shared" si="48"/>
        <v>0.95999999951716208</v>
      </c>
      <c r="M269" s="49">
        <f t="shared" si="54"/>
        <v>0.34339995882183544</v>
      </c>
      <c r="N269" s="51">
        <f t="shared" si="49"/>
        <v>2.2954556157538075</v>
      </c>
      <c r="O269" s="49">
        <f t="shared" si="55"/>
        <v>0.6459998200646323</v>
      </c>
      <c r="P269" s="51">
        <f t="shared" si="50"/>
        <v>0.95959589609709284</v>
      </c>
      <c r="Q269" s="49">
        <f t="shared" si="56"/>
        <v>0.74880007644541036</v>
      </c>
      <c r="R269" s="52">
        <f t="shared" si="51"/>
        <v>1.0105256789707315</v>
      </c>
      <c r="S269" s="53" t="str">
        <f t="shared" si="57"/>
        <v>High</v>
      </c>
    </row>
    <row r="270" spans="1:19" x14ac:dyDescent="0.25">
      <c r="A270" s="35">
        <v>43730</v>
      </c>
      <c r="B270" s="30">
        <v>45787545</v>
      </c>
      <c r="C270" s="30">
        <v>9423076</v>
      </c>
      <c r="D270" s="30">
        <v>3364038</v>
      </c>
      <c r="E270" s="30">
        <v>2401923</v>
      </c>
      <c r="F270" s="30">
        <v>1892235</v>
      </c>
      <c r="G270" s="37">
        <f t="shared" si="52"/>
        <v>4.1326413110814308E-2</v>
      </c>
      <c r="H270" s="37">
        <f t="shared" ref="H270:H333" si="58">F270/F263</f>
        <v>1.0191294634561971</v>
      </c>
      <c r="I270" s="37">
        <f t="shared" ref="I270:I333" si="59">B270/B263</f>
        <v>0.99029125142693175</v>
      </c>
      <c r="J270" s="38">
        <f t="shared" ref="J270:J333" si="60">G270/G263</f>
        <v>1.0291209399130929</v>
      </c>
      <c r="K270" s="37">
        <f t="shared" si="53"/>
        <v>0.20579998337975972</v>
      </c>
      <c r="L270" s="39">
        <f t="shared" ref="L270:L333" si="61">K270/K263</f>
        <v>0.99999991602499594</v>
      </c>
      <c r="M270" s="37">
        <f t="shared" si="54"/>
        <v>0.35699998599183536</v>
      </c>
      <c r="N270" s="39">
        <f t="shared" ref="N270:N333" si="62">M270/M263</f>
        <v>1.0096155418415587</v>
      </c>
      <c r="O270" s="37">
        <f t="shared" si="55"/>
        <v>0.71399996076144201</v>
      </c>
      <c r="P270" s="39">
        <f t="shared" ref="P270:P333" si="63">O270/O263</f>
        <v>1.0294118570492918</v>
      </c>
      <c r="Q270" s="37">
        <f t="shared" si="56"/>
        <v>0.78780002522978465</v>
      </c>
      <c r="R270" s="40">
        <f t="shared" ref="R270:R333" si="64">Q270/Q263</f>
        <v>0.99019620571123967</v>
      </c>
      <c r="S270" s="41" t="str">
        <f t="shared" si="57"/>
        <v>ignore</v>
      </c>
    </row>
    <row r="271" spans="1:19" x14ac:dyDescent="0.25">
      <c r="A271" s="35">
        <v>43731</v>
      </c>
      <c r="B271" s="30">
        <v>20848646</v>
      </c>
      <c r="C271" s="30">
        <v>5264283</v>
      </c>
      <c r="D271" s="30">
        <v>2189941</v>
      </c>
      <c r="E271" s="30">
        <v>1518724</v>
      </c>
      <c r="F271" s="30">
        <v>1220447</v>
      </c>
      <c r="G271" s="37">
        <f t="shared" si="52"/>
        <v>5.8538429785799997E-2</v>
      </c>
      <c r="H271" s="37">
        <f t="shared" si="58"/>
        <v>1.0505056504250838</v>
      </c>
      <c r="I271" s="37">
        <f t="shared" si="59"/>
        <v>1.0105262964016191</v>
      </c>
      <c r="J271" s="38">
        <f t="shared" si="60"/>
        <v>1.0395629031781035</v>
      </c>
      <c r="K271" s="37">
        <f t="shared" si="53"/>
        <v>0.25249999448405425</v>
      </c>
      <c r="L271" s="39">
        <f t="shared" si="61"/>
        <v>1.0202021112980315</v>
      </c>
      <c r="M271" s="37">
        <f t="shared" si="54"/>
        <v>0.41599986170956232</v>
      </c>
      <c r="N271" s="39">
        <f t="shared" si="62"/>
        <v>1.0833329599421972</v>
      </c>
      <c r="O271" s="37">
        <f t="shared" si="55"/>
        <v>0.69349996187111895</v>
      </c>
      <c r="P271" s="39">
        <f t="shared" si="63"/>
        <v>0.9405939423053451</v>
      </c>
      <c r="Q271" s="37">
        <f t="shared" si="56"/>
        <v>0.80360025916493061</v>
      </c>
      <c r="R271" s="40">
        <f t="shared" si="64"/>
        <v>1.0000009701370345</v>
      </c>
      <c r="S271" s="41" t="str">
        <f t="shared" si="57"/>
        <v>ignore</v>
      </c>
    </row>
    <row r="272" spans="1:19" x14ac:dyDescent="0.25">
      <c r="A272" s="35">
        <v>43732</v>
      </c>
      <c r="B272" s="30">
        <v>21934513</v>
      </c>
      <c r="C272" s="30">
        <v>5702973</v>
      </c>
      <c r="D272" s="30">
        <v>2235565</v>
      </c>
      <c r="E272" s="30">
        <v>1615643</v>
      </c>
      <c r="F272" s="30">
        <v>1338075</v>
      </c>
      <c r="G272" s="37">
        <f t="shared" si="52"/>
        <v>6.1003177959775085E-2</v>
      </c>
      <c r="H272" s="37">
        <f t="shared" si="58"/>
        <v>0.98245988880763369</v>
      </c>
      <c r="I272" s="37">
        <f t="shared" si="59"/>
        <v>0.98058251515723194</v>
      </c>
      <c r="J272" s="38">
        <f t="shared" si="60"/>
        <v>1.0019145493840471</v>
      </c>
      <c r="K272" s="37">
        <f t="shared" si="53"/>
        <v>0.25999998267570379</v>
      </c>
      <c r="L272" s="39">
        <f t="shared" si="61"/>
        <v>1.0947368206768739</v>
      </c>
      <c r="M272" s="37">
        <f t="shared" si="54"/>
        <v>0.39199992705559011</v>
      </c>
      <c r="N272" s="39">
        <f t="shared" si="62"/>
        <v>0.95145606755651913</v>
      </c>
      <c r="O272" s="37">
        <f t="shared" si="55"/>
        <v>0.7227000780563303</v>
      </c>
      <c r="P272" s="39">
        <f t="shared" si="63"/>
        <v>1.0000005512246177</v>
      </c>
      <c r="Q272" s="37">
        <f t="shared" si="56"/>
        <v>0.82819967034796671</v>
      </c>
      <c r="R272" s="40">
        <f t="shared" si="64"/>
        <v>0.96190454853669227</v>
      </c>
      <c r="S272" s="41" t="str">
        <f t="shared" si="57"/>
        <v>ignore</v>
      </c>
    </row>
    <row r="273" spans="1:19" x14ac:dyDescent="0.25">
      <c r="A273" s="35">
        <v>43733</v>
      </c>
      <c r="B273" s="30">
        <v>21282993</v>
      </c>
      <c r="C273" s="30">
        <v>5586785</v>
      </c>
      <c r="D273" s="30">
        <v>2279408</v>
      </c>
      <c r="E273" s="30">
        <v>1747166</v>
      </c>
      <c r="F273" s="30">
        <v>1404023</v>
      </c>
      <c r="G273" s="37">
        <f t="shared" si="52"/>
        <v>6.5969245960847703E-2</v>
      </c>
      <c r="H273" s="37">
        <f t="shared" si="58"/>
        <v>1.1744645148553943</v>
      </c>
      <c r="I273" s="37">
        <f t="shared" si="59"/>
        <v>0.98989896218015427</v>
      </c>
      <c r="J273" s="38">
        <f t="shared" si="60"/>
        <v>1.1864488798621959</v>
      </c>
      <c r="K273" s="37">
        <f t="shared" si="53"/>
        <v>0.26249996887185933</v>
      </c>
      <c r="L273" s="39">
        <f t="shared" si="61"/>
        <v>1.0000000298097003</v>
      </c>
      <c r="M273" s="37">
        <f t="shared" si="54"/>
        <v>0.40799994988172983</v>
      </c>
      <c r="N273" s="39">
        <f t="shared" si="62"/>
        <v>1.0736842488523057</v>
      </c>
      <c r="O273" s="37">
        <f t="shared" si="55"/>
        <v>0.76649989821918674</v>
      </c>
      <c r="P273" s="39">
        <f t="shared" si="63"/>
        <v>1.0937501551711784</v>
      </c>
      <c r="Q273" s="37">
        <f t="shared" si="56"/>
        <v>0.80360023031583716</v>
      </c>
      <c r="R273" s="40">
        <f t="shared" si="64"/>
        <v>1.0103092007886616</v>
      </c>
      <c r="S273" s="41" t="str">
        <f t="shared" si="57"/>
        <v>ignore</v>
      </c>
    </row>
    <row r="274" spans="1:19" x14ac:dyDescent="0.25">
      <c r="A274" s="35">
        <v>43734</v>
      </c>
      <c r="B274" s="30">
        <v>22368860</v>
      </c>
      <c r="C274" s="30">
        <v>5424448</v>
      </c>
      <c r="D274" s="30">
        <v>2213175</v>
      </c>
      <c r="E274" s="30">
        <v>1647930</v>
      </c>
      <c r="F274" s="30">
        <v>1337789</v>
      </c>
      <c r="G274" s="37">
        <f t="shared" si="52"/>
        <v>5.9805864044926743E-2</v>
      </c>
      <c r="H274" s="37">
        <f t="shared" si="58"/>
        <v>1.0624152236824131</v>
      </c>
      <c r="I274" s="37">
        <f t="shared" si="59"/>
        <v>1.0510204086427131</v>
      </c>
      <c r="J274" s="38">
        <f t="shared" si="60"/>
        <v>1.0108416686736041</v>
      </c>
      <c r="K274" s="37">
        <f t="shared" si="53"/>
        <v>0.24249997541224722</v>
      </c>
      <c r="L274" s="39">
        <f t="shared" si="61"/>
        <v>1.0210526972267508</v>
      </c>
      <c r="M274" s="37">
        <f t="shared" si="54"/>
        <v>0.40800003981971988</v>
      </c>
      <c r="N274" s="39">
        <f t="shared" si="62"/>
        <v>0.99999994243243118</v>
      </c>
      <c r="O274" s="37">
        <f t="shared" si="55"/>
        <v>0.74459995255684708</v>
      </c>
      <c r="P274" s="39">
        <f t="shared" si="63"/>
        <v>0.99999991101679264</v>
      </c>
      <c r="Q274" s="37">
        <f t="shared" si="56"/>
        <v>0.81179965168423418</v>
      </c>
      <c r="R274" s="40">
        <f t="shared" si="64"/>
        <v>0.98999965384623878</v>
      </c>
      <c r="S274" s="41" t="str">
        <f t="shared" si="57"/>
        <v>ignore</v>
      </c>
    </row>
    <row r="275" spans="1:19" x14ac:dyDescent="0.25">
      <c r="A275" s="35">
        <v>43735</v>
      </c>
      <c r="B275" s="30">
        <v>20848646</v>
      </c>
      <c r="C275" s="30">
        <v>5055796</v>
      </c>
      <c r="D275" s="30">
        <v>1961649</v>
      </c>
      <c r="E275" s="30">
        <v>1474964</v>
      </c>
      <c r="F275" s="30">
        <v>1197375</v>
      </c>
      <c r="G275" s="37">
        <f t="shared" si="52"/>
        <v>5.7431787176970631E-2</v>
      </c>
      <c r="H275" s="37">
        <f t="shared" si="58"/>
        <v>0.96932249629635625</v>
      </c>
      <c r="I275" s="37">
        <f t="shared" si="59"/>
        <v>0.97959182714574022</v>
      </c>
      <c r="J275" s="38">
        <f t="shared" si="60"/>
        <v>0.9895167246553026</v>
      </c>
      <c r="K275" s="37">
        <f t="shared" si="53"/>
        <v>0.24249996858309167</v>
      </c>
      <c r="L275" s="39">
        <f t="shared" si="61"/>
        <v>1.0104165990632896</v>
      </c>
      <c r="M275" s="37">
        <f t="shared" si="54"/>
        <v>0.38800003006450418</v>
      </c>
      <c r="N275" s="39">
        <f t="shared" si="62"/>
        <v>0.97000017011190076</v>
      </c>
      <c r="O275" s="37">
        <f t="shared" si="55"/>
        <v>0.75190005959272022</v>
      </c>
      <c r="P275" s="39">
        <f t="shared" si="63"/>
        <v>1.0198020807233801</v>
      </c>
      <c r="Q275" s="37">
        <f t="shared" si="56"/>
        <v>0.81179947442785039</v>
      </c>
      <c r="R275" s="40">
        <f t="shared" si="64"/>
        <v>0.98999947126047216</v>
      </c>
      <c r="S275" s="41" t="str">
        <f t="shared" si="57"/>
        <v>ignore</v>
      </c>
    </row>
    <row r="276" spans="1:19" x14ac:dyDescent="0.25">
      <c r="A276" s="35">
        <v>43736</v>
      </c>
      <c r="B276" s="30">
        <v>43991955</v>
      </c>
      <c r="C276" s="30">
        <v>9238310</v>
      </c>
      <c r="D276" s="30">
        <v>3141025</v>
      </c>
      <c r="E276" s="30">
        <v>2135897</v>
      </c>
      <c r="F276" s="30">
        <v>1582700</v>
      </c>
      <c r="G276" s="37">
        <f t="shared" si="52"/>
        <v>3.5977032618804958E-2</v>
      </c>
      <c r="H276" s="37">
        <f t="shared" si="58"/>
        <v>1.0743265349897706</v>
      </c>
      <c r="I276" s="37">
        <f t="shared" si="59"/>
        <v>1</v>
      </c>
      <c r="J276" s="38">
        <f t="shared" si="60"/>
        <v>1.0743265349897706</v>
      </c>
      <c r="K276" s="37">
        <f t="shared" si="53"/>
        <v>0.20999998749771406</v>
      </c>
      <c r="L276" s="39">
        <f t="shared" si="61"/>
        <v>1.0416666196853726</v>
      </c>
      <c r="M276" s="37">
        <f t="shared" si="54"/>
        <v>0.33999995670203748</v>
      </c>
      <c r="N276" s="39">
        <f t="shared" si="62"/>
        <v>0.99009900254076044</v>
      </c>
      <c r="O276" s="37">
        <f t="shared" si="55"/>
        <v>0.68</v>
      </c>
      <c r="P276" s="39">
        <f t="shared" si="63"/>
        <v>1.0526318721450512</v>
      </c>
      <c r="Q276" s="37">
        <f t="shared" si="56"/>
        <v>0.74100015122452068</v>
      </c>
      <c r="R276" s="40">
        <f t="shared" si="64"/>
        <v>0.98958343426203121</v>
      </c>
      <c r="S276" s="41" t="str">
        <f t="shared" si="57"/>
        <v>ignore</v>
      </c>
    </row>
    <row r="277" spans="1:19" x14ac:dyDescent="0.25">
      <c r="A277" s="35">
        <v>43737</v>
      </c>
      <c r="B277" s="30">
        <v>42645263</v>
      </c>
      <c r="C277" s="30">
        <v>8865950</v>
      </c>
      <c r="D277" s="30">
        <v>2984278</v>
      </c>
      <c r="E277" s="30">
        <v>1948137</v>
      </c>
      <c r="F277" s="30">
        <v>1565133</v>
      </c>
      <c r="G277" s="37">
        <f t="shared" si="52"/>
        <v>3.6701215795057938E-2</v>
      </c>
      <c r="H277" s="37">
        <f t="shared" si="58"/>
        <v>0.82713457895028897</v>
      </c>
      <c r="I277" s="37">
        <f t="shared" si="59"/>
        <v>0.93137255993960799</v>
      </c>
      <c r="J277" s="38">
        <f t="shared" si="60"/>
        <v>0.88808132698683095</v>
      </c>
      <c r="K277" s="37">
        <f t="shared" si="53"/>
        <v>0.20789999583306593</v>
      </c>
      <c r="L277" s="39">
        <f t="shared" si="61"/>
        <v>1.0102041429684234</v>
      </c>
      <c r="M277" s="37">
        <f t="shared" si="54"/>
        <v>0.33659991315087495</v>
      </c>
      <c r="N277" s="39">
        <f t="shared" si="62"/>
        <v>0.9428569365786279</v>
      </c>
      <c r="O277" s="37">
        <f t="shared" si="55"/>
        <v>0.65280010776475916</v>
      </c>
      <c r="P277" s="39">
        <f t="shared" si="63"/>
        <v>0.91428591546221294</v>
      </c>
      <c r="Q277" s="37">
        <f t="shared" si="56"/>
        <v>0.80339986356195692</v>
      </c>
      <c r="R277" s="40">
        <f t="shared" si="64"/>
        <v>1.0198017743495529</v>
      </c>
      <c r="S277" s="41" t="str">
        <f t="shared" si="57"/>
        <v>ignore</v>
      </c>
    </row>
    <row r="278" spans="1:19" x14ac:dyDescent="0.25">
      <c r="A278" s="35">
        <v>43738</v>
      </c>
      <c r="B278" s="30">
        <v>21717340</v>
      </c>
      <c r="C278" s="30">
        <v>5375041</v>
      </c>
      <c r="D278" s="30">
        <v>2150016</v>
      </c>
      <c r="E278" s="30">
        <v>1553817</v>
      </c>
      <c r="F278" s="30">
        <v>1235906</v>
      </c>
      <c r="G278" s="37">
        <f t="shared" si="52"/>
        <v>5.6908719023600493E-2</v>
      </c>
      <c r="H278" s="37">
        <f t="shared" si="58"/>
        <v>1.0126666704904024</v>
      </c>
      <c r="I278" s="37">
        <f t="shared" si="59"/>
        <v>1.0416666866519773</v>
      </c>
      <c r="J278" s="38">
        <f t="shared" si="60"/>
        <v>0.97215998501902368</v>
      </c>
      <c r="K278" s="37">
        <f t="shared" si="53"/>
        <v>0.24749997006999935</v>
      </c>
      <c r="L278" s="39">
        <f t="shared" si="61"/>
        <v>0.980197922680071</v>
      </c>
      <c r="M278" s="37">
        <f t="shared" si="54"/>
        <v>0.39999992558196301</v>
      </c>
      <c r="N278" s="39">
        <f t="shared" si="62"/>
        <v>0.96153860229220467</v>
      </c>
      <c r="O278" s="37">
        <f t="shared" si="55"/>
        <v>0.72270020316127881</v>
      </c>
      <c r="P278" s="39">
        <f t="shared" si="63"/>
        <v>1.0421056134038931</v>
      </c>
      <c r="Q278" s="37">
        <f t="shared" si="56"/>
        <v>0.79539997309850519</v>
      </c>
      <c r="R278" s="40">
        <f t="shared" si="64"/>
        <v>0.98979556567721017</v>
      </c>
      <c r="S278" s="41" t="str">
        <f t="shared" si="57"/>
        <v>ignore</v>
      </c>
    </row>
    <row r="279" spans="1:19" x14ac:dyDescent="0.25">
      <c r="A279" s="35">
        <v>43739</v>
      </c>
      <c r="B279" s="30">
        <v>21934513</v>
      </c>
      <c r="C279" s="30">
        <v>5319119</v>
      </c>
      <c r="D279" s="30">
        <v>2085094</v>
      </c>
      <c r="E279" s="30">
        <v>1476455</v>
      </c>
      <c r="F279" s="30">
        <v>1174372</v>
      </c>
      <c r="G279" s="37">
        <f t="shared" si="52"/>
        <v>5.3539916751285978E-2</v>
      </c>
      <c r="H279" s="37">
        <f t="shared" si="58"/>
        <v>0.87765782934439396</v>
      </c>
      <c r="I279" s="37">
        <f t="shared" si="59"/>
        <v>1</v>
      </c>
      <c r="J279" s="38">
        <f t="shared" si="60"/>
        <v>0.87765782934439396</v>
      </c>
      <c r="K279" s="37">
        <f t="shared" si="53"/>
        <v>0.24249998164992312</v>
      </c>
      <c r="L279" s="39">
        <f t="shared" si="61"/>
        <v>0.93269229926215691</v>
      </c>
      <c r="M279" s="37">
        <f t="shared" si="54"/>
        <v>0.3919998781753144</v>
      </c>
      <c r="N279" s="39">
        <f t="shared" si="62"/>
        <v>0.99999987530539591</v>
      </c>
      <c r="O279" s="37">
        <f t="shared" si="55"/>
        <v>0.70809997055288632</v>
      </c>
      <c r="P279" s="39">
        <f t="shared" si="63"/>
        <v>0.97979783322742908</v>
      </c>
      <c r="Q279" s="37">
        <f t="shared" si="56"/>
        <v>0.79539979206951783</v>
      </c>
      <c r="R279" s="40">
        <f t="shared" si="64"/>
        <v>0.96039617081148065</v>
      </c>
      <c r="S279" s="41" t="str">
        <f t="shared" si="57"/>
        <v>ignore</v>
      </c>
    </row>
    <row r="280" spans="1:19" x14ac:dyDescent="0.25">
      <c r="A280" s="35">
        <v>43740</v>
      </c>
      <c r="B280" s="30">
        <v>21500167</v>
      </c>
      <c r="C280" s="30">
        <v>5267540</v>
      </c>
      <c r="D280" s="30">
        <v>2085946</v>
      </c>
      <c r="E280" s="30">
        <v>1461831</v>
      </c>
      <c r="F280" s="30">
        <v>1150753</v>
      </c>
      <c r="G280" s="37">
        <f t="shared" si="52"/>
        <v>5.3522979612204875E-2</v>
      </c>
      <c r="H280" s="37">
        <f t="shared" si="58"/>
        <v>0.81961121719515995</v>
      </c>
      <c r="I280" s="37">
        <f t="shared" si="59"/>
        <v>1.0102041099200663</v>
      </c>
      <c r="J280" s="38">
        <f t="shared" si="60"/>
        <v>0.81133229329270184</v>
      </c>
      <c r="K280" s="37">
        <f t="shared" si="53"/>
        <v>0.24499995744219102</v>
      </c>
      <c r="L280" s="39">
        <f t="shared" si="61"/>
        <v>0.93333328188617415</v>
      </c>
      <c r="M280" s="37">
        <f t="shared" si="54"/>
        <v>0.39600003037471004</v>
      </c>
      <c r="N280" s="39">
        <f t="shared" si="62"/>
        <v>0.97058842896794895</v>
      </c>
      <c r="O280" s="37">
        <f t="shared" si="55"/>
        <v>0.700800020710028</v>
      </c>
      <c r="P280" s="39">
        <f t="shared" si="63"/>
        <v>0.91428586270944123</v>
      </c>
      <c r="Q280" s="37">
        <f t="shared" si="56"/>
        <v>0.7871997515444672</v>
      </c>
      <c r="R280" s="40">
        <f t="shared" si="64"/>
        <v>0.97959124680075793</v>
      </c>
      <c r="S280" s="41" t="str">
        <f t="shared" si="57"/>
        <v>ignore</v>
      </c>
    </row>
    <row r="281" spans="1:19" x14ac:dyDescent="0.25">
      <c r="A281" s="35">
        <v>43741</v>
      </c>
      <c r="B281" s="30">
        <v>21282993</v>
      </c>
      <c r="C281" s="30">
        <v>5480370</v>
      </c>
      <c r="D281" s="30">
        <v>2126383</v>
      </c>
      <c r="E281" s="30">
        <v>1567782</v>
      </c>
      <c r="F281" s="30">
        <v>1311293</v>
      </c>
      <c r="G281" s="37">
        <f t="shared" si="52"/>
        <v>6.161224598438763E-2</v>
      </c>
      <c r="H281" s="37">
        <f t="shared" si="58"/>
        <v>0.98019418607867159</v>
      </c>
      <c r="I281" s="37">
        <f t="shared" si="59"/>
        <v>0.95145631024558253</v>
      </c>
      <c r="J281" s="38">
        <f t="shared" si="60"/>
        <v>1.0302040940016168</v>
      </c>
      <c r="K281" s="37">
        <f t="shared" si="53"/>
        <v>0.2574999672273538</v>
      </c>
      <c r="L281" s="39">
        <f t="shared" si="61"/>
        <v>1.0618556426226715</v>
      </c>
      <c r="M281" s="37">
        <f t="shared" si="54"/>
        <v>0.38799989781711819</v>
      </c>
      <c r="N281" s="39">
        <f t="shared" si="62"/>
        <v>0.95098004889548782</v>
      </c>
      <c r="O281" s="37">
        <f t="shared" si="55"/>
        <v>0.73729991257454564</v>
      </c>
      <c r="P281" s="39">
        <f t="shared" si="63"/>
        <v>0.99019602411035057</v>
      </c>
      <c r="Q281" s="37">
        <f t="shared" si="56"/>
        <v>0.83640008623647932</v>
      </c>
      <c r="R281" s="40">
        <f t="shared" si="64"/>
        <v>1.0303035785999746</v>
      </c>
      <c r="S281" s="41" t="str">
        <f t="shared" si="57"/>
        <v>ignore</v>
      </c>
    </row>
    <row r="282" spans="1:19" x14ac:dyDescent="0.25">
      <c r="A282" s="35">
        <v>43742</v>
      </c>
      <c r="B282" s="30">
        <v>21065820</v>
      </c>
      <c r="C282" s="30">
        <v>5213790</v>
      </c>
      <c r="D282" s="30">
        <v>2064661</v>
      </c>
      <c r="E282" s="30">
        <v>1431842</v>
      </c>
      <c r="F282" s="30">
        <v>1127146</v>
      </c>
      <c r="G282" s="37">
        <f t="shared" si="52"/>
        <v>5.3505916218784741E-2</v>
      </c>
      <c r="H282" s="37">
        <f t="shared" si="58"/>
        <v>0.94134753105752167</v>
      </c>
      <c r="I282" s="37">
        <f t="shared" si="59"/>
        <v>1.0104166956453671</v>
      </c>
      <c r="J282" s="38">
        <f t="shared" si="60"/>
        <v>0.93164289061580674</v>
      </c>
      <c r="K282" s="37">
        <f t="shared" si="53"/>
        <v>0.247499978638382</v>
      </c>
      <c r="L282" s="39">
        <f t="shared" si="61"/>
        <v>1.0206186008373732</v>
      </c>
      <c r="M282" s="37">
        <f t="shared" si="54"/>
        <v>0.39600003068784895</v>
      </c>
      <c r="N282" s="39">
        <f t="shared" si="62"/>
        <v>1.0206185567099435</v>
      </c>
      <c r="O282" s="37">
        <f t="shared" si="55"/>
        <v>0.69349980456840132</v>
      </c>
      <c r="P282" s="39">
        <f t="shared" si="63"/>
        <v>0.92232976407003819</v>
      </c>
      <c r="Q282" s="37">
        <f t="shared" si="56"/>
        <v>0.78719998435581584</v>
      </c>
      <c r="R282" s="40">
        <f t="shared" si="64"/>
        <v>0.96969757822352365</v>
      </c>
      <c r="S282" s="41" t="str">
        <f t="shared" si="57"/>
        <v>ignore</v>
      </c>
    </row>
    <row r="283" spans="1:19" x14ac:dyDescent="0.25">
      <c r="A283" s="35">
        <v>43743</v>
      </c>
      <c r="B283" s="30">
        <v>46236443</v>
      </c>
      <c r="C283" s="30">
        <v>9612556</v>
      </c>
      <c r="D283" s="30">
        <v>3235586</v>
      </c>
      <c r="E283" s="30">
        <v>2178196</v>
      </c>
      <c r="F283" s="30">
        <v>1648023</v>
      </c>
      <c r="G283" s="37">
        <f t="shared" si="52"/>
        <v>3.5643377670726097E-2</v>
      </c>
      <c r="H283" s="37">
        <f t="shared" si="58"/>
        <v>1.0412731408352816</v>
      </c>
      <c r="I283" s="37">
        <f t="shared" si="59"/>
        <v>1.0510204195289798</v>
      </c>
      <c r="J283" s="38">
        <f t="shared" si="60"/>
        <v>0.99072589027521796</v>
      </c>
      <c r="K283" s="37">
        <f t="shared" si="53"/>
        <v>0.20789998919250774</v>
      </c>
      <c r="L283" s="39">
        <f t="shared" si="61"/>
        <v>0.99000000747509953</v>
      </c>
      <c r="M283" s="37">
        <f t="shared" si="54"/>
        <v>0.33659996363090111</v>
      </c>
      <c r="N283" s="39">
        <f t="shared" si="62"/>
        <v>0.99000001910554369</v>
      </c>
      <c r="O283" s="37">
        <f t="shared" si="55"/>
        <v>0.67319984695198953</v>
      </c>
      <c r="P283" s="39">
        <f t="shared" si="63"/>
        <v>0.98999977492939628</v>
      </c>
      <c r="Q283" s="37">
        <f t="shared" si="56"/>
        <v>0.75659995702866045</v>
      </c>
      <c r="R283" s="40">
        <f t="shared" si="64"/>
        <v>1.0210523652098595</v>
      </c>
      <c r="S283" s="41" t="str">
        <f t="shared" si="57"/>
        <v>ignore</v>
      </c>
    </row>
    <row r="284" spans="1:19" x14ac:dyDescent="0.25">
      <c r="A284" s="35">
        <v>43744</v>
      </c>
      <c r="B284" s="30">
        <v>43543058</v>
      </c>
      <c r="C284" s="30">
        <v>9144042</v>
      </c>
      <c r="D284" s="30">
        <v>3140064</v>
      </c>
      <c r="E284" s="30">
        <v>2135243</v>
      </c>
      <c r="F284" s="30">
        <v>1698799</v>
      </c>
      <c r="G284" s="37">
        <f t="shared" si="52"/>
        <v>3.9014232762430233E-2</v>
      </c>
      <c r="H284" s="37">
        <f t="shared" si="58"/>
        <v>1.0854023268310105</v>
      </c>
      <c r="I284" s="37">
        <f t="shared" si="59"/>
        <v>1.0210526313321131</v>
      </c>
      <c r="J284" s="38">
        <f t="shared" si="60"/>
        <v>1.0630228976687948</v>
      </c>
      <c r="K284" s="37">
        <f t="shared" si="53"/>
        <v>0.2099999958661608</v>
      </c>
      <c r="L284" s="39">
        <f t="shared" si="61"/>
        <v>1.0101010104626509</v>
      </c>
      <c r="M284" s="37">
        <f t="shared" si="54"/>
        <v>0.34339999750657313</v>
      </c>
      <c r="N284" s="39">
        <f t="shared" si="62"/>
        <v>1.0202022760256928</v>
      </c>
      <c r="O284" s="37">
        <f t="shared" si="55"/>
        <v>0.67999983439827982</v>
      </c>
      <c r="P284" s="39">
        <f t="shared" si="63"/>
        <v>1.0416662410284441</v>
      </c>
      <c r="Q284" s="37">
        <f t="shared" si="56"/>
        <v>0.79559984507618098</v>
      </c>
      <c r="R284" s="40">
        <f t="shared" si="64"/>
        <v>0.99029123747769421</v>
      </c>
      <c r="S284" s="41" t="str">
        <f t="shared" si="57"/>
        <v>ignore</v>
      </c>
    </row>
    <row r="285" spans="1:19" x14ac:dyDescent="0.25">
      <c r="A285" s="35">
        <v>43745</v>
      </c>
      <c r="B285" s="30">
        <v>21500167</v>
      </c>
      <c r="C285" s="30">
        <v>5643793</v>
      </c>
      <c r="D285" s="30">
        <v>2234942</v>
      </c>
      <c r="E285" s="30">
        <v>1631507</v>
      </c>
      <c r="F285" s="30">
        <v>1377971</v>
      </c>
      <c r="G285" s="37">
        <f t="shared" si="52"/>
        <v>6.4091176594116686E-2</v>
      </c>
      <c r="H285" s="37">
        <f t="shared" si="58"/>
        <v>1.1149480623930945</v>
      </c>
      <c r="I285" s="37">
        <f t="shared" si="59"/>
        <v>0.99000001841846197</v>
      </c>
      <c r="J285" s="38">
        <f t="shared" si="60"/>
        <v>1.1262101430808444</v>
      </c>
      <c r="K285" s="37">
        <f t="shared" si="53"/>
        <v>0.26249996104681417</v>
      </c>
      <c r="L285" s="39">
        <f t="shared" si="61"/>
        <v>1.0606060314777914</v>
      </c>
      <c r="M285" s="37">
        <f t="shared" si="54"/>
        <v>0.39599999503879751</v>
      </c>
      <c r="N285" s="39">
        <f t="shared" si="62"/>
        <v>0.99000017178166733</v>
      </c>
      <c r="O285" s="37">
        <f t="shared" si="55"/>
        <v>0.72999970469032305</v>
      </c>
      <c r="P285" s="39">
        <f t="shared" si="63"/>
        <v>1.0101003175273984</v>
      </c>
      <c r="Q285" s="37">
        <f t="shared" si="56"/>
        <v>0.84460011510830169</v>
      </c>
      <c r="R285" s="40">
        <f t="shared" si="64"/>
        <v>1.0618558507339846</v>
      </c>
      <c r="S285" s="41" t="str">
        <f t="shared" si="57"/>
        <v>ignore</v>
      </c>
    </row>
    <row r="286" spans="1:19" x14ac:dyDescent="0.25">
      <c r="A286" s="35">
        <v>43746</v>
      </c>
      <c r="B286" s="30">
        <v>22368860</v>
      </c>
      <c r="C286" s="30">
        <v>5536293</v>
      </c>
      <c r="D286" s="30">
        <v>2303097</v>
      </c>
      <c r="E286" s="30">
        <v>1630823</v>
      </c>
      <c r="F286" s="30">
        <v>1270411</v>
      </c>
      <c r="G286" s="37">
        <f t="shared" si="52"/>
        <v>5.6793730212447123E-2</v>
      </c>
      <c r="H286" s="37">
        <f t="shared" si="58"/>
        <v>1.0817790274291281</v>
      </c>
      <c r="I286" s="37">
        <f t="shared" si="59"/>
        <v>1.0198019896771813</v>
      </c>
      <c r="J286" s="38">
        <f t="shared" si="60"/>
        <v>1.0607735995607985</v>
      </c>
      <c r="K286" s="37">
        <f t="shared" si="53"/>
        <v>0.24750000670575076</v>
      </c>
      <c r="L286" s="39">
        <f t="shared" si="61"/>
        <v>1.0206186615842543</v>
      </c>
      <c r="M286" s="37">
        <f t="shared" si="54"/>
        <v>0.41599983960386488</v>
      </c>
      <c r="N286" s="39">
        <f t="shared" si="62"/>
        <v>1.061224410426518</v>
      </c>
      <c r="O286" s="37">
        <f t="shared" si="55"/>
        <v>0.70810000620903069</v>
      </c>
      <c r="P286" s="39">
        <f t="shared" si="63"/>
        <v>1.0000000503546758</v>
      </c>
      <c r="Q286" s="37">
        <f t="shared" si="56"/>
        <v>0.77899992825708242</v>
      </c>
      <c r="R286" s="40">
        <f t="shared" si="64"/>
        <v>0.97938160912795147</v>
      </c>
      <c r="S286" s="41" t="str">
        <f t="shared" si="57"/>
        <v>ignore</v>
      </c>
    </row>
    <row r="287" spans="1:19" x14ac:dyDescent="0.25">
      <c r="A287" s="48">
        <v>43747</v>
      </c>
      <c r="B287" s="30">
        <v>20631473</v>
      </c>
      <c r="C287" s="30">
        <v>5415761</v>
      </c>
      <c r="D287" s="30">
        <v>2166304</v>
      </c>
      <c r="E287" s="30">
        <v>1660472</v>
      </c>
      <c r="F287" s="30">
        <v>1402435</v>
      </c>
      <c r="G287" s="49">
        <f t="shared" si="52"/>
        <v>6.7975514884468013E-2</v>
      </c>
      <c r="H287" s="49">
        <f t="shared" si="58"/>
        <v>1.2187107050774579</v>
      </c>
      <c r="I287" s="49">
        <f t="shared" si="59"/>
        <v>0.95959594174315022</v>
      </c>
      <c r="J287" s="50">
        <f t="shared" si="60"/>
        <v>1.2700248636562737</v>
      </c>
      <c r="K287" s="49">
        <f t="shared" si="53"/>
        <v>0.2624999678888657</v>
      </c>
      <c r="L287" s="51">
        <f t="shared" si="61"/>
        <v>1.0714286264755939</v>
      </c>
      <c r="M287" s="49">
        <f t="shared" si="54"/>
        <v>0.39999992614149699</v>
      </c>
      <c r="N287" s="51">
        <f t="shared" si="62"/>
        <v>1.0101007461110598</v>
      </c>
      <c r="O287" s="49">
        <f t="shared" si="55"/>
        <v>0.76649999261414836</v>
      </c>
      <c r="P287" s="51">
        <f t="shared" si="63"/>
        <v>1.0937499571383507</v>
      </c>
      <c r="Q287" s="49">
        <f t="shared" si="56"/>
        <v>0.84460021006075381</v>
      </c>
      <c r="R287" s="52">
        <f t="shared" si="64"/>
        <v>1.072917272145562</v>
      </c>
      <c r="S287" s="53" t="str">
        <f t="shared" si="57"/>
        <v>High</v>
      </c>
    </row>
    <row r="288" spans="1:19" x14ac:dyDescent="0.25">
      <c r="A288" s="35">
        <v>43748</v>
      </c>
      <c r="B288" s="30">
        <v>21282993</v>
      </c>
      <c r="C288" s="30">
        <v>5267540</v>
      </c>
      <c r="D288" s="30">
        <v>2022735</v>
      </c>
      <c r="E288" s="30">
        <v>1402767</v>
      </c>
      <c r="F288" s="30">
        <v>1127263</v>
      </c>
      <c r="G288" s="37">
        <f t="shared" si="52"/>
        <v>5.2965435829443727E-2</v>
      </c>
      <c r="H288" s="37">
        <f t="shared" si="58"/>
        <v>0.85965760512715317</v>
      </c>
      <c r="I288" s="37">
        <f t="shared" si="59"/>
        <v>1</v>
      </c>
      <c r="J288" s="38">
        <f t="shared" si="60"/>
        <v>0.85965760512715317</v>
      </c>
      <c r="K288" s="37">
        <f t="shared" si="53"/>
        <v>0.2474999639383427</v>
      </c>
      <c r="L288" s="39">
        <f t="shared" si="61"/>
        <v>0.96116503082821048</v>
      </c>
      <c r="M288" s="37">
        <f t="shared" si="54"/>
        <v>0.38399993165690244</v>
      </c>
      <c r="N288" s="39">
        <f t="shared" si="62"/>
        <v>0.98969080615041527</v>
      </c>
      <c r="O288" s="37">
        <f t="shared" si="55"/>
        <v>0.69350013719048709</v>
      </c>
      <c r="P288" s="39">
        <f t="shared" si="63"/>
        <v>0.94059435700851235</v>
      </c>
      <c r="Q288" s="37">
        <f t="shared" si="56"/>
        <v>0.80359959993355989</v>
      </c>
      <c r="R288" s="40">
        <f t="shared" si="64"/>
        <v>0.96078373634499414</v>
      </c>
      <c r="S288" s="41" t="str">
        <f t="shared" si="57"/>
        <v>ignore</v>
      </c>
    </row>
    <row r="289" spans="1:19" x14ac:dyDescent="0.25">
      <c r="A289" s="35">
        <v>43749</v>
      </c>
      <c r="B289" s="30">
        <v>21282993</v>
      </c>
      <c r="C289" s="30">
        <v>5267540</v>
      </c>
      <c r="D289" s="30">
        <v>2043805</v>
      </c>
      <c r="E289" s="30">
        <v>1536737</v>
      </c>
      <c r="F289" s="30">
        <v>1234922</v>
      </c>
      <c r="G289" s="37">
        <f t="shared" si="52"/>
        <v>5.8023887899601341E-2</v>
      </c>
      <c r="H289" s="37">
        <f t="shared" si="58"/>
        <v>1.095618491304587</v>
      </c>
      <c r="I289" s="37">
        <f t="shared" si="59"/>
        <v>1.0103092592645337</v>
      </c>
      <c r="J289" s="38">
        <f t="shared" si="60"/>
        <v>1.0844387312674488</v>
      </c>
      <c r="K289" s="37">
        <f t="shared" si="53"/>
        <v>0.2474999639383427</v>
      </c>
      <c r="L289" s="39">
        <f t="shared" si="61"/>
        <v>0.9999999406058967</v>
      </c>
      <c r="M289" s="37">
        <f t="shared" si="54"/>
        <v>0.38799990128219247</v>
      </c>
      <c r="N289" s="39">
        <f t="shared" si="62"/>
        <v>0.97979765458159107</v>
      </c>
      <c r="O289" s="37">
        <f t="shared" si="55"/>
        <v>0.75190001003031115</v>
      </c>
      <c r="P289" s="39">
        <f t="shared" si="63"/>
        <v>1.0842108463148812</v>
      </c>
      <c r="Q289" s="37">
        <f t="shared" si="56"/>
        <v>0.80360009552708112</v>
      </c>
      <c r="R289" s="40">
        <f t="shared" si="64"/>
        <v>1.0208334749710213</v>
      </c>
      <c r="S289" s="41" t="str">
        <f t="shared" si="57"/>
        <v>ignore</v>
      </c>
    </row>
    <row r="290" spans="1:19" x14ac:dyDescent="0.25">
      <c r="A290" s="35">
        <v>43750</v>
      </c>
      <c r="B290" s="30">
        <v>45338648</v>
      </c>
      <c r="C290" s="30">
        <v>9045060</v>
      </c>
      <c r="D290" s="30">
        <v>2983060</v>
      </c>
      <c r="E290" s="30">
        <v>2028481</v>
      </c>
      <c r="F290" s="30">
        <v>1645504</v>
      </c>
      <c r="G290" s="37">
        <f t="shared" si="52"/>
        <v>3.6293627458851445E-2</v>
      </c>
      <c r="H290" s="37">
        <f t="shared" si="58"/>
        <v>0.99847150191471845</v>
      </c>
      <c r="I290" s="37">
        <f t="shared" si="59"/>
        <v>0.98058252448182481</v>
      </c>
      <c r="J290" s="38">
        <f t="shared" si="60"/>
        <v>1.0182432146058762</v>
      </c>
      <c r="K290" s="37">
        <f t="shared" si="53"/>
        <v>0.19949999391247838</v>
      </c>
      <c r="L290" s="39">
        <f t="shared" si="61"/>
        <v>0.95959598019867487</v>
      </c>
      <c r="M290" s="37">
        <f t="shared" si="54"/>
        <v>0.3297999128806221</v>
      </c>
      <c r="N290" s="39">
        <f t="shared" si="62"/>
        <v>0.97979782684190775</v>
      </c>
      <c r="O290" s="37">
        <f t="shared" si="55"/>
        <v>0.68000006704524885</v>
      </c>
      <c r="P290" s="39">
        <f t="shared" si="63"/>
        <v>1.0101013393334064</v>
      </c>
      <c r="Q290" s="37">
        <f t="shared" si="56"/>
        <v>0.81120010490608485</v>
      </c>
      <c r="R290" s="40">
        <f t="shared" si="64"/>
        <v>1.0721651480021908</v>
      </c>
      <c r="S290" s="41" t="str">
        <f t="shared" si="57"/>
        <v>ignore</v>
      </c>
    </row>
    <row r="291" spans="1:19" x14ac:dyDescent="0.25">
      <c r="A291" s="35">
        <v>43751</v>
      </c>
      <c r="B291" s="30">
        <v>43543058</v>
      </c>
      <c r="C291" s="30">
        <v>9509803</v>
      </c>
      <c r="D291" s="30">
        <v>3104000</v>
      </c>
      <c r="E291" s="30">
        <v>2089612</v>
      </c>
      <c r="F291" s="30">
        <v>1678794</v>
      </c>
      <c r="G291" s="37">
        <f t="shared" si="52"/>
        <v>3.8554802467020116E-2</v>
      </c>
      <c r="H291" s="37">
        <f t="shared" si="58"/>
        <v>0.98822403356724364</v>
      </c>
      <c r="I291" s="37">
        <f t="shared" si="59"/>
        <v>1</v>
      </c>
      <c r="J291" s="38">
        <f t="shared" si="60"/>
        <v>0.98822403356724375</v>
      </c>
      <c r="K291" s="37">
        <f t="shared" si="53"/>
        <v>0.21839998008408137</v>
      </c>
      <c r="L291" s="39">
        <f t="shared" si="61"/>
        <v>1.0399999256346373</v>
      </c>
      <c r="M291" s="37">
        <f t="shared" si="54"/>
        <v>0.32640003163051851</v>
      </c>
      <c r="N291" s="39">
        <f t="shared" si="62"/>
        <v>0.95049514851633266</v>
      </c>
      <c r="O291" s="37">
        <f t="shared" si="55"/>
        <v>0.67319974226804125</v>
      </c>
      <c r="P291" s="39">
        <f t="shared" si="63"/>
        <v>0.98999986207900204</v>
      </c>
      <c r="Q291" s="37">
        <f t="shared" si="56"/>
        <v>0.80339986562098609</v>
      </c>
      <c r="R291" s="40">
        <f t="shared" si="64"/>
        <v>1.009803949300742</v>
      </c>
      <c r="S291" s="41" t="str">
        <f t="shared" si="57"/>
        <v>ignore</v>
      </c>
    </row>
    <row r="292" spans="1:19" x14ac:dyDescent="0.25">
      <c r="A292" s="35">
        <v>43752</v>
      </c>
      <c r="B292" s="30">
        <v>20848646</v>
      </c>
      <c r="C292" s="30">
        <v>5107918</v>
      </c>
      <c r="D292" s="30">
        <v>1981872</v>
      </c>
      <c r="E292" s="30">
        <v>1403363</v>
      </c>
      <c r="F292" s="30">
        <v>1104728</v>
      </c>
      <c r="G292" s="37">
        <f t="shared" si="52"/>
        <v>5.2987997398008482E-2</v>
      </c>
      <c r="H292" s="37">
        <f t="shared" si="58"/>
        <v>0.80170627683746609</v>
      </c>
      <c r="I292" s="37">
        <f t="shared" si="59"/>
        <v>0.96969693305172933</v>
      </c>
      <c r="J292" s="38">
        <f t="shared" si="60"/>
        <v>0.82675962923221746</v>
      </c>
      <c r="K292" s="37">
        <f t="shared" si="53"/>
        <v>0.2449999870495187</v>
      </c>
      <c r="L292" s="39">
        <f t="shared" si="61"/>
        <v>0.93333342249839601</v>
      </c>
      <c r="M292" s="37">
        <f t="shared" si="54"/>
        <v>0.38799996397749531</v>
      </c>
      <c r="N292" s="39">
        <f t="shared" si="62"/>
        <v>0.97979790110725018</v>
      </c>
      <c r="O292" s="37">
        <f t="shared" si="55"/>
        <v>0.70809971582423081</v>
      </c>
      <c r="P292" s="39">
        <f t="shared" si="63"/>
        <v>0.97000000311591561</v>
      </c>
      <c r="Q292" s="37">
        <f t="shared" si="56"/>
        <v>0.78720046060783988</v>
      </c>
      <c r="R292" s="40">
        <f t="shared" si="64"/>
        <v>0.93203925328248205</v>
      </c>
      <c r="S292" s="41" t="str">
        <f t="shared" si="57"/>
        <v>ignore</v>
      </c>
    </row>
    <row r="293" spans="1:19" x14ac:dyDescent="0.25">
      <c r="A293" s="35">
        <v>43753</v>
      </c>
      <c r="B293" s="30">
        <v>21934513</v>
      </c>
      <c r="C293" s="30">
        <v>5209447</v>
      </c>
      <c r="D293" s="30">
        <v>2000427</v>
      </c>
      <c r="E293" s="30">
        <v>1416502</v>
      </c>
      <c r="F293" s="30">
        <v>1126686</v>
      </c>
      <c r="G293" s="37">
        <f t="shared" si="52"/>
        <v>5.1365899940427215E-2</v>
      </c>
      <c r="H293" s="37">
        <f t="shared" si="58"/>
        <v>0.88686732089064091</v>
      </c>
      <c r="I293" s="37">
        <f t="shared" si="59"/>
        <v>0.98058251515723194</v>
      </c>
      <c r="J293" s="38">
        <f t="shared" si="60"/>
        <v>0.90442905842394683</v>
      </c>
      <c r="K293" s="37">
        <f t="shared" si="53"/>
        <v>0.23750000740841615</v>
      </c>
      <c r="L293" s="39">
        <f t="shared" si="61"/>
        <v>0.95959596352971632</v>
      </c>
      <c r="M293" s="37">
        <f t="shared" si="54"/>
        <v>0.38399987561059745</v>
      </c>
      <c r="N293" s="39">
        <f t="shared" si="62"/>
        <v>0.9230769799725419</v>
      </c>
      <c r="O293" s="37">
        <f t="shared" si="55"/>
        <v>0.70809982068828303</v>
      </c>
      <c r="P293" s="39">
        <f t="shared" si="63"/>
        <v>0.99999973800205333</v>
      </c>
      <c r="Q293" s="37">
        <f t="shared" si="56"/>
        <v>0.79540021828419583</v>
      </c>
      <c r="R293" s="40">
        <f t="shared" si="64"/>
        <v>1.0210530058247977</v>
      </c>
      <c r="S293" s="41" t="str">
        <f t="shared" si="57"/>
        <v>ignore</v>
      </c>
    </row>
    <row r="294" spans="1:19" x14ac:dyDescent="0.25">
      <c r="A294" s="35">
        <v>43754</v>
      </c>
      <c r="B294" s="30">
        <v>20631473</v>
      </c>
      <c r="C294" s="30">
        <v>5364183</v>
      </c>
      <c r="D294" s="30">
        <v>2252956</v>
      </c>
      <c r="E294" s="30">
        <v>1644658</v>
      </c>
      <c r="F294" s="30">
        <v>1308161</v>
      </c>
      <c r="G294" s="37">
        <f t="shared" si="52"/>
        <v>6.3406088358305773E-2</v>
      </c>
      <c r="H294" s="37">
        <f t="shared" si="58"/>
        <v>0.9327783462335153</v>
      </c>
      <c r="I294" s="37">
        <f t="shared" si="59"/>
        <v>1</v>
      </c>
      <c r="J294" s="38">
        <f t="shared" si="60"/>
        <v>0.93277834623351519</v>
      </c>
      <c r="K294" s="37">
        <f t="shared" si="53"/>
        <v>0.26000000096939274</v>
      </c>
      <c r="L294" s="39">
        <f t="shared" si="61"/>
        <v>0.99047631533223135</v>
      </c>
      <c r="M294" s="37">
        <f t="shared" si="54"/>
        <v>0.41999983967735627</v>
      </c>
      <c r="N294" s="39">
        <f t="shared" si="62"/>
        <v>1.0499997930719229</v>
      </c>
      <c r="O294" s="37">
        <f t="shared" si="55"/>
        <v>0.73000005326335715</v>
      </c>
      <c r="P294" s="39">
        <f t="shared" si="63"/>
        <v>0.95238103104696958</v>
      </c>
      <c r="Q294" s="37">
        <f t="shared" si="56"/>
        <v>0.79540001629518109</v>
      </c>
      <c r="R294" s="40">
        <f t="shared" si="64"/>
        <v>0.94174735788659858</v>
      </c>
      <c r="S294" s="41" t="str">
        <f t="shared" si="57"/>
        <v>ignore</v>
      </c>
    </row>
    <row r="295" spans="1:19" x14ac:dyDescent="0.25">
      <c r="A295" s="35">
        <v>43755</v>
      </c>
      <c r="B295" s="30">
        <v>22151687</v>
      </c>
      <c r="C295" s="30">
        <v>5648680</v>
      </c>
      <c r="D295" s="30">
        <v>2146498</v>
      </c>
      <c r="E295" s="30">
        <v>1504266</v>
      </c>
      <c r="F295" s="30">
        <v>1196493</v>
      </c>
      <c r="G295" s="37">
        <f t="shared" si="52"/>
        <v>5.4013628849125576E-2</v>
      </c>
      <c r="H295" s="37">
        <f t="shared" si="58"/>
        <v>1.0614142396228741</v>
      </c>
      <c r="I295" s="37">
        <f t="shared" si="59"/>
        <v>1.0408163457085196</v>
      </c>
      <c r="J295" s="38">
        <f t="shared" si="60"/>
        <v>1.019790133004044</v>
      </c>
      <c r="K295" s="37">
        <f t="shared" si="53"/>
        <v>0.25499999164849158</v>
      </c>
      <c r="L295" s="39">
        <f t="shared" si="61"/>
        <v>1.0303031466785073</v>
      </c>
      <c r="M295" s="37">
        <f t="shared" si="54"/>
        <v>0.37999992918699588</v>
      </c>
      <c r="N295" s="39">
        <f t="shared" si="62"/>
        <v>0.98958332504735835</v>
      </c>
      <c r="O295" s="37">
        <f t="shared" si="55"/>
        <v>0.70080009392042297</v>
      </c>
      <c r="P295" s="39">
        <f t="shared" si="63"/>
        <v>1.0105262513133877</v>
      </c>
      <c r="Q295" s="37">
        <f t="shared" si="56"/>
        <v>0.79539988273350593</v>
      </c>
      <c r="R295" s="40">
        <f t="shared" si="64"/>
        <v>0.9897962652038006</v>
      </c>
      <c r="S295" s="41" t="str">
        <f t="shared" si="57"/>
        <v>ignore</v>
      </c>
    </row>
    <row r="296" spans="1:19" x14ac:dyDescent="0.25">
      <c r="A296" s="35">
        <v>43756</v>
      </c>
      <c r="B296" s="30">
        <v>20848646</v>
      </c>
      <c r="C296" s="30">
        <v>5316404</v>
      </c>
      <c r="D296" s="30">
        <v>2190358</v>
      </c>
      <c r="E296" s="30">
        <v>1566982</v>
      </c>
      <c r="F296" s="30">
        <v>1323473</v>
      </c>
      <c r="G296" s="37">
        <f t="shared" si="52"/>
        <v>6.3480045658600562E-2</v>
      </c>
      <c r="H296" s="37">
        <f t="shared" si="58"/>
        <v>1.0717057433586898</v>
      </c>
      <c r="I296" s="37">
        <f t="shared" si="59"/>
        <v>0.97959182714574022</v>
      </c>
      <c r="J296" s="38">
        <f t="shared" si="60"/>
        <v>1.0940329570545153</v>
      </c>
      <c r="K296" s="37">
        <f t="shared" si="53"/>
        <v>0.25499996498573574</v>
      </c>
      <c r="L296" s="39">
        <f t="shared" si="61"/>
        <v>1.0303030389501853</v>
      </c>
      <c r="M296" s="37">
        <f t="shared" si="54"/>
        <v>0.41199991573251393</v>
      </c>
      <c r="N296" s="39">
        <f t="shared" si="62"/>
        <v>1.0618557230839765</v>
      </c>
      <c r="O296" s="37">
        <f t="shared" si="55"/>
        <v>0.7153999483189506</v>
      </c>
      <c r="P296" s="39">
        <f t="shared" si="63"/>
        <v>0.95145622925328976</v>
      </c>
      <c r="Q296" s="37">
        <f t="shared" si="56"/>
        <v>0.84460000178687433</v>
      </c>
      <c r="R296" s="40">
        <f t="shared" si="64"/>
        <v>1.051020285447952</v>
      </c>
      <c r="S296" s="41" t="str">
        <f t="shared" si="57"/>
        <v>ignore</v>
      </c>
    </row>
    <row r="297" spans="1:19" x14ac:dyDescent="0.25">
      <c r="A297" s="35">
        <v>43757</v>
      </c>
      <c r="B297" s="30">
        <v>46236443</v>
      </c>
      <c r="C297" s="30">
        <v>9418363</v>
      </c>
      <c r="D297" s="30">
        <v>3202243</v>
      </c>
      <c r="E297" s="30">
        <v>2221076</v>
      </c>
      <c r="F297" s="30">
        <v>1697790</v>
      </c>
      <c r="G297" s="37">
        <f t="shared" si="52"/>
        <v>3.671973642090072E-2</v>
      </c>
      <c r="H297" s="37">
        <f t="shared" si="58"/>
        <v>1.0317750670919061</v>
      </c>
      <c r="I297" s="37">
        <f t="shared" si="59"/>
        <v>1.0198019799796412</v>
      </c>
      <c r="J297" s="38">
        <f t="shared" si="60"/>
        <v>1.0117405999863855</v>
      </c>
      <c r="K297" s="37">
        <f t="shared" si="53"/>
        <v>0.2036999905031622</v>
      </c>
      <c r="L297" s="39">
        <f t="shared" si="61"/>
        <v>1.0210526151320405</v>
      </c>
      <c r="M297" s="37">
        <f t="shared" si="54"/>
        <v>0.33999995540626327</v>
      </c>
      <c r="N297" s="39">
        <f t="shared" si="62"/>
        <v>1.0309279721651512</v>
      </c>
      <c r="O297" s="37">
        <f t="shared" si="55"/>
        <v>0.69360007969413939</v>
      </c>
      <c r="P297" s="39">
        <f t="shared" si="63"/>
        <v>1.020000016629389</v>
      </c>
      <c r="Q297" s="37">
        <f t="shared" si="56"/>
        <v>0.76439977740518561</v>
      </c>
      <c r="R297" s="40">
        <f t="shared" si="64"/>
        <v>0.94230729604464558</v>
      </c>
      <c r="S297" s="41" t="str">
        <f t="shared" si="57"/>
        <v>ignore</v>
      </c>
    </row>
    <row r="298" spans="1:19" x14ac:dyDescent="0.25">
      <c r="A298" s="35">
        <v>43758</v>
      </c>
      <c r="B298" s="30">
        <v>43094160</v>
      </c>
      <c r="C298" s="30">
        <v>9140271</v>
      </c>
      <c r="D298" s="30">
        <v>3169846</v>
      </c>
      <c r="E298" s="30">
        <v>2069275</v>
      </c>
      <c r="F298" s="30">
        <v>1694736</v>
      </c>
      <c r="G298" s="37">
        <f t="shared" si="52"/>
        <v>3.9326349556413211E-2</v>
      </c>
      <c r="H298" s="37">
        <f t="shared" si="58"/>
        <v>1.0094961025593372</v>
      </c>
      <c r="I298" s="37">
        <f t="shared" si="59"/>
        <v>0.98969071028497813</v>
      </c>
      <c r="J298" s="38">
        <f t="shared" si="60"/>
        <v>1.0200116986736756</v>
      </c>
      <c r="K298" s="37">
        <f t="shared" si="53"/>
        <v>0.21209999220311987</v>
      </c>
      <c r="L298" s="39">
        <f t="shared" si="61"/>
        <v>0.97115389901347027</v>
      </c>
      <c r="M298" s="37">
        <f t="shared" si="54"/>
        <v>0.34680000188178228</v>
      </c>
      <c r="N298" s="39">
        <f t="shared" si="62"/>
        <v>1.0624999028013464</v>
      </c>
      <c r="O298" s="37">
        <f t="shared" si="55"/>
        <v>0.65279985210637992</v>
      </c>
      <c r="P298" s="39">
        <f t="shared" si="63"/>
        <v>0.9696971212541865</v>
      </c>
      <c r="Q298" s="37">
        <f t="shared" si="56"/>
        <v>0.81899989126626471</v>
      </c>
      <c r="R298" s="40">
        <f t="shared" si="64"/>
        <v>1.0194175108969188</v>
      </c>
      <c r="S298" s="41" t="str">
        <f t="shared" si="57"/>
        <v>ignore</v>
      </c>
    </row>
    <row r="299" spans="1:19" x14ac:dyDescent="0.25">
      <c r="A299" s="48">
        <v>43759</v>
      </c>
      <c r="B299" s="30">
        <v>22803207</v>
      </c>
      <c r="C299" s="30">
        <v>5700801</v>
      </c>
      <c r="D299" s="30">
        <v>2371533</v>
      </c>
      <c r="E299" s="30">
        <v>1748531</v>
      </c>
      <c r="F299" s="30">
        <v>1462471</v>
      </c>
      <c r="G299" s="49">
        <f t="shared" si="52"/>
        <v>6.4134443896422116E-2</v>
      </c>
      <c r="H299" s="49">
        <f t="shared" si="58"/>
        <v>1.3238290330289446</v>
      </c>
      <c r="I299" s="49">
        <f t="shared" si="59"/>
        <v>1.0937500209845761</v>
      </c>
      <c r="J299" s="50">
        <f t="shared" si="60"/>
        <v>1.2103579498332309</v>
      </c>
      <c r="K299" s="49">
        <f t="shared" si="53"/>
        <v>0.24999996710988942</v>
      </c>
      <c r="L299" s="51">
        <f t="shared" si="61"/>
        <v>1.0204080829578173</v>
      </c>
      <c r="M299" s="49">
        <f t="shared" si="54"/>
        <v>0.4159999621105876</v>
      </c>
      <c r="N299" s="51">
        <f t="shared" si="62"/>
        <v>1.0721649503418931</v>
      </c>
      <c r="O299" s="49">
        <f t="shared" si="55"/>
        <v>0.73729988155340875</v>
      </c>
      <c r="P299" s="51">
        <f t="shared" si="63"/>
        <v>1.0412373639992056</v>
      </c>
      <c r="Q299" s="49">
        <f t="shared" si="56"/>
        <v>0.83639981218519999</v>
      </c>
      <c r="R299" s="52">
        <f t="shared" si="64"/>
        <v>1.0624991397227723</v>
      </c>
      <c r="S299" s="53" t="str">
        <f t="shared" si="57"/>
        <v>High</v>
      </c>
    </row>
    <row r="300" spans="1:19" x14ac:dyDescent="0.25">
      <c r="A300" s="35">
        <v>43760</v>
      </c>
      <c r="B300" s="30">
        <v>21717340</v>
      </c>
      <c r="C300" s="30">
        <v>5429335</v>
      </c>
      <c r="D300" s="30">
        <v>2106582</v>
      </c>
      <c r="E300" s="30">
        <v>1568560</v>
      </c>
      <c r="F300" s="30">
        <v>1350531</v>
      </c>
      <c r="G300" s="37">
        <f t="shared" si="52"/>
        <v>6.2186759520272743E-2</v>
      </c>
      <c r="H300" s="37">
        <f t="shared" si="58"/>
        <v>1.1986755848568278</v>
      </c>
      <c r="I300" s="37">
        <f t="shared" si="59"/>
        <v>0.99009902795653593</v>
      </c>
      <c r="J300" s="38">
        <f t="shared" si="60"/>
        <v>1.2106623186276357</v>
      </c>
      <c r="K300" s="37">
        <f t="shared" si="53"/>
        <v>0.25</v>
      </c>
      <c r="L300" s="39">
        <f t="shared" si="61"/>
        <v>1.0526315461122839</v>
      </c>
      <c r="M300" s="37">
        <f t="shared" si="54"/>
        <v>0.38800000368369236</v>
      </c>
      <c r="N300" s="39">
        <f t="shared" si="62"/>
        <v>1.0104170035647391</v>
      </c>
      <c r="O300" s="37">
        <f t="shared" si="55"/>
        <v>0.74459954561464969</v>
      </c>
      <c r="P300" s="39">
        <f t="shared" si="63"/>
        <v>1.0515460163383299</v>
      </c>
      <c r="Q300" s="37">
        <f t="shared" si="56"/>
        <v>0.86100053552302747</v>
      </c>
      <c r="R300" s="40">
        <f t="shared" si="64"/>
        <v>1.0824746030122319</v>
      </c>
      <c r="S300" s="41" t="str">
        <f t="shared" si="57"/>
        <v>ignore</v>
      </c>
    </row>
    <row r="301" spans="1:19" x14ac:dyDescent="0.25">
      <c r="A301" s="35">
        <v>43761</v>
      </c>
      <c r="B301" s="30">
        <v>21717340</v>
      </c>
      <c r="C301" s="30">
        <v>5320748</v>
      </c>
      <c r="D301" s="30">
        <v>2085733</v>
      </c>
      <c r="E301" s="30">
        <v>1568262</v>
      </c>
      <c r="F301" s="30">
        <v>1324554</v>
      </c>
      <c r="G301" s="37">
        <f t="shared" si="52"/>
        <v>6.0990618556416208E-2</v>
      </c>
      <c r="H301" s="37">
        <f t="shared" si="58"/>
        <v>1.0125313321525409</v>
      </c>
      <c r="I301" s="37">
        <f t="shared" si="59"/>
        <v>1.0526315789473684</v>
      </c>
      <c r="J301" s="38">
        <f t="shared" si="60"/>
        <v>0.96190476554491389</v>
      </c>
      <c r="K301" s="37">
        <f t="shared" si="53"/>
        <v>0.24499998618615354</v>
      </c>
      <c r="L301" s="39">
        <f t="shared" si="61"/>
        <v>0.94230763566418219</v>
      </c>
      <c r="M301" s="37">
        <f t="shared" si="54"/>
        <v>0.39199995940420407</v>
      </c>
      <c r="N301" s="39">
        <f t="shared" si="62"/>
        <v>0.93333359294931706</v>
      </c>
      <c r="O301" s="37">
        <f t="shared" si="55"/>
        <v>0.75189969185892924</v>
      </c>
      <c r="P301" s="39">
        <f t="shared" si="63"/>
        <v>1.0299995027365725</v>
      </c>
      <c r="Q301" s="37">
        <f t="shared" si="56"/>
        <v>0.84459994567234298</v>
      </c>
      <c r="R301" s="40">
        <f t="shared" si="64"/>
        <v>1.0618555800467866</v>
      </c>
      <c r="S301" s="41" t="str">
        <f t="shared" si="57"/>
        <v>ignore</v>
      </c>
    </row>
    <row r="302" spans="1:19" x14ac:dyDescent="0.25">
      <c r="A302" s="35">
        <v>43762</v>
      </c>
      <c r="B302" s="30">
        <v>21065820</v>
      </c>
      <c r="C302" s="30">
        <v>5319119</v>
      </c>
      <c r="D302" s="30">
        <v>2234030</v>
      </c>
      <c r="E302" s="30">
        <v>1663458</v>
      </c>
      <c r="F302" s="30">
        <v>1309474</v>
      </c>
      <c r="G302" s="37">
        <f t="shared" si="52"/>
        <v>6.2161074195070498E-2</v>
      </c>
      <c r="H302" s="37">
        <f t="shared" si="58"/>
        <v>1.0944267956436018</v>
      </c>
      <c r="I302" s="37">
        <f t="shared" si="59"/>
        <v>0.950980392599444</v>
      </c>
      <c r="J302" s="38">
        <f t="shared" si="60"/>
        <v>1.1508405474607697</v>
      </c>
      <c r="K302" s="37">
        <f t="shared" si="53"/>
        <v>0.25249997389135576</v>
      </c>
      <c r="L302" s="39">
        <f t="shared" si="61"/>
        <v>0.9901960084744551</v>
      </c>
      <c r="M302" s="37">
        <f t="shared" si="54"/>
        <v>0.42000000376002117</v>
      </c>
      <c r="N302" s="39">
        <f t="shared" si="62"/>
        <v>1.105263373755371</v>
      </c>
      <c r="O302" s="37">
        <f t="shared" si="55"/>
        <v>0.74459966965528668</v>
      </c>
      <c r="P302" s="39">
        <f t="shared" si="63"/>
        <v>1.0624993862227381</v>
      </c>
      <c r="Q302" s="37">
        <f t="shared" si="56"/>
        <v>0.7871999172807489</v>
      </c>
      <c r="R302" s="40">
        <f t="shared" si="64"/>
        <v>0.98969076356338315</v>
      </c>
      <c r="S302" s="41" t="str">
        <f t="shared" si="57"/>
        <v>ignore</v>
      </c>
    </row>
    <row r="303" spans="1:19" x14ac:dyDescent="0.25">
      <c r="A303" s="35">
        <v>43763</v>
      </c>
      <c r="B303" s="30">
        <v>21500167</v>
      </c>
      <c r="C303" s="30">
        <v>5321291</v>
      </c>
      <c r="D303" s="30">
        <v>2107231</v>
      </c>
      <c r="E303" s="30">
        <v>1507513</v>
      </c>
      <c r="F303" s="30">
        <v>1186714</v>
      </c>
      <c r="G303" s="37">
        <f t="shared" si="52"/>
        <v>5.5195571271609192E-2</v>
      </c>
      <c r="H303" s="37">
        <f t="shared" si="58"/>
        <v>0.89666657347750955</v>
      </c>
      <c r="I303" s="37">
        <f t="shared" si="59"/>
        <v>1.0312500389713557</v>
      </c>
      <c r="J303" s="38">
        <f t="shared" si="60"/>
        <v>0.86949482627114416</v>
      </c>
      <c r="K303" s="37">
        <f t="shared" si="53"/>
        <v>0.24749998453500385</v>
      </c>
      <c r="L303" s="39">
        <f t="shared" si="61"/>
        <v>0.97058830791937001</v>
      </c>
      <c r="M303" s="37">
        <f t="shared" si="54"/>
        <v>0.39599995564986018</v>
      </c>
      <c r="N303" s="39">
        <f t="shared" si="62"/>
        <v>0.96116513748745147</v>
      </c>
      <c r="O303" s="37">
        <f t="shared" si="55"/>
        <v>0.71539997276046152</v>
      </c>
      <c r="P303" s="39">
        <f t="shared" si="63"/>
        <v>1.0000000341648208</v>
      </c>
      <c r="Q303" s="37">
        <f t="shared" si="56"/>
        <v>0.78719984504279561</v>
      </c>
      <c r="R303" s="40">
        <f t="shared" si="64"/>
        <v>0.932038649511437</v>
      </c>
      <c r="S303" s="41" t="str">
        <f t="shared" si="57"/>
        <v>ignore</v>
      </c>
    </row>
    <row r="304" spans="1:19" x14ac:dyDescent="0.25">
      <c r="A304" s="35">
        <v>43764</v>
      </c>
      <c r="B304" s="30">
        <v>43991955</v>
      </c>
      <c r="C304" s="30">
        <v>9330693</v>
      </c>
      <c r="D304" s="30">
        <v>3204160</v>
      </c>
      <c r="E304" s="30">
        <v>2069887</v>
      </c>
      <c r="F304" s="30">
        <v>1582222</v>
      </c>
      <c r="G304" s="37">
        <f t="shared" si="52"/>
        <v>3.5966166995760933E-2</v>
      </c>
      <c r="H304" s="37">
        <f t="shared" si="58"/>
        <v>0.93193033296226269</v>
      </c>
      <c r="I304" s="37">
        <f t="shared" si="59"/>
        <v>0.95145630039058149</v>
      </c>
      <c r="J304" s="38">
        <f t="shared" si="60"/>
        <v>0.97947780952177921</v>
      </c>
      <c r="K304" s="37">
        <f t="shared" si="53"/>
        <v>0.2120999850995483</v>
      </c>
      <c r="L304" s="39">
        <f t="shared" si="61"/>
        <v>1.0412370887972904</v>
      </c>
      <c r="M304" s="37">
        <f t="shared" si="54"/>
        <v>0.34340000255072156</v>
      </c>
      <c r="N304" s="39">
        <f t="shared" si="62"/>
        <v>1.0100001399717704</v>
      </c>
      <c r="O304" s="37">
        <f t="shared" si="55"/>
        <v>0.64599988764606009</v>
      </c>
      <c r="P304" s="39">
        <f t="shared" si="63"/>
        <v>0.93137228001895589</v>
      </c>
      <c r="Q304" s="37">
        <f t="shared" si="56"/>
        <v>0.76440018223217021</v>
      </c>
      <c r="R304" s="40">
        <f t="shared" si="64"/>
        <v>1.0000005296011283</v>
      </c>
      <c r="S304" s="41" t="str">
        <f t="shared" si="57"/>
        <v>ignore</v>
      </c>
    </row>
    <row r="305" spans="1:19" x14ac:dyDescent="0.25">
      <c r="A305" s="35">
        <v>43765</v>
      </c>
      <c r="B305" s="30">
        <v>43094160</v>
      </c>
      <c r="C305" s="30">
        <v>9321266</v>
      </c>
      <c r="D305" s="30">
        <v>3137538</v>
      </c>
      <c r="E305" s="30">
        <v>2154861</v>
      </c>
      <c r="F305" s="30">
        <v>1613560</v>
      </c>
      <c r="G305" s="37">
        <f t="shared" si="52"/>
        <v>3.7442660444013759E-2</v>
      </c>
      <c r="H305" s="37">
        <f t="shared" si="58"/>
        <v>0.95210109421172384</v>
      </c>
      <c r="I305" s="37">
        <f t="shared" si="59"/>
        <v>1</v>
      </c>
      <c r="J305" s="38">
        <f t="shared" si="60"/>
        <v>0.95210109421172384</v>
      </c>
      <c r="K305" s="37">
        <f t="shared" si="53"/>
        <v>0.21629998125035968</v>
      </c>
      <c r="L305" s="39">
        <f t="shared" si="61"/>
        <v>1.0198019292863416</v>
      </c>
      <c r="M305" s="37">
        <f t="shared" si="54"/>
        <v>0.33659998545261982</v>
      </c>
      <c r="N305" s="39">
        <f t="shared" si="62"/>
        <v>0.97058818808011582</v>
      </c>
      <c r="O305" s="37">
        <f t="shared" si="55"/>
        <v>0.68679996863782999</v>
      </c>
      <c r="P305" s="39">
        <f t="shared" si="63"/>
        <v>1.0520835236431847</v>
      </c>
      <c r="Q305" s="37">
        <f t="shared" si="56"/>
        <v>0.74880003861037903</v>
      </c>
      <c r="R305" s="40">
        <f t="shared" si="64"/>
        <v>0.91428588281330669</v>
      </c>
      <c r="S305" s="41" t="str">
        <f t="shared" si="57"/>
        <v>ignore</v>
      </c>
    </row>
    <row r="306" spans="1:19" x14ac:dyDescent="0.25">
      <c r="A306" s="35">
        <v>43766</v>
      </c>
      <c r="B306" s="30">
        <v>21065820</v>
      </c>
      <c r="C306" s="30">
        <v>5424448</v>
      </c>
      <c r="D306" s="30">
        <v>2104686</v>
      </c>
      <c r="E306" s="30">
        <v>1490328</v>
      </c>
      <c r="F306" s="30">
        <v>1222069</v>
      </c>
      <c r="G306" s="37">
        <f t="shared" si="52"/>
        <v>5.8011935922741197E-2</v>
      </c>
      <c r="H306" s="37">
        <f t="shared" si="58"/>
        <v>0.83561930458792</v>
      </c>
      <c r="I306" s="37">
        <f t="shared" si="59"/>
        <v>0.92380953258021992</v>
      </c>
      <c r="J306" s="38">
        <f t="shared" si="60"/>
        <v>0.90453635204869254</v>
      </c>
      <c r="K306" s="37">
        <f t="shared" si="53"/>
        <v>0.25749996914432954</v>
      </c>
      <c r="L306" s="39">
        <f t="shared" si="61"/>
        <v>1.0300000120845754</v>
      </c>
      <c r="M306" s="37">
        <f t="shared" si="54"/>
        <v>0.3880000324456977</v>
      </c>
      <c r="N306" s="39">
        <f t="shared" si="62"/>
        <v>0.93269247063670035</v>
      </c>
      <c r="O306" s="37">
        <f t="shared" si="55"/>
        <v>0.70809992559460178</v>
      </c>
      <c r="P306" s="39">
        <f t="shared" si="63"/>
        <v>0.96039609297469852</v>
      </c>
      <c r="Q306" s="37">
        <f t="shared" si="56"/>
        <v>0.82000002683972928</v>
      </c>
      <c r="R306" s="40">
        <f t="shared" si="64"/>
        <v>0.98039240910082914</v>
      </c>
      <c r="S306" s="41" t="str">
        <f t="shared" si="57"/>
        <v>ignore</v>
      </c>
    </row>
    <row r="307" spans="1:19" x14ac:dyDescent="0.25">
      <c r="A307" s="35">
        <v>43767</v>
      </c>
      <c r="B307" s="30">
        <v>22151687</v>
      </c>
      <c r="C307" s="30">
        <v>5261025</v>
      </c>
      <c r="D307" s="30">
        <v>2020233</v>
      </c>
      <c r="E307" s="30">
        <v>1430527</v>
      </c>
      <c r="F307" s="30">
        <v>1173032</v>
      </c>
      <c r="G307" s="37">
        <f t="shared" si="52"/>
        <v>5.2954522154452614E-2</v>
      </c>
      <c r="H307" s="37">
        <f t="shared" si="58"/>
        <v>0.86857095468375034</v>
      </c>
      <c r="I307" s="37">
        <f t="shared" si="59"/>
        <v>1.020000009209231</v>
      </c>
      <c r="J307" s="38">
        <f t="shared" si="60"/>
        <v>0.85154014396247102</v>
      </c>
      <c r="K307" s="37">
        <f t="shared" si="53"/>
        <v>0.23749997009257129</v>
      </c>
      <c r="L307" s="39">
        <f t="shared" si="61"/>
        <v>0.94999988037028515</v>
      </c>
      <c r="M307" s="37">
        <f t="shared" si="54"/>
        <v>0.38399988595378276</v>
      </c>
      <c r="N307" s="39">
        <f t="shared" si="62"/>
        <v>0.98969041831976223</v>
      </c>
      <c r="O307" s="37">
        <f t="shared" si="55"/>
        <v>0.70810000628640357</v>
      </c>
      <c r="P307" s="39">
        <f t="shared" si="63"/>
        <v>0.95098098092698058</v>
      </c>
      <c r="Q307" s="37">
        <f t="shared" si="56"/>
        <v>0.81999990213396878</v>
      </c>
      <c r="R307" s="40">
        <f t="shared" si="64"/>
        <v>0.95238024635588381</v>
      </c>
      <c r="S307" s="41" t="str">
        <f t="shared" si="57"/>
        <v>ignore</v>
      </c>
    </row>
    <row r="308" spans="1:19" x14ac:dyDescent="0.25">
      <c r="A308" s="35">
        <v>43768</v>
      </c>
      <c r="B308" s="30">
        <v>21500167</v>
      </c>
      <c r="C308" s="30">
        <v>5643793</v>
      </c>
      <c r="D308" s="30">
        <v>2325243</v>
      </c>
      <c r="E308" s="30">
        <v>1629530</v>
      </c>
      <c r="F308" s="30">
        <v>1376301</v>
      </c>
      <c r="G308" s="37">
        <f t="shared" si="52"/>
        <v>6.4013502778838882E-2</v>
      </c>
      <c r="H308" s="37">
        <f t="shared" si="58"/>
        <v>1.0390674898871619</v>
      </c>
      <c r="I308" s="37">
        <f t="shared" si="59"/>
        <v>0.99000001841846197</v>
      </c>
      <c r="J308" s="38">
        <f t="shared" si="60"/>
        <v>1.0495631015715394</v>
      </c>
      <c r="K308" s="37">
        <f t="shared" si="53"/>
        <v>0.26249996104681417</v>
      </c>
      <c r="L308" s="39">
        <f t="shared" si="61"/>
        <v>1.0714284728463779</v>
      </c>
      <c r="M308" s="37">
        <f t="shared" si="54"/>
        <v>0.41200005032076831</v>
      </c>
      <c r="N308" s="39">
        <f t="shared" si="62"/>
        <v>1.0510206453770101</v>
      </c>
      <c r="O308" s="37">
        <f t="shared" si="55"/>
        <v>0.70079987338957694</v>
      </c>
      <c r="P308" s="39">
        <f t="shared" si="63"/>
        <v>0.93203904852917585</v>
      </c>
      <c r="Q308" s="37">
        <f t="shared" si="56"/>
        <v>0.84459997668039255</v>
      </c>
      <c r="R308" s="40">
        <f t="shared" si="64"/>
        <v>1.0000000367132982</v>
      </c>
      <c r="S308" s="41" t="str">
        <f t="shared" si="57"/>
        <v>ignore</v>
      </c>
    </row>
    <row r="309" spans="1:19" x14ac:dyDescent="0.25">
      <c r="A309" s="35">
        <v>43769</v>
      </c>
      <c r="B309" s="30">
        <v>20631473</v>
      </c>
      <c r="C309" s="30">
        <v>5003132</v>
      </c>
      <c r="D309" s="30">
        <v>1921202</v>
      </c>
      <c r="E309" s="30">
        <v>1332354</v>
      </c>
      <c r="F309" s="30">
        <v>1070679</v>
      </c>
      <c r="G309" s="37">
        <f t="shared" si="52"/>
        <v>5.1895422105828315E-2</v>
      </c>
      <c r="H309" s="37">
        <f t="shared" si="58"/>
        <v>0.81764051825389428</v>
      </c>
      <c r="I309" s="37">
        <f t="shared" si="59"/>
        <v>0.97938143400067024</v>
      </c>
      <c r="J309" s="38">
        <f t="shared" si="60"/>
        <v>0.83485401077486088</v>
      </c>
      <c r="K309" s="37">
        <f t="shared" si="53"/>
        <v>0.24249999018489857</v>
      </c>
      <c r="L309" s="39">
        <f t="shared" si="61"/>
        <v>0.96039610003777698</v>
      </c>
      <c r="M309" s="37">
        <f t="shared" si="54"/>
        <v>0.38399986248613871</v>
      </c>
      <c r="N309" s="39">
        <f t="shared" si="62"/>
        <v>0.91428537868668169</v>
      </c>
      <c r="O309" s="37">
        <f t="shared" si="55"/>
        <v>0.6935002149695868</v>
      </c>
      <c r="P309" s="39">
        <f t="shared" si="63"/>
        <v>0.93137325093179746</v>
      </c>
      <c r="Q309" s="37">
        <f t="shared" si="56"/>
        <v>0.80359949382821683</v>
      </c>
      <c r="R309" s="40">
        <f t="shared" si="64"/>
        <v>1.0208327976000271</v>
      </c>
      <c r="S309" s="41" t="str">
        <f t="shared" si="57"/>
        <v>ignore</v>
      </c>
    </row>
    <row r="310" spans="1:19" x14ac:dyDescent="0.25">
      <c r="A310" s="35">
        <v>43770</v>
      </c>
      <c r="B310" s="30">
        <v>21065820</v>
      </c>
      <c r="C310" s="30">
        <v>5055796</v>
      </c>
      <c r="D310" s="30">
        <v>2103211</v>
      </c>
      <c r="E310" s="30">
        <v>1581404</v>
      </c>
      <c r="F310" s="30">
        <v>1270816</v>
      </c>
      <c r="G310" s="37">
        <f t="shared" si="52"/>
        <v>6.0325968796847214E-2</v>
      </c>
      <c r="H310" s="37">
        <f t="shared" si="58"/>
        <v>1.0708696450871904</v>
      </c>
      <c r="I310" s="37">
        <f t="shared" si="59"/>
        <v>0.97979797087157505</v>
      </c>
      <c r="J310" s="38">
        <f t="shared" si="60"/>
        <v>1.0929494415410994</v>
      </c>
      <c r="K310" s="37">
        <f t="shared" si="53"/>
        <v>0.2399999620237902</v>
      </c>
      <c r="L310" s="39">
        <f t="shared" si="61"/>
        <v>0.96969687684908557</v>
      </c>
      <c r="M310" s="37">
        <f t="shared" si="54"/>
        <v>0.41599997310018044</v>
      </c>
      <c r="N310" s="39">
        <f t="shared" si="62"/>
        <v>1.0505051002278498</v>
      </c>
      <c r="O310" s="37">
        <f t="shared" si="55"/>
        <v>0.75189983315986841</v>
      </c>
      <c r="P310" s="39">
        <f t="shared" si="63"/>
        <v>1.0510202149694912</v>
      </c>
      <c r="Q310" s="37">
        <f t="shared" si="56"/>
        <v>0.80359983913029187</v>
      </c>
      <c r="R310" s="40">
        <f t="shared" si="64"/>
        <v>1.0208333299234893</v>
      </c>
      <c r="S310" s="41" t="str">
        <f t="shared" si="57"/>
        <v>ignore</v>
      </c>
    </row>
    <row r="311" spans="1:19" x14ac:dyDescent="0.25">
      <c r="A311" s="35">
        <v>43771</v>
      </c>
      <c r="B311" s="30">
        <v>42645263</v>
      </c>
      <c r="C311" s="30">
        <v>9134615</v>
      </c>
      <c r="D311" s="30">
        <v>2981538</v>
      </c>
      <c r="E311" s="30">
        <v>1926073</v>
      </c>
      <c r="F311" s="30">
        <v>1457267</v>
      </c>
      <c r="G311" s="37">
        <f t="shared" si="52"/>
        <v>3.4171837561419192E-2</v>
      </c>
      <c r="H311" s="37">
        <f t="shared" si="58"/>
        <v>0.92102562093056473</v>
      </c>
      <c r="I311" s="37">
        <f t="shared" si="59"/>
        <v>0.96938776646775526</v>
      </c>
      <c r="J311" s="38">
        <f t="shared" si="60"/>
        <v>0.9501106293992011</v>
      </c>
      <c r="K311" s="37">
        <f t="shared" si="53"/>
        <v>0.2141999921538765</v>
      </c>
      <c r="L311" s="39">
        <f t="shared" si="61"/>
        <v>1.0099010240540214</v>
      </c>
      <c r="M311" s="37">
        <f t="shared" si="54"/>
        <v>0.32639996321684056</v>
      </c>
      <c r="N311" s="39">
        <f t="shared" si="62"/>
        <v>0.95049493533020568</v>
      </c>
      <c r="O311" s="37">
        <f t="shared" si="55"/>
        <v>0.64599981620224189</v>
      </c>
      <c r="P311" s="39">
        <f t="shared" si="63"/>
        <v>0.99999988940583495</v>
      </c>
      <c r="Q311" s="37">
        <f t="shared" si="56"/>
        <v>0.75660008732794659</v>
      </c>
      <c r="R311" s="40">
        <f t="shared" si="64"/>
        <v>0.98979579664483319</v>
      </c>
      <c r="S311" s="41" t="str">
        <f t="shared" si="57"/>
        <v>ignore</v>
      </c>
    </row>
    <row r="312" spans="1:19" x14ac:dyDescent="0.25">
      <c r="A312" s="35">
        <v>43772</v>
      </c>
      <c r="B312" s="30">
        <v>45787545</v>
      </c>
      <c r="C312" s="30">
        <v>9711538</v>
      </c>
      <c r="D312" s="30">
        <v>3268903</v>
      </c>
      <c r="E312" s="30">
        <v>2156168</v>
      </c>
      <c r="F312" s="30">
        <v>1648175</v>
      </c>
      <c r="G312" s="37">
        <f t="shared" si="52"/>
        <v>3.5996142619133656E-2</v>
      </c>
      <c r="H312" s="37">
        <f t="shared" si="58"/>
        <v>1.0214525645157293</v>
      </c>
      <c r="I312" s="37">
        <f t="shared" si="59"/>
        <v>1.0625</v>
      </c>
      <c r="J312" s="38">
        <f t="shared" si="60"/>
        <v>0.96136711954421583</v>
      </c>
      <c r="K312" s="37">
        <f t="shared" si="53"/>
        <v>0.2120999935681199</v>
      </c>
      <c r="L312" s="39">
        <f t="shared" si="61"/>
        <v>0.98058257953624861</v>
      </c>
      <c r="M312" s="37">
        <f t="shared" si="54"/>
        <v>0.33659992886811541</v>
      </c>
      <c r="N312" s="39">
        <f t="shared" si="62"/>
        <v>0.99999983189391906</v>
      </c>
      <c r="O312" s="37">
        <f t="shared" si="55"/>
        <v>0.65959987188362579</v>
      </c>
      <c r="P312" s="39">
        <f t="shared" si="63"/>
        <v>0.96039589691864469</v>
      </c>
      <c r="Q312" s="37">
        <f t="shared" si="56"/>
        <v>0.76440008385246416</v>
      </c>
      <c r="R312" s="40">
        <f t="shared" si="64"/>
        <v>1.0208333926785522</v>
      </c>
      <c r="S312" s="41" t="str">
        <f t="shared" si="57"/>
        <v>ignore</v>
      </c>
    </row>
    <row r="313" spans="1:19" x14ac:dyDescent="0.25">
      <c r="A313" s="35">
        <v>43773</v>
      </c>
      <c r="B313" s="30">
        <v>21282993</v>
      </c>
      <c r="C313" s="30">
        <v>5107918</v>
      </c>
      <c r="D313" s="30">
        <v>1941009</v>
      </c>
      <c r="E313" s="30">
        <v>1360259</v>
      </c>
      <c r="F313" s="30">
        <v>1070795</v>
      </c>
      <c r="G313" s="37">
        <f t="shared" si="52"/>
        <v>5.0312237569217828E-2</v>
      </c>
      <c r="H313" s="37">
        <f t="shared" si="58"/>
        <v>0.87621484547926509</v>
      </c>
      <c r="I313" s="37">
        <f t="shared" si="59"/>
        <v>1.0103092592645337</v>
      </c>
      <c r="J313" s="38">
        <f t="shared" si="60"/>
        <v>0.86727389405212008</v>
      </c>
      <c r="K313" s="37">
        <f t="shared" si="53"/>
        <v>0.23999998496452074</v>
      </c>
      <c r="L313" s="39">
        <f t="shared" si="61"/>
        <v>0.93203888824545833</v>
      </c>
      <c r="M313" s="37">
        <f t="shared" si="54"/>
        <v>0.38000003132391708</v>
      </c>
      <c r="N313" s="39">
        <f t="shared" si="62"/>
        <v>0.97938144213196621</v>
      </c>
      <c r="O313" s="37">
        <f t="shared" si="55"/>
        <v>0.70079994477099283</v>
      </c>
      <c r="P313" s="39">
        <f t="shared" si="63"/>
        <v>0.98969074764768683</v>
      </c>
      <c r="Q313" s="37">
        <f t="shared" si="56"/>
        <v>0.78719934953563986</v>
      </c>
      <c r="R313" s="40">
        <f t="shared" si="64"/>
        <v>0.95999917532868517</v>
      </c>
      <c r="S313" s="41" t="str">
        <f t="shared" si="57"/>
        <v>ignore</v>
      </c>
    </row>
    <row r="314" spans="1:19" x14ac:dyDescent="0.25">
      <c r="A314" s="35">
        <v>43774</v>
      </c>
      <c r="B314" s="30">
        <v>20848646</v>
      </c>
      <c r="C314" s="30">
        <v>5420648</v>
      </c>
      <c r="D314" s="30">
        <v>2168259</v>
      </c>
      <c r="E314" s="30">
        <v>1567000</v>
      </c>
      <c r="F314" s="30">
        <v>1259241</v>
      </c>
      <c r="G314" s="37">
        <f t="shared" si="52"/>
        <v>6.0399174123825596E-2</v>
      </c>
      <c r="H314" s="37">
        <f t="shared" si="58"/>
        <v>1.0734924537438024</v>
      </c>
      <c r="I314" s="37">
        <f t="shared" si="59"/>
        <v>0.94117644403335965</v>
      </c>
      <c r="J314" s="38">
        <f t="shared" si="60"/>
        <v>1.1405857642839103</v>
      </c>
      <c r="K314" s="37">
        <f t="shared" si="53"/>
        <v>0.2600000019185898</v>
      </c>
      <c r="L314" s="39">
        <f t="shared" si="61"/>
        <v>1.0947369880394031</v>
      </c>
      <c r="M314" s="37">
        <f t="shared" si="54"/>
        <v>0.39999996310404218</v>
      </c>
      <c r="N314" s="39">
        <f t="shared" si="62"/>
        <v>1.0416668799536706</v>
      </c>
      <c r="O314" s="37">
        <f t="shared" si="55"/>
        <v>0.7226996405872177</v>
      </c>
      <c r="P314" s="39">
        <f t="shared" si="63"/>
        <v>1.0206180400666585</v>
      </c>
      <c r="Q314" s="37">
        <f t="shared" si="56"/>
        <v>0.80359987236758135</v>
      </c>
      <c r="R314" s="40">
        <f t="shared" si="64"/>
        <v>0.97999996131254652</v>
      </c>
      <c r="S314" s="41" t="str">
        <f t="shared" si="57"/>
        <v>ignore</v>
      </c>
    </row>
    <row r="315" spans="1:19" x14ac:dyDescent="0.25">
      <c r="A315" s="35">
        <v>43775</v>
      </c>
      <c r="B315" s="30">
        <v>21500167</v>
      </c>
      <c r="C315" s="30">
        <v>5106289</v>
      </c>
      <c r="D315" s="30">
        <v>2022090</v>
      </c>
      <c r="E315" s="30">
        <v>1461364</v>
      </c>
      <c r="F315" s="30">
        <v>1162369</v>
      </c>
      <c r="G315" s="37">
        <f t="shared" si="52"/>
        <v>5.4063254485418648E-2</v>
      </c>
      <c r="H315" s="37">
        <f t="shared" si="58"/>
        <v>0.84456016525454825</v>
      </c>
      <c r="I315" s="37">
        <f t="shared" si="59"/>
        <v>1</v>
      </c>
      <c r="J315" s="38">
        <f t="shared" si="60"/>
        <v>0.84456016525454825</v>
      </c>
      <c r="K315" s="37">
        <f t="shared" si="53"/>
        <v>0.23749996918628585</v>
      </c>
      <c r="L315" s="39">
        <f t="shared" si="61"/>
        <v>0.90476192163674329</v>
      </c>
      <c r="M315" s="37">
        <f t="shared" si="54"/>
        <v>0.39599991304839971</v>
      </c>
      <c r="N315" s="39">
        <f t="shared" si="62"/>
        <v>0.96116472010158382</v>
      </c>
      <c r="O315" s="37">
        <f t="shared" si="55"/>
        <v>0.72269978091974141</v>
      </c>
      <c r="P315" s="39">
        <f t="shared" si="63"/>
        <v>1.0312498736968096</v>
      </c>
      <c r="Q315" s="37">
        <f t="shared" si="56"/>
        <v>0.79540005091134036</v>
      </c>
      <c r="R315" s="40">
        <f t="shared" si="64"/>
        <v>0.94174765909605263</v>
      </c>
      <c r="S315" s="41" t="str">
        <f t="shared" si="57"/>
        <v>ignore</v>
      </c>
    </row>
    <row r="316" spans="1:19" x14ac:dyDescent="0.25">
      <c r="A316" s="35">
        <v>43776</v>
      </c>
      <c r="B316" s="30">
        <v>20848646</v>
      </c>
      <c r="C316" s="30">
        <v>5264283</v>
      </c>
      <c r="D316" s="30">
        <v>2000427</v>
      </c>
      <c r="E316" s="30">
        <v>1489518</v>
      </c>
      <c r="F316" s="30">
        <v>1209191</v>
      </c>
      <c r="G316" s="37">
        <f t="shared" si="52"/>
        <v>5.7998538610133245E-2</v>
      </c>
      <c r="H316" s="37">
        <f t="shared" si="58"/>
        <v>1.1293683727802637</v>
      </c>
      <c r="I316" s="37">
        <f t="shared" si="59"/>
        <v>1.0105262964016191</v>
      </c>
      <c r="J316" s="38">
        <f t="shared" si="60"/>
        <v>1.1176041403393748</v>
      </c>
      <c r="K316" s="37">
        <f t="shared" si="53"/>
        <v>0.25249999448405425</v>
      </c>
      <c r="L316" s="39">
        <f t="shared" si="61"/>
        <v>1.0412371327995973</v>
      </c>
      <c r="M316" s="37">
        <f t="shared" si="54"/>
        <v>0.37999989742192813</v>
      </c>
      <c r="N316" s="39">
        <f t="shared" si="62"/>
        <v>0.98958342058168069</v>
      </c>
      <c r="O316" s="37">
        <f t="shared" si="55"/>
        <v>0.74460002789404467</v>
      </c>
      <c r="P316" s="39">
        <f t="shared" si="63"/>
        <v>1.0736839179302906</v>
      </c>
      <c r="Q316" s="37">
        <f t="shared" si="56"/>
        <v>0.81180019308259455</v>
      </c>
      <c r="R316" s="40">
        <f t="shared" si="64"/>
        <v>1.0102049582128418</v>
      </c>
      <c r="S316" s="41" t="str">
        <f t="shared" si="57"/>
        <v>ignore</v>
      </c>
    </row>
    <row r="317" spans="1:19" x14ac:dyDescent="0.25">
      <c r="A317" s="35">
        <v>43777</v>
      </c>
      <c r="B317" s="30">
        <v>21065820</v>
      </c>
      <c r="C317" s="30">
        <v>5108461</v>
      </c>
      <c r="D317" s="30">
        <v>2084252</v>
      </c>
      <c r="E317" s="30">
        <v>1445428</v>
      </c>
      <c r="F317" s="30">
        <v>1232661</v>
      </c>
      <c r="G317" s="37">
        <f t="shared" si="52"/>
        <v>5.8514740940537803E-2</v>
      </c>
      <c r="H317" s="37">
        <f t="shared" si="58"/>
        <v>0.96997598393473172</v>
      </c>
      <c r="I317" s="37">
        <f t="shared" si="59"/>
        <v>1</v>
      </c>
      <c r="J317" s="38">
        <f t="shared" si="60"/>
        <v>0.96997598393473172</v>
      </c>
      <c r="K317" s="37">
        <f t="shared" si="53"/>
        <v>0.24249998338540821</v>
      </c>
      <c r="L317" s="39">
        <f t="shared" si="61"/>
        <v>1.0104167573216958</v>
      </c>
      <c r="M317" s="37">
        <f t="shared" si="54"/>
        <v>0.40799998277367683</v>
      </c>
      <c r="N317" s="39">
        <f t="shared" si="62"/>
        <v>0.98076925277930949</v>
      </c>
      <c r="O317" s="37">
        <f t="shared" si="55"/>
        <v>0.69349963440121443</v>
      </c>
      <c r="P317" s="39">
        <f t="shared" si="63"/>
        <v>0.92232981551116133</v>
      </c>
      <c r="Q317" s="37">
        <f t="shared" si="56"/>
        <v>0.85280000110693854</v>
      </c>
      <c r="R317" s="40">
        <f t="shared" si="64"/>
        <v>1.0612247036160365</v>
      </c>
      <c r="S317" s="41" t="str">
        <f t="shared" si="57"/>
        <v>ignore</v>
      </c>
    </row>
    <row r="318" spans="1:19" x14ac:dyDescent="0.25">
      <c r="A318" s="48">
        <v>43778</v>
      </c>
      <c r="B318" s="30">
        <v>45787545</v>
      </c>
      <c r="C318" s="30">
        <v>9711538</v>
      </c>
      <c r="D318" s="30">
        <v>3367961</v>
      </c>
      <c r="E318" s="30">
        <v>2290213</v>
      </c>
      <c r="F318" s="30">
        <v>1839957</v>
      </c>
      <c r="G318" s="49">
        <f t="shared" si="52"/>
        <v>4.0184661571176179E-2</v>
      </c>
      <c r="H318" s="49">
        <f t="shared" si="58"/>
        <v>1.2626080189834807</v>
      </c>
      <c r="I318" s="49">
        <f t="shared" si="59"/>
        <v>1.0736841979377638</v>
      </c>
      <c r="J318" s="50">
        <f t="shared" si="60"/>
        <v>1.1759584628409216</v>
      </c>
      <c r="K318" s="49">
        <f t="shared" si="53"/>
        <v>0.2120999935681199</v>
      </c>
      <c r="L318" s="51">
        <f t="shared" si="61"/>
        <v>0.99019608467469966</v>
      </c>
      <c r="M318" s="49">
        <f t="shared" si="54"/>
        <v>0.34679996103603777</v>
      </c>
      <c r="N318" s="51">
        <f t="shared" si="62"/>
        <v>1.0625000003619629</v>
      </c>
      <c r="O318" s="49">
        <f t="shared" si="55"/>
        <v>0.67999985748053493</v>
      </c>
      <c r="P318" s="51">
        <f t="shared" si="63"/>
        <v>1.0526316578202379</v>
      </c>
      <c r="Q318" s="49">
        <f t="shared" si="56"/>
        <v>0.80339994576923635</v>
      </c>
      <c r="R318" s="52">
        <f t="shared" si="64"/>
        <v>1.0618554758651573</v>
      </c>
      <c r="S318" s="53" t="str">
        <f t="shared" si="57"/>
        <v>High</v>
      </c>
    </row>
    <row r="319" spans="1:19" x14ac:dyDescent="0.25">
      <c r="A319" s="35">
        <v>43779</v>
      </c>
      <c r="B319" s="30">
        <v>47134238</v>
      </c>
      <c r="C319" s="30">
        <v>10096153</v>
      </c>
      <c r="D319" s="30">
        <v>3261057</v>
      </c>
      <c r="E319" s="30">
        <v>2173168</v>
      </c>
      <c r="F319" s="30">
        <v>1627268</v>
      </c>
      <c r="G319" s="37">
        <f t="shared" si="52"/>
        <v>3.4524118115582987E-2</v>
      </c>
      <c r="H319" s="37">
        <f t="shared" si="58"/>
        <v>0.98731506059732732</v>
      </c>
      <c r="I319" s="37">
        <f t="shared" si="59"/>
        <v>1.0294117756258825</v>
      </c>
      <c r="J319" s="38">
        <f t="shared" si="60"/>
        <v>0.95910604869177796</v>
      </c>
      <c r="K319" s="37">
        <f t="shared" si="53"/>
        <v>0.21419998346000629</v>
      </c>
      <c r="L319" s="39">
        <f t="shared" si="61"/>
        <v>1.0099009427419523</v>
      </c>
      <c r="M319" s="37">
        <f t="shared" si="54"/>
        <v>0.32299995849904412</v>
      </c>
      <c r="N319" s="39">
        <f t="shared" si="62"/>
        <v>0.95959603908769708</v>
      </c>
      <c r="O319" s="37">
        <f t="shared" si="55"/>
        <v>0.66639988200144917</v>
      </c>
      <c r="P319" s="39">
        <f t="shared" si="63"/>
        <v>1.0103092956922575</v>
      </c>
      <c r="Q319" s="37">
        <f t="shared" si="56"/>
        <v>0.74879990870471125</v>
      </c>
      <c r="R319" s="40">
        <f t="shared" si="64"/>
        <v>0.97959160984241356</v>
      </c>
      <c r="S319" s="41" t="str">
        <f t="shared" si="57"/>
        <v>ignore</v>
      </c>
    </row>
    <row r="320" spans="1:19" x14ac:dyDescent="0.25">
      <c r="A320" s="35">
        <v>43780</v>
      </c>
      <c r="B320" s="30">
        <v>21500167</v>
      </c>
      <c r="C320" s="30">
        <v>5482542</v>
      </c>
      <c r="D320" s="30">
        <v>2083366</v>
      </c>
      <c r="E320" s="30">
        <v>1566483</v>
      </c>
      <c r="F320" s="30">
        <v>1245980</v>
      </c>
      <c r="G320" s="37">
        <f t="shared" si="52"/>
        <v>5.79521079999053E-2</v>
      </c>
      <c r="H320" s="37">
        <f t="shared" si="58"/>
        <v>1.1636027437558076</v>
      </c>
      <c r="I320" s="37">
        <f t="shared" si="59"/>
        <v>1.0102041099200663</v>
      </c>
      <c r="J320" s="38">
        <f t="shared" si="60"/>
        <v>1.1518491484338538</v>
      </c>
      <c r="K320" s="37">
        <f t="shared" si="53"/>
        <v>0.25499997279090902</v>
      </c>
      <c r="L320" s="39">
        <f t="shared" si="61"/>
        <v>1.0624999531921042</v>
      </c>
      <c r="M320" s="37">
        <f t="shared" si="54"/>
        <v>0.38000000729588573</v>
      </c>
      <c r="N320" s="39">
        <f t="shared" si="62"/>
        <v>0.99999993676834376</v>
      </c>
      <c r="O320" s="37">
        <f t="shared" si="55"/>
        <v>0.75190005020721273</v>
      </c>
      <c r="P320" s="39">
        <f t="shared" si="63"/>
        <v>1.0729168228643602</v>
      </c>
      <c r="Q320" s="37">
        <f t="shared" si="56"/>
        <v>0.79539963089289833</v>
      </c>
      <c r="R320" s="40">
        <f t="shared" si="64"/>
        <v>1.0104170326894906</v>
      </c>
      <c r="S320" s="41" t="str">
        <f t="shared" si="57"/>
        <v>ignore</v>
      </c>
    </row>
    <row r="321" spans="1:19" x14ac:dyDescent="0.25">
      <c r="A321" s="35">
        <v>43781</v>
      </c>
      <c r="B321" s="30">
        <v>20631473</v>
      </c>
      <c r="C321" s="30">
        <v>4899974</v>
      </c>
      <c r="D321" s="30">
        <v>2018789</v>
      </c>
      <c r="E321" s="30">
        <v>1547402</v>
      </c>
      <c r="F321" s="30">
        <v>1230803</v>
      </c>
      <c r="G321" s="37">
        <f t="shared" si="52"/>
        <v>5.9656574205826214E-2</v>
      </c>
      <c r="H321" s="37">
        <f t="shared" si="58"/>
        <v>0.97741655489298718</v>
      </c>
      <c r="I321" s="37">
        <f t="shared" si="59"/>
        <v>0.98958335231937844</v>
      </c>
      <c r="J321" s="38">
        <f t="shared" si="60"/>
        <v>0.98770513125764003</v>
      </c>
      <c r="K321" s="37">
        <f t="shared" si="53"/>
        <v>0.23749995940667931</v>
      </c>
      <c r="L321" s="39">
        <f t="shared" si="61"/>
        <v>0.91346137559277552</v>
      </c>
      <c r="M321" s="37">
        <f t="shared" si="54"/>
        <v>0.41199994122417793</v>
      </c>
      <c r="N321" s="39">
        <f t="shared" si="62"/>
        <v>1.0299999480675315</v>
      </c>
      <c r="O321" s="37">
        <f t="shared" si="55"/>
        <v>0.76650011467270729</v>
      </c>
      <c r="P321" s="39">
        <f t="shared" si="63"/>
        <v>1.0606067467390743</v>
      </c>
      <c r="Q321" s="37">
        <f t="shared" si="56"/>
        <v>0.79539964404854069</v>
      </c>
      <c r="R321" s="40">
        <f t="shared" si="64"/>
        <v>0.98979563262637038</v>
      </c>
      <c r="S321" s="41" t="str">
        <f t="shared" si="57"/>
        <v>ignore</v>
      </c>
    </row>
    <row r="322" spans="1:19" x14ac:dyDescent="0.25">
      <c r="A322" s="35">
        <v>43782</v>
      </c>
      <c r="B322" s="30">
        <v>21500167</v>
      </c>
      <c r="C322" s="30">
        <v>5643793</v>
      </c>
      <c r="D322" s="30">
        <v>2302667</v>
      </c>
      <c r="E322" s="30">
        <v>1748185</v>
      </c>
      <c r="F322" s="30">
        <v>1361836</v>
      </c>
      <c r="G322" s="37">
        <f t="shared" si="52"/>
        <v>6.3340717306986496E-2</v>
      </c>
      <c r="H322" s="37">
        <f t="shared" si="58"/>
        <v>1.1716038538536386</v>
      </c>
      <c r="I322" s="37">
        <f t="shared" si="59"/>
        <v>1</v>
      </c>
      <c r="J322" s="38">
        <f t="shared" si="60"/>
        <v>1.1716038538536384</v>
      </c>
      <c r="K322" s="37">
        <f t="shared" si="53"/>
        <v>0.26249996104681417</v>
      </c>
      <c r="L322" s="39">
        <f t="shared" si="61"/>
        <v>1.1052631372803223</v>
      </c>
      <c r="M322" s="37">
        <f t="shared" si="54"/>
        <v>0.40799990361092264</v>
      </c>
      <c r="N322" s="39">
        <f t="shared" si="62"/>
        <v>1.0303030131247939</v>
      </c>
      <c r="O322" s="37">
        <f t="shared" si="55"/>
        <v>0.75920009276200162</v>
      </c>
      <c r="P322" s="39">
        <f t="shared" si="63"/>
        <v>1.0505054973114953</v>
      </c>
      <c r="Q322" s="37">
        <f t="shared" si="56"/>
        <v>0.77899993421748848</v>
      </c>
      <c r="R322" s="40">
        <f t="shared" si="64"/>
        <v>0.97938129790781225</v>
      </c>
      <c r="S322" s="41" t="str">
        <f t="shared" si="57"/>
        <v>ignore</v>
      </c>
    </row>
    <row r="323" spans="1:19" x14ac:dyDescent="0.25">
      <c r="A323" s="35">
        <v>43783</v>
      </c>
      <c r="B323" s="30">
        <v>20848646</v>
      </c>
      <c r="C323" s="30">
        <v>5160040</v>
      </c>
      <c r="D323" s="30">
        <v>2125936</v>
      </c>
      <c r="E323" s="30">
        <v>1629530</v>
      </c>
      <c r="F323" s="30">
        <v>1349577</v>
      </c>
      <c r="G323" s="37">
        <f t="shared" si="52"/>
        <v>6.4732117375871798E-2</v>
      </c>
      <c r="H323" s="37">
        <f t="shared" si="58"/>
        <v>1.1160991108931508</v>
      </c>
      <c r="I323" s="37">
        <f t="shared" si="59"/>
        <v>1</v>
      </c>
      <c r="J323" s="38">
        <f t="shared" si="60"/>
        <v>1.1160991108931508</v>
      </c>
      <c r="K323" s="37">
        <f t="shared" si="53"/>
        <v>0.24750000551594573</v>
      </c>
      <c r="L323" s="39">
        <f t="shared" si="61"/>
        <v>0.98019806306005963</v>
      </c>
      <c r="M323" s="37">
        <f t="shared" si="54"/>
        <v>0.4119999069774653</v>
      </c>
      <c r="N323" s="39">
        <f t="shared" si="62"/>
        <v>1.0842105741939356</v>
      </c>
      <c r="O323" s="37">
        <f t="shared" si="55"/>
        <v>0.76650002634133863</v>
      </c>
      <c r="P323" s="39">
        <f t="shared" si="63"/>
        <v>1.0294117615187766</v>
      </c>
      <c r="Q323" s="37">
        <f t="shared" si="56"/>
        <v>0.82820015587316587</v>
      </c>
      <c r="R323" s="40">
        <f t="shared" si="64"/>
        <v>1.0202019695613731</v>
      </c>
      <c r="S323" s="41" t="str">
        <f t="shared" si="57"/>
        <v>ignore</v>
      </c>
    </row>
    <row r="324" spans="1:19" x14ac:dyDescent="0.25">
      <c r="A324" s="35">
        <v>43784</v>
      </c>
      <c r="B324" s="30">
        <v>21717340</v>
      </c>
      <c r="C324" s="30">
        <v>5212161</v>
      </c>
      <c r="D324" s="30">
        <v>2126561</v>
      </c>
      <c r="E324" s="30">
        <v>1567914</v>
      </c>
      <c r="F324" s="30">
        <v>1324260</v>
      </c>
      <c r="G324" s="37">
        <f t="shared" si="52"/>
        <v>6.0977080986898025E-2</v>
      </c>
      <c r="H324" s="37">
        <f t="shared" si="58"/>
        <v>1.0743099684341437</v>
      </c>
      <c r="I324" s="37">
        <f t="shared" si="59"/>
        <v>1.0309278252638634</v>
      </c>
      <c r="J324" s="38">
        <f t="shared" si="60"/>
        <v>1.0420806792746879</v>
      </c>
      <c r="K324" s="37">
        <f t="shared" si="53"/>
        <v>0.23999997237230711</v>
      </c>
      <c r="L324" s="39">
        <f t="shared" si="61"/>
        <v>0.98969067552830381</v>
      </c>
      <c r="M324" s="37">
        <f t="shared" si="54"/>
        <v>0.40799986800100763</v>
      </c>
      <c r="N324" s="39">
        <f t="shared" si="62"/>
        <v>0.99999971869442639</v>
      </c>
      <c r="O324" s="37">
        <f t="shared" si="55"/>
        <v>0.73730027024853739</v>
      </c>
      <c r="P324" s="39">
        <f t="shared" si="63"/>
        <v>1.0631588448999567</v>
      </c>
      <c r="Q324" s="37">
        <f t="shared" si="56"/>
        <v>0.84459989514731038</v>
      </c>
      <c r="R324" s="40">
        <f t="shared" si="64"/>
        <v>0.99038449114800142</v>
      </c>
      <c r="S324" s="41" t="str">
        <f t="shared" si="57"/>
        <v>ignore</v>
      </c>
    </row>
    <row r="325" spans="1:19" x14ac:dyDescent="0.25">
      <c r="A325" s="35">
        <v>43785</v>
      </c>
      <c r="B325" s="30">
        <v>47134238</v>
      </c>
      <c r="C325" s="30">
        <v>9403280</v>
      </c>
      <c r="D325" s="30">
        <v>3037259</v>
      </c>
      <c r="E325" s="30">
        <v>2003376</v>
      </c>
      <c r="F325" s="30">
        <v>1547007</v>
      </c>
      <c r="G325" s="37">
        <f t="shared" si="52"/>
        <v>3.2821300728358017E-2</v>
      </c>
      <c r="H325" s="37">
        <f t="shared" si="58"/>
        <v>0.84078432267710601</v>
      </c>
      <c r="I325" s="37">
        <f t="shared" si="59"/>
        <v>1.0294117756258825</v>
      </c>
      <c r="J325" s="38">
        <f t="shared" si="60"/>
        <v>0.81676190479354982</v>
      </c>
      <c r="K325" s="37">
        <f t="shared" si="53"/>
        <v>0.19949998979510394</v>
      </c>
      <c r="L325" s="39">
        <f t="shared" si="61"/>
        <v>0.9405940398156154</v>
      </c>
      <c r="M325" s="37">
        <f t="shared" si="54"/>
        <v>0.32299995320781683</v>
      </c>
      <c r="N325" s="39">
        <f t="shared" si="62"/>
        <v>0.93137251873639115</v>
      </c>
      <c r="O325" s="37">
        <f t="shared" si="55"/>
        <v>0.65959998801551001</v>
      </c>
      <c r="P325" s="39">
        <f t="shared" si="63"/>
        <v>0.97000018567561408</v>
      </c>
      <c r="Q325" s="37">
        <f t="shared" si="56"/>
        <v>0.77220002635551188</v>
      </c>
      <c r="R325" s="40">
        <f t="shared" si="64"/>
        <v>0.96116514622881721</v>
      </c>
      <c r="S325" s="41" t="str">
        <f t="shared" si="57"/>
        <v>ignore</v>
      </c>
    </row>
    <row r="326" spans="1:19" x14ac:dyDescent="0.25">
      <c r="A326" s="42">
        <v>43786</v>
      </c>
      <c r="B326" s="30">
        <v>43991955</v>
      </c>
      <c r="C326" s="30">
        <v>9330693</v>
      </c>
      <c r="D326" s="30">
        <v>1268974</v>
      </c>
      <c r="E326" s="30">
        <v>906047</v>
      </c>
      <c r="F326" s="30">
        <v>699650</v>
      </c>
      <c r="G326" s="43">
        <f t="shared" si="52"/>
        <v>1.5904044273549561E-2</v>
      </c>
      <c r="H326" s="43">
        <f t="shared" si="58"/>
        <v>0.42995376299417182</v>
      </c>
      <c r="I326" s="43">
        <f t="shared" si="59"/>
        <v>0.93333332343253328</v>
      </c>
      <c r="J326" s="44">
        <f t="shared" si="60"/>
        <v>0.46066475095191578</v>
      </c>
      <c r="K326" s="43">
        <f t="shared" si="53"/>
        <v>0.2120999850995483</v>
      </c>
      <c r="L326" s="45">
        <f t="shared" si="61"/>
        <v>0.99019608532859626</v>
      </c>
      <c r="M326" s="43">
        <f t="shared" si="54"/>
        <v>0.13599997342105244</v>
      </c>
      <c r="N326" s="45">
        <f t="shared" si="62"/>
        <v>0.42105260339051997</v>
      </c>
      <c r="O326" s="43">
        <f t="shared" si="55"/>
        <v>0.71399965641534024</v>
      </c>
      <c r="P326" s="45">
        <f t="shared" si="63"/>
        <v>1.0714282455617055</v>
      </c>
      <c r="Q326" s="43">
        <f t="shared" si="56"/>
        <v>0.77220055913214214</v>
      </c>
      <c r="R326" s="46">
        <f t="shared" si="64"/>
        <v>1.0312508724365497</v>
      </c>
      <c r="S326" s="47" t="str">
        <f t="shared" si="57"/>
        <v>Low</v>
      </c>
    </row>
    <row r="327" spans="1:19" x14ac:dyDescent="0.25">
      <c r="A327" s="35">
        <v>43787</v>
      </c>
      <c r="B327" s="30">
        <v>22803207</v>
      </c>
      <c r="C327" s="30">
        <v>5985841</v>
      </c>
      <c r="D327" s="30">
        <v>2298563</v>
      </c>
      <c r="E327" s="30">
        <v>1761848</v>
      </c>
      <c r="F327" s="30">
        <v>1459163</v>
      </c>
      <c r="G327" s="37">
        <f t="shared" ref="G327:G371" si="65">F327/B327</f>
        <v>6.3989376581986918E-2</v>
      </c>
      <c r="H327" s="37">
        <f t="shared" si="58"/>
        <v>1.1710966468161608</v>
      </c>
      <c r="I327" s="37">
        <f t="shared" si="59"/>
        <v>1.0606060408740081</v>
      </c>
      <c r="J327" s="38">
        <f t="shared" si="60"/>
        <v>1.1041768589693317</v>
      </c>
      <c r="K327" s="37">
        <f t="shared" ref="K327:K371" si="66">C327/B327</f>
        <v>0.26249996327270986</v>
      </c>
      <c r="L327" s="39">
        <f t="shared" si="61"/>
        <v>1.0294117305179109</v>
      </c>
      <c r="M327" s="37">
        <f t="shared" ref="M327:M371" si="67">D327/C327</f>
        <v>0.38400000935541057</v>
      </c>
      <c r="N327" s="39">
        <f t="shared" si="62"/>
        <v>1.0105263210071738</v>
      </c>
      <c r="O327" s="37">
        <f t="shared" ref="O327:O371" si="68">E327/D327</f>
        <v>0.76649976528813868</v>
      </c>
      <c r="P327" s="39">
        <f t="shared" si="63"/>
        <v>1.019417095499465</v>
      </c>
      <c r="Q327" s="37">
        <f t="shared" ref="Q327:Q371" si="69">F327/E327</f>
        <v>0.8282002760737589</v>
      </c>
      <c r="R327" s="40">
        <f t="shared" si="64"/>
        <v>1.0412379436787509</v>
      </c>
      <c r="S327" s="41" t="str">
        <f t="shared" ref="S327:S371" si="70">IF(H327&gt;120%,"High",IF(H327&lt;80%,"Low","ignore"))</f>
        <v>ignore</v>
      </c>
    </row>
    <row r="328" spans="1:19" x14ac:dyDescent="0.25">
      <c r="A328" s="35">
        <v>43788</v>
      </c>
      <c r="B328" s="30">
        <v>21282993</v>
      </c>
      <c r="C328" s="30">
        <v>5373955</v>
      </c>
      <c r="D328" s="30">
        <v>2149582</v>
      </c>
      <c r="E328" s="30">
        <v>1537811</v>
      </c>
      <c r="F328" s="30">
        <v>1197954</v>
      </c>
      <c r="G328" s="37">
        <f t="shared" si="65"/>
        <v>5.6286914157233428E-2</v>
      </c>
      <c r="H328" s="37">
        <f t="shared" si="58"/>
        <v>0.97331091978163853</v>
      </c>
      <c r="I328" s="37">
        <f t="shared" si="59"/>
        <v>1.0315789376744937</v>
      </c>
      <c r="J328" s="38">
        <f t="shared" si="60"/>
        <v>0.94351569640980659</v>
      </c>
      <c r="K328" s="37">
        <f t="shared" si="66"/>
        <v>0.25249996558284826</v>
      </c>
      <c r="L328" s="39">
        <f t="shared" si="61"/>
        <v>1.0631579315366699</v>
      </c>
      <c r="M328" s="37">
        <f t="shared" si="67"/>
        <v>0.4</v>
      </c>
      <c r="N328" s="39">
        <f t="shared" si="62"/>
        <v>0.97087392491241042</v>
      </c>
      <c r="O328" s="37">
        <f t="shared" si="68"/>
        <v>0.71540001730569014</v>
      </c>
      <c r="P328" s="39">
        <f t="shared" si="63"/>
        <v>0.93333321627898691</v>
      </c>
      <c r="Q328" s="37">
        <f t="shared" si="69"/>
        <v>0.778999499938549</v>
      </c>
      <c r="R328" s="40">
        <f t="shared" si="64"/>
        <v>0.97938125289255118</v>
      </c>
      <c r="S328" s="41" t="str">
        <f t="shared" si="70"/>
        <v>ignore</v>
      </c>
    </row>
    <row r="329" spans="1:19" x14ac:dyDescent="0.25">
      <c r="A329" s="35">
        <v>43789</v>
      </c>
      <c r="B329" s="30">
        <v>22368860</v>
      </c>
      <c r="C329" s="30">
        <v>5648137</v>
      </c>
      <c r="D329" s="30">
        <v>2281847</v>
      </c>
      <c r="E329" s="30">
        <v>1649091</v>
      </c>
      <c r="F329" s="30">
        <v>1338732</v>
      </c>
      <c r="G329" s="37">
        <f t="shared" si="65"/>
        <v>5.9848020864719971E-2</v>
      </c>
      <c r="H329" s="37">
        <f t="shared" si="58"/>
        <v>0.98303466790421168</v>
      </c>
      <c r="I329" s="37">
        <f t="shared" si="59"/>
        <v>1.0404040117455833</v>
      </c>
      <c r="J329" s="38">
        <f t="shared" si="60"/>
        <v>0.94485859032289043</v>
      </c>
      <c r="K329" s="37">
        <f t="shared" si="66"/>
        <v>0.25249999329424921</v>
      </c>
      <c r="L329" s="39">
        <f t="shared" si="61"/>
        <v>0.96190487909908085</v>
      </c>
      <c r="M329" s="37">
        <f t="shared" si="67"/>
        <v>0.40399993838676362</v>
      </c>
      <c r="N329" s="39">
        <f t="shared" si="62"/>
        <v>0.99019616135014221</v>
      </c>
      <c r="O329" s="37">
        <f t="shared" si="68"/>
        <v>0.72270007585959972</v>
      </c>
      <c r="P329" s="39">
        <f t="shared" si="63"/>
        <v>0.95192306053386622</v>
      </c>
      <c r="Q329" s="37">
        <f t="shared" si="69"/>
        <v>0.81179995524807302</v>
      </c>
      <c r="R329" s="40">
        <f t="shared" si="64"/>
        <v>1.0421052937103679</v>
      </c>
      <c r="S329" s="41" t="str">
        <f t="shared" si="70"/>
        <v>ignore</v>
      </c>
    </row>
    <row r="330" spans="1:19" x14ac:dyDescent="0.25">
      <c r="A330" s="35">
        <v>43790</v>
      </c>
      <c r="B330" s="30">
        <v>21282993</v>
      </c>
      <c r="C330" s="30">
        <v>5054710</v>
      </c>
      <c r="D330" s="30">
        <v>2102759</v>
      </c>
      <c r="E330" s="30">
        <v>1550364</v>
      </c>
      <c r="F330" s="30">
        <v>1220447</v>
      </c>
      <c r="G330" s="37">
        <f t="shared" si="65"/>
        <v>5.7343767392114449E-2</v>
      </c>
      <c r="H330" s="37">
        <f t="shared" si="58"/>
        <v>0.90431816784073826</v>
      </c>
      <c r="I330" s="37">
        <f t="shared" si="59"/>
        <v>1.0208333433259886</v>
      </c>
      <c r="J330" s="38">
        <f t="shared" si="60"/>
        <v>0.88586268635619703</v>
      </c>
      <c r="K330" s="37">
        <f t="shared" si="66"/>
        <v>0.2374999606493316</v>
      </c>
      <c r="L330" s="39">
        <f t="shared" si="61"/>
        <v>0.95959577921718531</v>
      </c>
      <c r="M330" s="37">
        <f t="shared" si="67"/>
        <v>0.41599992877929692</v>
      </c>
      <c r="N330" s="39">
        <f t="shared" si="62"/>
        <v>1.0097087929732236</v>
      </c>
      <c r="O330" s="37">
        <f t="shared" si="68"/>
        <v>0.73729989979831256</v>
      </c>
      <c r="P330" s="39">
        <f t="shared" si="63"/>
        <v>0.96190459812192797</v>
      </c>
      <c r="Q330" s="37">
        <f t="shared" si="69"/>
        <v>0.78720029618850795</v>
      </c>
      <c r="R330" s="40">
        <f t="shared" si="64"/>
        <v>0.95049522824415311</v>
      </c>
      <c r="S330" s="41" t="str">
        <f t="shared" si="70"/>
        <v>ignore</v>
      </c>
    </row>
    <row r="331" spans="1:19" x14ac:dyDescent="0.25">
      <c r="A331" s="35">
        <v>43791</v>
      </c>
      <c r="B331" s="30">
        <v>22803207</v>
      </c>
      <c r="C331" s="30">
        <v>5529777</v>
      </c>
      <c r="D331" s="30">
        <v>2300387</v>
      </c>
      <c r="E331" s="30">
        <v>1763247</v>
      </c>
      <c r="F331" s="30">
        <v>1518155</v>
      </c>
      <c r="G331" s="37">
        <f t="shared" si="65"/>
        <v>6.6576381120427491E-2</v>
      </c>
      <c r="H331" s="37">
        <f t="shared" si="58"/>
        <v>1.1464176219171462</v>
      </c>
      <c r="I331" s="37">
        <f t="shared" si="59"/>
        <v>1.05</v>
      </c>
      <c r="J331" s="38">
        <f t="shared" si="60"/>
        <v>1.0918263065877583</v>
      </c>
      <c r="K331" s="37">
        <f t="shared" si="66"/>
        <v>0.24249996941219715</v>
      </c>
      <c r="L331" s="39">
        <f t="shared" si="61"/>
        <v>1.0104166555319924</v>
      </c>
      <c r="M331" s="37">
        <f t="shared" si="67"/>
        <v>0.41599995804532441</v>
      </c>
      <c r="N331" s="39">
        <f t="shared" si="62"/>
        <v>1.0196080701778487</v>
      </c>
      <c r="O331" s="37">
        <f t="shared" si="68"/>
        <v>0.76650015845159969</v>
      </c>
      <c r="P331" s="39">
        <f t="shared" si="63"/>
        <v>1.0396037942495522</v>
      </c>
      <c r="Q331" s="37">
        <f t="shared" si="69"/>
        <v>0.86099962172060973</v>
      </c>
      <c r="R331" s="40">
        <f t="shared" si="64"/>
        <v>1.0194171544035522</v>
      </c>
      <c r="S331" s="41" t="str">
        <f t="shared" si="70"/>
        <v>ignore</v>
      </c>
    </row>
    <row r="332" spans="1:19" x14ac:dyDescent="0.25">
      <c r="A332" s="35">
        <v>43792</v>
      </c>
      <c r="B332" s="30">
        <v>45787545</v>
      </c>
      <c r="C332" s="30">
        <v>9519230</v>
      </c>
      <c r="D332" s="30">
        <v>3268903</v>
      </c>
      <c r="E332" s="30">
        <v>2133940</v>
      </c>
      <c r="F332" s="30">
        <v>1631184</v>
      </c>
      <c r="G332" s="37">
        <f t="shared" si="65"/>
        <v>3.5625059172751015E-2</v>
      </c>
      <c r="H332" s="37">
        <f t="shared" si="58"/>
        <v>1.0544128113188886</v>
      </c>
      <c r="I332" s="37">
        <f t="shared" si="59"/>
        <v>0.97142856112365705</v>
      </c>
      <c r="J332" s="38">
        <f t="shared" si="60"/>
        <v>1.0854249643424556</v>
      </c>
      <c r="K332" s="37">
        <f t="shared" si="66"/>
        <v>0.20789998677587979</v>
      </c>
      <c r="L332" s="39">
        <f t="shared" si="61"/>
        <v>1.0421052501777219</v>
      </c>
      <c r="M332" s="37">
        <f t="shared" si="67"/>
        <v>0.34339993886060111</v>
      </c>
      <c r="N332" s="39">
        <f t="shared" si="62"/>
        <v>1.0631578594677351</v>
      </c>
      <c r="O332" s="37">
        <f t="shared" si="68"/>
        <v>0.65280003719902369</v>
      </c>
      <c r="P332" s="39">
        <f t="shared" si="63"/>
        <v>0.98969079602783983</v>
      </c>
      <c r="Q332" s="37">
        <f t="shared" si="69"/>
        <v>0.76440012371481858</v>
      </c>
      <c r="R332" s="40">
        <f t="shared" si="64"/>
        <v>0.98989911632416561</v>
      </c>
      <c r="S332" s="41" t="str">
        <f t="shared" si="70"/>
        <v>ignore</v>
      </c>
    </row>
    <row r="333" spans="1:19" x14ac:dyDescent="0.25">
      <c r="A333" s="48">
        <v>43793</v>
      </c>
      <c r="B333" s="30">
        <v>46236443</v>
      </c>
      <c r="C333" s="30">
        <v>9709653</v>
      </c>
      <c r="D333" s="30">
        <v>3301282</v>
      </c>
      <c r="E333" s="30">
        <v>2177525</v>
      </c>
      <c r="F333" s="30">
        <v>1647515</v>
      </c>
      <c r="G333" s="49">
        <f t="shared" si="65"/>
        <v>3.5632390666384087E-2</v>
      </c>
      <c r="H333" s="49">
        <f t="shared" si="58"/>
        <v>2.3547702422639891</v>
      </c>
      <c r="I333" s="49">
        <f t="shared" si="59"/>
        <v>1.0510204195289798</v>
      </c>
      <c r="J333" s="50">
        <f t="shared" si="60"/>
        <v>2.2404609829743283</v>
      </c>
      <c r="K333" s="49">
        <f t="shared" si="66"/>
        <v>0.20999999935116115</v>
      </c>
      <c r="L333" s="51">
        <f t="shared" si="61"/>
        <v>0.9900990763983244</v>
      </c>
      <c r="M333" s="49">
        <f t="shared" si="67"/>
        <v>0.33999999794019414</v>
      </c>
      <c r="N333" s="51">
        <f t="shared" si="62"/>
        <v>2.5000004734380563</v>
      </c>
      <c r="O333" s="49">
        <f t="shared" si="68"/>
        <v>0.65959981607145346</v>
      </c>
      <c r="P333" s="51">
        <f t="shared" si="63"/>
        <v>0.9238097107539196</v>
      </c>
      <c r="Q333" s="49">
        <f t="shared" si="69"/>
        <v>0.75659980941665428</v>
      </c>
      <c r="R333" s="52">
        <f t="shared" si="64"/>
        <v>0.9797970235439597</v>
      </c>
      <c r="S333" s="53" t="str">
        <f t="shared" si="70"/>
        <v>High</v>
      </c>
    </row>
    <row r="334" spans="1:19" x14ac:dyDescent="0.25">
      <c r="A334" s="35">
        <v>43794</v>
      </c>
      <c r="B334" s="30">
        <v>22151687</v>
      </c>
      <c r="C334" s="30">
        <v>5593301</v>
      </c>
      <c r="D334" s="30">
        <v>2237320</v>
      </c>
      <c r="E334" s="30">
        <v>1698573</v>
      </c>
      <c r="F334" s="30">
        <v>1364973</v>
      </c>
      <c r="G334" s="37">
        <f t="shared" si="65"/>
        <v>6.1619370118402267E-2</v>
      </c>
      <c r="H334" s="37">
        <f t="shared" ref="H334:H371" si="71">F334/F327</f>
        <v>0.93544929524665854</v>
      </c>
      <c r="I334" s="37">
        <f t="shared" ref="I334:I371" si="72">B334/B327</f>
        <v>0.97142858019926759</v>
      </c>
      <c r="J334" s="38">
        <f t="shared" ref="J334:J371" si="73">G334/G327</f>
        <v>0.9629625011184777</v>
      </c>
      <c r="K334" s="37">
        <f t="shared" si="66"/>
        <v>0.2525000014671569</v>
      </c>
      <c r="L334" s="39">
        <f t="shared" ref="L334:L371" si="74">K334/K327</f>
        <v>0.96190490207739932</v>
      </c>
      <c r="M334" s="37">
        <f t="shared" si="67"/>
        <v>0.39999992848587979</v>
      </c>
      <c r="N334" s="39">
        <f t="shared" ref="N334:N371" si="75">M334/M327</f>
        <v>1.0416664550538084</v>
      </c>
      <c r="O334" s="37">
        <f t="shared" si="68"/>
        <v>0.75919984624461412</v>
      </c>
      <c r="P334" s="39">
        <f t="shared" ref="P334:P371" si="76">O334/O327</f>
        <v>0.9904762931782759</v>
      </c>
      <c r="Q334" s="37">
        <f t="shared" si="69"/>
        <v>0.80359984528189254</v>
      </c>
      <c r="R334" s="40">
        <f t="shared" ref="R334:R371" si="77">Q334/Q327</f>
        <v>0.97029651944999418</v>
      </c>
      <c r="S334" s="41" t="str">
        <f t="shared" si="70"/>
        <v>ignore</v>
      </c>
    </row>
    <row r="335" spans="1:19" x14ac:dyDescent="0.25">
      <c r="A335" s="35">
        <v>43795</v>
      </c>
      <c r="B335" s="30">
        <v>21065820</v>
      </c>
      <c r="C335" s="30">
        <v>5424448</v>
      </c>
      <c r="D335" s="30">
        <v>2191477</v>
      </c>
      <c r="E335" s="30">
        <v>1519789</v>
      </c>
      <c r="F335" s="30">
        <v>1258689</v>
      </c>
      <c r="G335" s="37">
        <f t="shared" si="65"/>
        <v>5.97502969264904E-2</v>
      </c>
      <c r="H335" s="37">
        <f t="shared" si="71"/>
        <v>1.050698941695591</v>
      </c>
      <c r="I335" s="37">
        <f t="shared" si="72"/>
        <v>0.98979593706580649</v>
      </c>
      <c r="J335" s="38">
        <f t="shared" si="73"/>
        <v>1.061530869494502</v>
      </c>
      <c r="K335" s="37">
        <f t="shared" si="66"/>
        <v>0.25749996914432954</v>
      </c>
      <c r="L335" s="39">
        <f t="shared" si="74"/>
        <v>1.0198019970020182</v>
      </c>
      <c r="M335" s="37">
        <f t="shared" si="67"/>
        <v>0.40400000147480442</v>
      </c>
      <c r="N335" s="39">
        <f t="shared" si="75"/>
        <v>1.0100000036870109</v>
      </c>
      <c r="O335" s="37">
        <f t="shared" si="68"/>
        <v>0.69349986333418057</v>
      </c>
      <c r="P335" s="39">
        <f t="shared" si="76"/>
        <v>0.96938754061819987</v>
      </c>
      <c r="Q335" s="37">
        <f t="shared" si="69"/>
        <v>0.82819983563507826</v>
      </c>
      <c r="R335" s="40">
        <f t="shared" si="77"/>
        <v>1.0631583662125719</v>
      </c>
      <c r="S335" s="41" t="str">
        <f t="shared" si="70"/>
        <v>ignore</v>
      </c>
    </row>
    <row r="336" spans="1:19" x14ac:dyDescent="0.25">
      <c r="A336" s="35">
        <v>43796</v>
      </c>
      <c r="B336" s="30">
        <v>22803207</v>
      </c>
      <c r="C336" s="30">
        <v>5985841</v>
      </c>
      <c r="D336" s="30">
        <v>2442223</v>
      </c>
      <c r="E336" s="30">
        <v>1729338</v>
      </c>
      <c r="F336" s="30">
        <v>1347154</v>
      </c>
      <c r="G336" s="37">
        <f t="shared" si="65"/>
        <v>5.9077392052793276E-2</v>
      </c>
      <c r="H336" s="37">
        <f t="shared" si="71"/>
        <v>1.0062910276291297</v>
      </c>
      <c r="I336" s="37">
        <f t="shared" si="72"/>
        <v>1.019417484842768</v>
      </c>
      <c r="J336" s="38">
        <f t="shared" si="73"/>
        <v>0.9871235706579401</v>
      </c>
      <c r="K336" s="37">
        <f t="shared" si="66"/>
        <v>0.26249996327270986</v>
      </c>
      <c r="L336" s="39">
        <f t="shared" si="74"/>
        <v>1.0396038425506302</v>
      </c>
      <c r="M336" s="37">
        <f t="shared" si="67"/>
        <v>0.40799997861620446</v>
      </c>
      <c r="N336" s="39">
        <f t="shared" si="75"/>
        <v>1.0099010911868296</v>
      </c>
      <c r="O336" s="37">
        <f t="shared" si="68"/>
        <v>0.70809995647408119</v>
      </c>
      <c r="P336" s="39">
        <f t="shared" si="76"/>
        <v>0.97979781672479727</v>
      </c>
      <c r="Q336" s="37">
        <f t="shared" si="69"/>
        <v>0.77899982536670098</v>
      </c>
      <c r="R336" s="40">
        <f t="shared" si="77"/>
        <v>0.95959579737677014</v>
      </c>
      <c r="S336" s="41" t="str">
        <f t="shared" si="70"/>
        <v>ignore</v>
      </c>
    </row>
    <row r="337" spans="1:19" x14ac:dyDescent="0.25">
      <c r="A337" s="35">
        <v>43797</v>
      </c>
      <c r="B337" s="30">
        <v>22803207</v>
      </c>
      <c r="C337" s="30">
        <v>5472769</v>
      </c>
      <c r="D337" s="30">
        <v>2123434</v>
      </c>
      <c r="E337" s="30">
        <v>1519105</v>
      </c>
      <c r="F337" s="30">
        <v>1295492</v>
      </c>
      <c r="G337" s="37">
        <f t="shared" si="65"/>
        <v>5.6811833528503247E-2</v>
      </c>
      <c r="H337" s="37">
        <f t="shared" si="71"/>
        <v>1.0614897656350502</v>
      </c>
      <c r="I337" s="37">
        <f t="shared" si="72"/>
        <v>1.0714285814969726</v>
      </c>
      <c r="J337" s="38">
        <f t="shared" si="73"/>
        <v>0.99072377194937578</v>
      </c>
      <c r="K337" s="37">
        <f t="shared" si="66"/>
        <v>0.23999997017963307</v>
      </c>
      <c r="L337" s="39">
        <f t="shared" si="74"/>
        <v>1.0105263576611396</v>
      </c>
      <c r="M337" s="37">
        <f t="shared" si="67"/>
        <v>0.38799993202709632</v>
      </c>
      <c r="N337" s="39">
        <f t="shared" si="75"/>
        <v>0.93269230397619707</v>
      </c>
      <c r="O337" s="37">
        <f t="shared" si="68"/>
        <v>0.71540014900392479</v>
      </c>
      <c r="P337" s="39">
        <f t="shared" si="76"/>
        <v>0.97029736366385178</v>
      </c>
      <c r="Q337" s="37">
        <f t="shared" si="69"/>
        <v>0.8527995102379361</v>
      </c>
      <c r="R337" s="40">
        <f t="shared" si="77"/>
        <v>1.083332303566257</v>
      </c>
      <c r="S337" s="41" t="str">
        <f t="shared" si="70"/>
        <v>ignore</v>
      </c>
    </row>
    <row r="338" spans="1:19" x14ac:dyDescent="0.25">
      <c r="A338" s="35">
        <v>43798</v>
      </c>
      <c r="B338" s="30">
        <v>21717340</v>
      </c>
      <c r="C338" s="30">
        <v>5537921</v>
      </c>
      <c r="D338" s="30">
        <v>2170865</v>
      </c>
      <c r="E338" s="30">
        <v>1584731</v>
      </c>
      <c r="F338" s="30">
        <v>1364454</v>
      </c>
      <c r="G338" s="37">
        <f t="shared" si="65"/>
        <v>6.2827860133883806E-2</v>
      </c>
      <c r="H338" s="37">
        <f t="shared" si="71"/>
        <v>0.8987580319532591</v>
      </c>
      <c r="I338" s="37">
        <f t="shared" si="72"/>
        <v>0.95238095238095233</v>
      </c>
      <c r="J338" s="38">
        <f t="shared" si="73"/>
        <v>0.94369593355092207</v>
      </c>
      <c r="K338" s="37">
        <f t="shared" si="66"/>
        <v>0.25499996776769163</v>
      </c>
      <c r="L338" s="39">
        <f t="shared" si="74"/>
        <v>1.0515463914729293</v>
      </c>
      <c r="M338" s="37">
        <f t="shared" si="67"/>
        <v>0.39199999422165827</v>
      </c>
      <c r="N338" s="39">
        <f t="shared" si="75"/>
        <v>0.94230777345162309</v>
      </c>
      <c r="O338" s="37">
        <f t="shared" si="68"/>
        <v>0.72999979270935778</v>
      </c>
      <c r="P338" s="39">
        <f t="shared" si="76"/>
        <v>0.95238048506607487</v>
      </c>
      <c r="Q338" s="37">
        <f t="shared" si="69"/>
        <v>0.86100038429234993</v>
      </c>
      <c r="R338" s="40">
        <f t="shared" si="77"/>
        <v>1.0000008856818527</v>
      </c>
      <c r="S338" s="41" t="str">
        <f t="shared" si="70"/>
        <v>ignore</v>
      </c>
    </row>
    <row r="339" spans="1:19" x14ac:dyDescent="0.25">
      <c r="A339" s="35">
        <v>43799</v>
      </c>
      <c r="B339" s="30">
        <v>47134238</v>
      </c>
      <c r="C339" s="30">
        <v>10195135</v>
      </c>
      <c r="D339" s="30">
        <v>3327692</v>
      </c>
      <c r="E339" s="30">
        <v>2308087</v>
      </c>
      <c r="F339" s="30">
        <v>1728295</v>
      </c>
      <c r="G339" s="37">
        <f t="shared" si="65"/>
        <v>3.6667506961712205E-2</v>
      </c>
      <c r="H339" s="37">
        <f t="shared" si="71"/>
        <v>1.0595340562438083</v>
      </c>
      <c r="I339" s="37">
        <f t="shared" si="72"/>
        <v>1.0294117756258825</v>
      </c>
      <c r="J339" s="38">
        <f t="shared" si="73"/>
        <v>1.0292616437184345</v>
      </c>
      <c r="K339" s="37">
        <f t="shared" si="66"/>
        <v>0.21629998558584951</v>
      </c>
      <c r="L339" s="39">
        <f t="shared" si="74"/>
        <v>1.0404040372500123</v>
      </c>
      <c r="M339" s="37">
        <f t="shared" si="67"/>
        <v>0.32639999372249606</v>
      </c>
      <c r="N339" s="39">
        <f t="shared" si="75"/>
        <v>0.95049520045195479</v>
      </c>
      <c r="O339" s="37">
        <f t="shared" si="68"/>
        <v>0.69359994855293094</v>
      </c>
      <c r="P339" s="39">
        <f t="shared" si="76"/>
        <v>1.0624998606448737</v>
      </c>
      <c r="Q339" s="37">
        <f t="shared" si="69"/>
        <v>0.74879976361376321</v>
      </c>
      <c r="R339" s="40">
        <f t="shared" si="77"/>
        <v>0.97959136894792609</v>
      </c>
      <c r="S339" s="41" t="str">
        <f t="shared" si="70"/>
        <v>ignore</v>
      </c>
    </row>
    <row r="340" spans="1:19" x14ac:dyDescent="0.25">
      <c r="A340" s="48">
        <v>43800</v>
      </c>
      <c r="B340" s="30">
        <v>46685340</v>
      </c>
      <c r="C340" s="30">
        <v>10196078</v>
      </c>
      <c r="D340" s="30">
        <v>3501333</v>
      </c>
      <c r="E340" s="30">
        <v>2452333</v>
      </c>
      <c r="F340" s="30">
        <v>1989333</v>
      </c>
      <c r="G340" s="49">
        <f t="shared" si="65"/>
        <v>4.2611513592918031E-2</v>
      </c>
      <c r="H340" s="49">
        <f t="shared" si="71"/>
        <v>1.2074748940070348</v>
      </c>
      <c r="I340" s="49">
        <f t="shared" si="72"/>
        <v>1.0097087269451068</v>
      </c>
      <c r="J340" s="50">
        <f t="shared" si="73"/>
        <v>1.1958645714197929</v>
      </c>
      <c r="K340" s="49">
        <f t="shared" si="66"/>
        <v>0.2183999945164799</v>
      </c>
      <c r="L340" s="51">
        <f t="shared" si="74"/>
        <v>1.0399999771012967</v>
      </c>
      <c r="M340" s="49">
        <f t="shared" si="67"/>
        <v>0.34339998183615306</v>
      </c>
      <c r="N340" s="51">
        <f t="shared" si="75"/>
        <v>1.0099999526957555</v>
      </c>
      <c r="O340" s="49">
        <f t="shared" si="68"/>
        <v>0.7003998191545906</v>
      </c>
      <c r="P340" s="51">
        <f t="shared" si="76"/>
        <v>1.0618556920257196</v>
      </c>
      <c r="Q340" s="49">
        <f t="shared" si="69"/>
        <v>0.81120019181734293</v>
      </c>
      <c r="R340" s="52">
        <f t="shared" si="77"/>
        <v>1.0721654720515805</v>
      </c>
      <c r="S340" s="53" t="str">
        <f t="shared" si="70"/>
        <v>High</v>
      </c>
    </row>
    <row r="341" spans="1:19" x14ac:dyDescent="0.25">
      <c r="A341" s="35">
        <v>43801</v>
      </c>
      <c r="B341" s="30">
        <v>21500167</v>
      </c>
      <c r="C341" s="30">
        <v>5643793</v>
      </c>
      <c r="D341" s="30">
        <v>2212367</v>
      </c>
      <c r="E341" s="30">
        <v>1582727</v>
      </c>
      <c r="F341" s="30">
        <v>1310814</v>
      </c>
      <c r="G341" s="37">
        <f t="shared" si="65"/>
        <v>6.0967619460816282E-2</v>
      </c>
      <c r="H341" s="37">
        <f t="shared" si="71"/>
        <v>0.96032229208929409</v>
      </c>
      <c r="I341" s="37">
        <f t="shared" si="72"/>
        <v>0.97058824458832416</v>
      </c>
      <c r="J341" s="38">
        <f t="shared" si="73"/>
        <v>0.98942295813258652</v>
      </c>
      <c r="K341" s="37">
        <f t="shared" si="66"/>
        <v>0.26249996104681417</v>
      </c>
      <c r="L341" s="39">
        <f t="shared" si="74"/>
        <v>1.0396038000853556</v>
      </c>
      <c r="M341" s="37">
        <f t="shared" si="67"/>
        <v>0.39200002551475577</v>
      </c>
      <c r="N341" s="39">
        <f t="shared" si="75"/>
        <v>0.98000023899652666</v>
      </c>
      <c r="O341" s="37">
        <f t="shared" si="68"/>
        <v>0.71539984098479137</v>
      </c>
      <c r="P341" s="39">
        <f t="shared" si="76"/>
        <v>0.9423076736955629</v>
      </c>
      <c r="Q341" s="37">
        <f t="shared" si="69"/>
        <v>0.82819968320499993</v>
      </c>
      <c r="R341" s="40">
        <f t="shared" si="77"/>
        <v>1.0306120491032176</v>
      </c>
      <c r="S341" s="41" t="str">
        <f t="shared" si="70"/>
        <v>ignore</v>
      </c>
    </row>
    <row r="342" spans="1:19" x14ac:dyDescent="0.25">
      <c r="A342" s="35">
        <v>43802</v>
      </c>
      <c r="B342" s="30">
        <v>20848646</v>
      </c>
      <c r="C342" s="30">
        <v>5420648</v>
      </c>
      <c r="D342" s="30">
        <v>2254989</v>
      </c>
      <c r="E342" s="30">
        <v>1580296</v>
      </c>
      <c r="F342" s="30">
        <v>1282884</v>
      </c>
      <c r="G342" s="37">
        <f t="shared" si="65"/>
        <v>6.1533204602351635E-2</v>
      </c>
      <c r="H342" s="37">
        <f t="shared" si="71"/>
        <v>1.0192223813825336</v>
      </c>
      <c r="I342" s="37">
        <f t="shared" si="72"/>
        <v>0.98969069326520398</v>
      </c>
      <c r="J342" s="38">
        <f t="shared" si="73"/>
        <v>1.0298393107243418</v>
      </c>
      <c r="K342" s="37">
        <f t="shared" si="66"/>
        <v>0.2600000019185898</v>
      </c>
      <c r="L342" s="39">
        <f t="shared" si="74"/>
        <v>1.0097088663061509</v>
      </c>
      <c r="M342" s="37">
        <f t="shared" si="67"/>
        <v>0.41599989521547975</v>
      </c>
      <c r="N342" s="39">
        <f t="shared" si="75"/>
        <v>1.0297027071704694</v>
      </c>
      <c r="O342" s="37">
        <f t="shared" si="68"/>
        <v>0.7007998708641151</v>
      </c>
      <c r="P342" s="39">
        <f t="shared" si="76"/>
        <v>1.0105263287217359</v>
      </c>
      <c r="Q342" s="37">
        <f t="shared" si="69"/>
        <v>0.81179981471825535</v>
      </c>
      <c r="R342" s="40">
        <f t="shared" si="77"/>
        <v>0.98019799061630208</v>
      </c>
      <c r="S342" s="41" t="str">
        <f t="shared" si="70"/>
        <v>ignore</v>
      </c>
    </row>
    <row r="343" spans="1:19" x14ac:dyDescent="0.25">
      <c r="A343" s="35">
        <v>43803</v>
      </c>
      <c r="B343" s="30">
        <v>22368860</v>
      </c>
      <c r="C343" s="30">
        <v>5759981</v>
      </c>
      <c r="D343" s="30">
        <v>2280952</v>
      </c>
      <c r="E343" s="30">
        <v>1581840</v>
      </c>
      <c r="F343" s="30">
        <v>1336022</v>
      </c>
      <c r="G343" s="37">
        <f t="shared" si="65"/>
        <v>5.9726870300945152E-2</v>
      </c>
      <c r="H343" s="37">
        <f t="shared" si="71"/>
        <v>0.9917366537159078</v>
      </c>
      <c r="I343" s="37">
        <f t="shared" si="72"/>
        <v>0.98095237218168485</v>
      </c>
      <c r="J343" s="38">
        <f t="shared" si="73"/>
        <v>1.0109936851574539</v>
      </c>
      <c r="K343" s="37">
        <f t="shared" si="66"/>
        <v>0.2574999798827477</v>
      </c>
      <c r="L343" s="39">
        <f t="shared" si="74"/>
        <v>0.98095244156370531</v>
      </c>
      <c r="M343" s="37">
        <f t="shared" si="67"/>
        <v>0.3959999173608385</v>
      </c>
      <c r="N343" s="39">
        <f t="shared" si="75"/>
        <v>0.97058808361690108</v>
      </c>
      <c r="O343" s="37">
        <f t="shared" si="68"/>
        <v>0.69349990705635189</v>
      </c>
      <c r="P343" s="39">
        <f t="shared" si="76"/>
        <v>0.97938137224237531</v>
      </c>
      <c r="Q343" s="37">
        <f t="shared" si="69"/>
        <v>0.84459995954078793</v>
      </c>
      <c r="R343" s="40">
        <f t="shared" si="77"/>
        <v>1.0842107174327116</v>
      </c>
      <c r="S343" s="41" t="str">
        <f t="shared" si="70"/>
        <v>ignore</v>
      </c>
    </row>
    <row r="344" spans="1:19" x14ac:dyDescent="0.25">
      <c r="A344" s="35">
        <v>43804</v>
      </c>
      <c r="B344" s="30">
        <v>22586034</v>
      </c>
      <c r="C344" s="30">
        <v>5815903</v>
      </c>
      <c r="D344" s="30">
        <v>2419415</v>
      </c>
      <c r="E344" s="30">
        <v>1783835</v>
      </c>
      <c r="F344" s="30">
        <v>1418862</v>
      </c>
      <c r="G344" s="37">
        <f t="shared" si="65"/>
        <v>6.2820325162000548E-2</v>
      </c>
      <c r="H344" s="37">
        <f t="shared" si="71"/>
        <v>1.0952302291330243</v>
      </c>
      <c r="I344" s="37">
        <f t="shared" si="72"/>
        <v>0.99047620801758274</v>
      </c>
      <c r="J344" s="38">
        <f t="shared" si="73"/>
        <v>1.1057612694454362</v>
      </c>
      <c r="K344" s="37">
        <f t="shared" si="66"/>
        <v>0.25749996657226321</v>
      </c>
      <c r="L344" s="39">
        <f t="shared" si="74"/>
        <v>1.0729166606959655</v>
      </c>
      <c r="M344" s="37">
        <f t="shared" si="67"/>
        <v>0.41599988858136044</v>
      </c>
      <c r="N344" s="39">
        <f t="shared" si="75"/>
        <v>1.0721648491224702</v>
      </c>
      <c r="O344" s="37">
        <f t="shared" si="68"/>
        <v>0.73730013247003923</v>
      </c>
      <c r="P344" s="39">
        <f t="shared" si="76"/>
        <v>1.0306122154106432</v>
      </c>
      <c r="Q344" s="37">
        <f t="shared" si="69"/>
        <v>0.79539979874820266</v>
      </c>
      <c r="R344" s="40">
        <f t="shared" si="77"/>
        <v>0.93269260734716108</v>
      </c>
      <c r="S344" s="41" t="str">
        <f t="shared" si="70"/>
        <v>ignore</v>
      </c>
    </row>
    <row r="345" spans="1:19" x14ac:dyDescent="0.25">
      <c r="A345" s="35">
        <v>43805</v>
      </c>
      <c r="B345" s="30">
        <v>21065820</v>
      </c>
      <c r="C345" s="30">
        <v>5108461</v>
      </c>
      <c r="D345" s="30">
        <v>2125119</v>
      </c>
      <c r="E345" s="30">
        <v>1582364</v>
      </c>
      <c r="F345" s="30">
        <v>1336464</v>
      </c>
      <c r="G345" s="37">
        <f t="shared" si="65"/>
        <v>6.3442296573311643E-2</v>
      </c>
      <c r="H345" s="37">
        <f t="shared" si="71"/>
        <v>0.97948630001451131</v>
      </c>
      <c r="I345" s="37">
        <f t="shared" si="72"/>
        <v>0.97000000920923102</v>
      </c>
      <c r="J345" s="38">
        <f t="shared" si="73"/>
        <v>1.009779681149708</v>
      </c>
      <c r="K345" s="37">
        <f t="shared" si="66"/>
        <v>0.24249998338540821</v>
      </c>
      <c r="L345" s="39">
        <f t="shared" si="74"/>
        <v>0.9509804472066794</v>
      </c>
      <c r="M345" s="37">
        <f t="shared" si="67"/>
        <v>0.41599984809515039</v>
      </c>
      <c r="N345" s="39">
        <f t="shared" si="75"/>
        <v>1.061224117926699</v>
      </c>
      <c r="O345" s="37">
        <f t="shared" si="68"/>
        <v>0.74460018474259559</v>
      </c>
      <c r="P345" s="39">
        <f t="shared" si="76"/>
        <v>1.0200005427111825</v>
      </c>
      <c r="Q345" s="37">
        <f t="shared" si="69"/>
        <v>0.8445995990808689</v>
      </c>
      <c r="R345" s="40">
        <f t="shared" si="77"/>
        <v>0.98095147747818867</v>
      </c>
      <c r="S345" s="41" t="str">
        <f t="shared" si="70"/>
        <v>ignore</v>
      </c>
    </row>
    <row r="346" spans="1:19" x14ac:dyDescent="0.25">
      <c r="A346" s="35">
        <v>43806</v>
      </c>
      <c r="B346" s="30">
        <v>43991955</v>
      </c>
      <c r="C346" s="30">
        <v>9145927</v>
      </c>
      <c r="D346" s="30">
        <v>3140711</v>
      </c>
      <c r="E346" s="30">
        <v>2157040</v>
      </c>
      <c r="F346" s="30">
        <v>1665666</v>
      </c>
      <c r="G346" s="37">
        <f t="shared" si="65"/>
        <v>3.7862968354100197E-2</v>
      </c>
      <c r="H346" s="37">
        <f t="shared" si="71"/>
        <v>0.96376255211060613</v>
      </c>
      <c r="I346" s="37">
        <f t="shared" si="72"/>
        <v>0.93333332343253328</v>
      </c>
      <c r="J346" s="38">
        <f t="shared" si="73"/>
        <v>1.0326027453580708</v>
      </c>
      <c r="K346" s="37">
        <f t="shared" si="66"/>
        <v>0.20789998989587982</v>
      </c>
      <c r="L346" s="39">
        <f t="shared" si="74"/>
        <v>0.96116506588191275</v>
      </c>
      <c r="M346" s="37">
        <f t="shared" si="67"/>
        <v>0.34339996372155607</v>
      </c>
      <c r="N346" s="39">
        <f t="shared" si="75"/>
        <v>1.0520832424203823</v>
      </c>
      <c r="O346" s="37">
        <f t="shared" si="68"/>
        <v>0.68679989976791878</v>
      </c>
      <c r="P346" s="39">
        <f t="shared" si="76"/>
        <v>0.99019600736822544</v>
      </c>
      <c r="Q346" s="37">
        <f t="shared" si="69"/>
        <v>0.77219986648369987</v>
      </c>
      <c r="R346" s="40">
        <f t="shared" si="77"/>
        <v>1.0312501472449804</v>
      </c>
      <c r="S346" s="41" t="str">
        <f t="shared" si="70"/>
        <v>ignore</v>
      </c>
    </row>
    <row r="347" spans="1:19" x14ac:dyDescent="0.25">
      <c r="A347" s="35">
        <v>43807</v>
      </c>
      <c r="B347" s="30">
        <v>43991955</v>
      </c>
      <c r="C347" s="30">
        <v>9238310</v>
      </c>
      <c r="D347" s="30">
        <v>3078205</v>
      </c>
      <c r="E347" s="30">
        <v>2093179</v>
      </c>
      <c r="F347" s="30">
        <v>1632680</v>
      </c>
      <c r="G347" s="37">
        <f t="shared" si="65"/>
        <v>3.711314943834617E-2</v>
      </c>
      <c r="H347" s="37">
        <f t="shared" si="71"/>
        <v>0.82071729569659779</v>
      </c>
      <c r="I347" s="37">
        <f t="shared" si="72"/>
        <v>0.94230769230769229</v>
      </c>
      <c r="J347" s="38">
        <f t="shared" si="73"/>
        <v>0.87096529339230788</v>
      </c>
      <c r="K347" s="37">
        <f t="shared" si="66"/>
        <v>0.20999998749771406</v>
      </c>
      <c r="L347" s="39">
        <f t="shared" si="74"/>
        <v>0.96153842843557402</v>
      </c>
      <c r="M347" s="37">
        <f t="shared" si="67"/>
        <v>0.33320001169044988</v>
      </c>
      <c r="N347" s="39">
        <f t="shared" si="75"/>
        <v>0.97029711506924332</v>
      </c>
      <c r="O347" s="37">
        <f t="shared" si="68"/>
        <v>0.67999987005413864</v>
      </c>
      <c r="P347" s="39">
        <f t="shared" si="76"/>
        <v>0.97087385155942008</v>
      </c>
      <c r="Q347" s="37">
        <f t="shared" si="69"/>
        <v>0.78000018154204676</v>
      </c>
      <c r="R347" s="40">
        <f t="shared" si="77"/>
        <v>0.96153845796633952</v>
      </c>
      <c r="S347" s="41" t="str">
        <f t="shared" si="70"/>
        <v>ignore</v>
      </c>
    </row>
    <row r="348" spans="1:19" x14ac:dyDescent="0.25">
      <c r="A348" s="35">
        <v>43808</v>
      </c>
      <c r="B348" s="30">
        <v>22586034</v>
      </c>
      <c r="C348" s="30">
        <v>5533578</v>
      </c>
      <c r="D348" s="30">
        <v>2257699</v>
      </c>
      <c r="E348" s="30">
        <v>1582196</v>
      </c>
      <c r="F348" s="30">
        <v>1245504</v>
      </c>
      <c r="G348" s="37">
        <f t="shared" si="65"/>
        <v>5.5144874040302959E-2</v>
      </c>
      <c r="H348" s="37">
        <f t="shared" si="71"/>
        <v>0.95017599750994419</v>
      </c>
      <c r="I348" s="37">
        <f t="shared" si="72"/>
        <v>1.0505050495654289</v>
      </c>
      <c r="J348" s="38">
        <f t="shared" si="73"/>
        <v>0.90449445997714273</v>
      </c>
      <c r="K348" s="37">
        <f t="shared" si="66"/>
        <v>0.24499998538920112</v>
      </c>
      <c r="L348" s="39">
        <f t="shared" si="74"/>
        <v>0.93333341617337573</v>
      </c>
      <c r="M348" s="37">
        <f t="shared" si="67"/>
        <v>0.40799985109092163</v>
      </c>
      <c r="N348" s="39">
        <f t="shared" si="75"/>
        <v>1.0408158789152007</v>
      </c>
      <c r="O348" s="37">
        <f t="shared" si="68"/>
        <v>0.70080023953591686</v>
      </c>
      <c r="P348" s="39">
        <f t="shared" si="76"/>
        <v>0.97959238930109727</v>
      </c>
      <c r="Q348" s="37">
        <f t="shared" si="69"/>
        <v>0.78719956313882733</v>
      </c>
      <c r="R348" s="40">
        <f t="shared" si="77"/>
        <v>0.9504948855962988</v>
      </c>
      <c r="S348" s="41" t="str">
        <f t="shared" si="70"/>
        <v>ignore</v>
      </c>
    </row>
    <row r="349" spans="1:19" x14ac:dyDescent="0.25">
      <c r="A349" s="35">
        <v>43809</v>
      </c>
      <c r="B349" s="30">
        <v>21500167</v>
      </c>
      <c r="C349" s="30">
        <v>5213790</v>
      </c>
      <c r="D349" s="30">
        <v>2106371</v>
      </c>
      <c r="E349" s="30">
        <v>1522274</v>
      </c>
      <c r="F349" s="30">
        <v>1235782</v>
      </c>
      <c r="G349" s="37">
        <f t="shared" si="65"/>
        <v>5.7477786102777713E-2</v>
      </c>
      <c r="H349" s="37">
        <f t="shared" si="71"/>
        <v>0.96328428758952489</v>
      </c>
      <c r="I349" s="37">
        <f t="shared" si="72"/>
        <v>1.0312500389713557</v>
      </c>
      <c r="J349" s="38">
        <f t="shared" si="73"/>
        <v>0.93409381933248226</v>
      </c>
      <c r="K349" s="37">
        <f t="shared" si="66"/>
        <v>0.24249997686064484</v>
      </c>
      <c r="L349" s="39">
        <f t="shared" si="74"/>
        <v>0.93269221181227335</v>
      </c>
      <c r="M349" s="37">
        <f t="shared" si="67"/>
        <v>0.40399996931215104</v>
      </c>
      <c r="N349" s="39">
        <f t="shared" si="75"/>
        <v>0.97115401700494908</v>
      </c>
      <c r="O349" s="37">
        <f t="shared" si="68"/>
        <v>0.72269984727286884</v>
      </c>
      <c r="P349" s="39">
        <f t="shared" si="76"/>
        <v>1.0312499720951007</v>
      </c>
      <c r="Q349" s="37">
        <f t="shared" si="69"/>
        <v>0.81179997819052285</v>
      </c>
      <c r="R349" s="40">
        <f t="shared" si="77"/>
        <v>1.000000201370171</v>
      </c>
      <c r="S349" s="41" t="str">
        <f t="shared" si="70"/>
        <v>ignore</v>
      </c>
    </row>
    <row r="350" spans="1:19" x14ac:dyDescent="0.25">
      <c r="A350" s="35">
        <v>43810</v>
      </c>
      <c r="B350" s="30">
        <v>22586034</v>
      </c>
      <c r="C350" s="30">
        <v>5477113</v>
      </c>
      <c r="D350" s="30">
        <v>2212753</v>
      </c>
      <c r="E350" s="30">
        <v>1566850</v>
      </c>
      <c r="F350" s="30">
        <v>1246273</v>
      </c>
      <c r="G350" s="37">
        <f t="shared" si="65"/>
        <v>5.5178921629180228E-2</v>
      </c>
      <c r="H350" s="37">
        <f t="shared" si="71"/>
        <v>0.93282371098679517</v>
      </c>
      <c r="I350" s="37">
        <f t="shared" si="72"/>
        <v>1.0097087647738865</v>
      </c>
      <c r="J350" s="38">
        <f t="shared" si="73"/>
        <v>0.92385422760561164</v>
      </c>
      <c r="K350" s="37">
        <f t="shared" si="66"/>
        <v>0.24249998915258872</v>
      </c>
      <c r="L350" s="39">
        <f t="shared" si="74"/>
        <v>0.94174760426393356</v>
      </c>
      <c r="M350" s="37">
        <f t="shared" si="67"/>
        <v>0.40399988095918415</v>
      </c>
      <c r="N350" s="39">
        <f t="shared" si="75"/>
        <v>1.020201932494486</v>
      </c>
      <c r="O350" s="37">
        <f t="shared" si="68"/>
        <v>0.70809981954605872</v>
      </c>
      <c r="P350" s="39">
        <f t="shared" si="76"/>
        <v>1.0210525082139925</v>
      </c>
      <c r="Q350" s="37">
        <f t="shared" si="69"/>
        <v>0.79540032549382522</v>
      </c>
      <c r="R350" s="40">
        <f t="shared" si="77"/>
        <v>0.94174800331068842</v>
      </c>
      <c r="S350" s="41" t="str">
        <f t="shared" si="70"/>
        <v>ignore</v>
      </c>
    </row>
    <row r="351" spans="1:19" x14ac:dyDescent="0.25">
      <c r="A351" s="35">
        <v>43811</v>
      </c>
      <c r="B351" s="30">
        <v>21934513</v>
      </c>
      <c r="C351" s="30">
        <v>5648137</v>
      </c>
      <c r="D351" s="30">
        <v>2259254</v>
      </c>
      <c r="E351" s="30">
        <v>1682241</v>
      </c>
      <c r="F351" s="30">
        <v>1379437</v>
      </c>
      <c r="G351" s="37">
        <f t="shared" si="65"/>
        <v>6.2888882009826244E-2</v>
      </c>
      <c r="H351" s="37">
        <f t="shared" si="71"/>
        <v>0.97221364727506976</v>
      </c>
      <c r="I351" s="37">
        <f t="shared" si="72"/>
        <v>0.97115381124459477</v>
      </c>
      <c r="J351" s="38">
        <f t="shared" si="73"/>
        <v>1.0010913163478365</v>
      </c>
      <c r="K351" s="37">
        <f t="shared" si="66"/>
        <v>0.25749999555495034</v>
      </c>
      <c r="L351" s="39">
        <f t="shared" si="74"/>
        <v>1.0000001125541393</v>
      </c>
      <c r="M351" s="37">
        <f t="shared" si="67"/>
        <v>0.39999985836037616</v>
      </c>
      <c r="N351" s="39">
        <f t="shared" si="75"/>
        <v>0.9615383785905629</v>
      </c>
      <c r="O351" s="37">
        <f t="shared" si="68"/>
        <v>0.74460020874146948</v>
      </c>
      <c r="P351" s="39">
        <f t="shared" si="76"/>
        <v>1.0099010917670315</v>
      </c>
      <c r="Q351" s="37">
        <f t="shared" si="69"/>
        <v>0.81999963144400834</v>
      </c>
      <c r="R351" s="40">
        <f t="shared" si="77"/>
        <v>1.0309276325371477</v>
      </c>
      <c r="S351" s="41" t="str">
        <f t="shared" si="70"/>
        <v>ignore</v>
      </c>
    </row>
    <row r="352" spans="1:19" x14ac:dyDescent="0.25">
      <c r="A352" s="35">
        <v>43812</v>
      </c>
      <c r="B352" s="30">
        <v>22803207</v>
      </c>
      <c r="C352" s="30">
        <v>5928833</v>
      </c>
      <c r="D352" s="30">
        <v>2276672</v>
      </c>
      <c r="E352" s="30">
        <v>1661970</v>
      </c>
      <c r="F352" s="30">
        <v>1308303</v>
      </c>
      <c r="G352" s="37">
        <f t="shared" si="65"/>
        <v>5.7373640470833771E-2</v>
      </c>
      <c r="H352" s="37">
        <f t="shared" si="71"/>
        <v>0.97892872535287145</v>
      </c>
      <c r="I352" s="37">
        <f t="shared" si="72"/>
        <v>1.0824742165270567</v>
      </c>
      <c r="J352" s="38">
        <f t="shared" si="73"/>
        <v>0.9043436881975867</v>
      </c>
      <c r="K352" s="37">
        <f t="shared" si="66"/>
        <v>0.25999996404014575</v>
      </c>
      <c r="L352" s="39">
        <f t="shared" si="74"/>
        <v>1.0721648736236185</v>
      </c>
      <c r="M352" s="37">
        <f t="shared" si="67"/>
        <v>0.38400002158940894</v>
      </c>
      <c r="N352" s="39">
        <f t="shared" si="75"/>
        <v>0.92307731204165677</v>
      </c>
      <c r="O352" s="37">
        <f t="shared" si="68"/>
        <v>0.72999975402693051</v>
      </c>
      <c r="P352" s="39">
        <f t="shared" si="76"/>
        <v>0.98039158327537568</v>
      </c>
      <c r="Q352" s="37">
        <f t="shared" si="69"/>
        <v>0.78720012996624489</v>
      </c>
      <c r="R352" s="40">
        <f t="shared" si="77"/>
        <v>0.93203943125584165</v>
      </c>
      <c r="S352" s="41" t="str">
        <f t="shared" si="70"/>
        <v>ignore</v>
      </c>
    </row>
    <row r="353" spans="1:19" x14ac:dyDescent="0.25">
      <c r="A353" s="35">
        <v>43813</v>
      </c>
      <c r="B353" s="30">
        <v>45787545</v>
      </c>
      <c r="C353" s="30">
        <v>9230769</v>
      </c>
      <c r="D353" s="30">
        <v>3232615</v>
      </c>
      <c r="E353" s="30">
        <v>2220160</v>
      </c>
      <c r="F353" s="30">
        <v>1783676</v>
      </c>
      <c r="G353" s="37">
        <f t="shared" si="65"/>
        <v>3.8955484510034333E-2</v>
      </c>
      <c r="H353" s="37">
        <f t="shared" si="71"/>
        <v>1.0708485374618921</v>
      </c>
      <c r="I353" s="37">
        <f t="shared" si="72"/>
        <v>1.0408163265306123</v>
      </c>
      <c r="J353" s="38">
        <f t="shared" si="73"/>
        <v>1.0288544771692689</v>
      </c>
      <c r="K353" s="37">
        <f t="shared" si="66"/>
        <v>0.20159999842751997</v>
      </c>
      <c r="L353" s="39">
        <f t="shared" si="74"/>
        <v>0.9696970092614482</v>
      </c>
      <c r="M353" s="37">
        <f t="shared" si="67"/>
        <v>0.35019996708833251</v>
      </c>
      <c r="N353" s="39">
        <f t="shared" si="75"/>
        <v>1.0198019920942396</v>
      </c>
      <c r="O353" s="37">
        <f t="shared" si="68"/>
        <v>0.68680000556824738</v>
      </c>
      <c r="P353" s="39">
        <f t="shared" si="76"/>
        <v>1.0000001540482586</v>
      </c>
      <c r="Q353" s="37">
        <f t="shared" si="69"/>
        <v>0.80339975497261462</v>
      </c>
      <c r="R353" s="40">
        <f t="shared" si="77"/>
        <v>1.0404039029830283</v>
      </c>
      <c r="S353" s="41" t="str">
        <f t="shared" si="70"/>
        <v>ignore</v>
      </c>
    </row>
    <row r="354" spans="1:19" x14ac:dyDescent="0.25">
      <c r="A354" s="35">
        <v>43814</v>
      </c>
      <c r="B354" s="30">
        <v>43094160</v>
      </c>
      <c r="C354" s="30">
        <v>8687782</v>
      </c>
      <c r="D354" s="30">
        <v>2806153</v>
      </c>
      <c r="E354" s="30">
        <v>1812775</v>
      </c>
      <c r="F354" s="30">
        <v>1385685</v>
      </c>
      <c r="G354" s="37">
        <f t="shared" si="65"/>
        <v>3.2154820978062923E-2</v>
      </c>
      <c r="H354" s="37">
        <f t="shared" si="71"/>
        <v>0.8487180586520322</v>
      </c>
      <c r="I354" s="37">
        <f t="shared" si="72"/>
        <v>0.97959183673469385</v>
      </c>
      <c r="J354" s="38">
        <f t="shared" si="73"/>
        <v>0.86639968487394969</v>
      </c>
      <c r="K354" s="37">
        <f t="shared" si="66"/>
        <v>0.20159998477751973</v>
      </c>
      <c r="L354" s="39">
        <f t="shared" si="74"/>
        <v>0.9599999846653049</v>
      </c>
      <c r="M354" s="37">
        <f t="shared" si="67"/>
        <v>0.3229999325489521</v>
      </c>
      <c r="N354" s="39">
        <f t="shared" si="75"/>
        <v>0.96938751865659034</v>
      </c>
      <c r="O354" s="37">
        <f t="shared" si="68"/>
        <v>0.64600005773028057</v>
      </c>
      <c r="P354" s="39">
        <f t="shared" si="76"/>
        <v>0.9500002664395345</v>
      </c>
      <c r="Q354" s="37">
        <f t="shared" si="69"/>
        <v>0.76439988415550741</v>
      </c>
      <c r="R354" s="40">
        <f t="shared" si="77"/>
        <v>0.97999962339021796</v>
      </c>
      <c r="S354" s="41" t="str">
        <f t="shared" si="70"/>
        <v>ignore</v>
      </c>
    </row>
    <row r="355" spans="1:19" x14ac:dyDescent="0.25">
      <c r="A355" s="35">
        <v>43815</v>
      </c>
      <c r="B355" s="30">
        <v>21282993</v>
      </c>
      <c r="C355" s="30">
        <v>5427163</v>
      </c>
      <c r="D355" s="30">
        <v>2214282</v>
      </c>
      <c r="E355" s="30">
        <v>1584097</v>
      </c>
      <c r="F355" s="30">
        <v>1324939</v>
      </c>
      <c r="G355" s="37">
        <f t="shared" si="65"/>
        <v>6.2253415203397382E-2</v>
      </c>
      <c r="H355" s="37">
        <f t="shared" si="71"/>
        <v>1.063777394532655</v>
      </c>
      <c r="I355" s="37">
        <f t="shared" si="72"/>
        <v>0.94230766676433764</v>
      </c>
      <c r="J355" s="38">
        <f t="shared" si="73"/>
        <v>1.1289066533708845</v>
      </c>
      <c r="K355" s="37">
        <f t="shared" si="66"/>
        <v>0.25499998989803735</v>
      </c>
      <c r="L355" s="39">
        <f t="shared" si="74"/>
        <v>1.0408163473681455</v>
      </c>
      <c r="M355" s="37">
        <f t="shared" si="67"/>
        <v>0.40799990713380085</v>
      </c>
      <c r="N355" s="39">
        <f t="shared" si="75"/>
        <v>1.0000001373600482</v>
      </c>
      <c r="O355" s="37">
        <f t="shared" si="68"/>
        <v>0.71539984518683708</v>
      </c>
      <c r="P355" s="39">
        <f t="shared" si="76"/>
        <v>1.020832763499893</v>
      </c>
      <c r="Q355" s="37">
        <f t="shared" si="69"/>
        <v>0.83640016993908828</v>
      </c>
      <c r="R355" s="40">
        <f t="shared" si="77"/>
        <v>1.0625008055188467</v>
      </c>
      <c r="S355" s="41" t="str">
        <f t="shared" si="70"/>
        <v>ignore</v>
      </c>
    </row>
    <row r="356" spans="1:19" x14ac:dyDescent="0.25">
      <c r="A356" s="35">
        <v>43816</v>
      </c>
      <c r="B356" s="30">
        <v>21065820</v>
      </c>
      <c r="C356" s="30">
        <v>5108461</v>
      </c>
      <c r="D356" s="30">
        <v>2022950</v>
      </c>
      <c r="E356" s="30">
        <v>1402916</v>
      </c>
      <c r="F356" s="30">
        <v>1104375</v>
      </c>
      <c r="G356" s="37">
        <f t="shared" si="65"/>
        <v>5.2424970876994104E-2</v>
      </c>
      <c r="H356" s="37">
        <f t="shared" si="71"/>
        <v>0.89366490206201421</v>
      </c>
      <c r="I356" s="37">
        <f t="shared" si="72"/>
        <v>0.97979797087157505</v>
      </c>
      <c r="J356" s="38">
        <f t="shared" si="73"/>
        <v>0.91209099082646428</v>
      </c>
      <c r="K356" s="37">
        <f t="shared" si="66"/>
        <v>0.24249998338540821</v>
      </c>
      <c r="L356" s="39">
        <f t="shared" si="74"/>
        <v>1.0000000269062432</v>
      </c>
      <c r="M356" s="37">
        <f t="shared" si="67"/>
        <v>0.39599989116095824</v>
      </c>
      <c r="N356" s="39">
        <f t="shared" si="75"/>
        <v>0.98019782485425999</v>
      </c>
      <c r="O356" s="37">
        <f t="shared" si="68"/>
        <v>0.69350008650732842</v>
      </c>
      <c r="P356" s="39">
        <f t="shared" si="76"/>
        <v>0.95959628208622616</v>
      </c>
      <c r="Q356" s="37">
        <f t="shared" si="69"/>
        <v>0.7871996612769403</v>
      </c>
      <c r="R356" s="40">
        <f t="shared" si="77"/>
        <v>0.96969657849903379</v>
      </c>
      <c r="S356" s="41" t="str">
        <f t="shared" si="70"/>
        <v>ignore</v>
      </c>
    </row>
    <row r="357" spans="1:19" x14ac:dyDescent="0.25">
      <c r="A357" s="35">
        <v>43817</v>
      </c>
      <c r="B357" s="30">
        <v>22368860</v>
      </c>
      <c r="C357" s="30">
        <v>5424448</v>
      </c>
      <c r="D357" s="30">
        <v>2104686</v>
      </c>
      <c r="E357" s="30">
        <v>1597877</v>
      </c>
      <c r="F357" s="30">
        <v>1284054</v>
      </c>
      <c r="G357" s="37">
        <f t="shared" si="65"/>
        <v>5.7403640596793933E-2</v>
      </c>
      <c r="H357" s="37">
        <f t="shared" si="71"/>
        <v>1.0303151877638366</v>
      </c>
      <c r="I357" s="37">
        <f t="shared" si="72"/>
        <v>0.99038458898981552</v>
      </c>
      <c r="J357" s="38">
        <f t="shared" si="73"/>
        <v>1.0403182755647984</v>
      </c>
      <c r="K357" s="37">
        <f t="shared" si="66"/>
        <v>0.24249997541224722</v>
      </c>
      <c r="L357" s="39">
        <f t="shared" si="74"/>
        <v>0.99999994333879538</v>
      </c>
      <c r="M357" s="37">
        <f t="shared" si="67"/>
        <v>0.3880000324456977</v>
      </c>
      <c r="N357" s="39">
        <f t="shared" si="75"/>
        <v>0.96039640290116102</v>
      </c>
      <c r="O357" s="37">
        <f t="shared" si="68"/>
        <v>0.75919970960038696</v>
      </c>
      <c r="P357" s="39">
        <f t="shared" si="76"/>
        <v>1.0721648115756996</v>
      </c>
      <c r="Q357" s="37">
        <f t="shared" si="69"/>
        <v>0.8036000267855411</v>
      </c>
      <c r="R357" s="40">
        <f t="shared" si="77"/>
        <v>1.0103088985871675</v>
      </c>
      <c r="S357" s="41" t="str">
        <f t="shared" si="70"/>
        <v>ignore</v>
      </c>
    </row>
    <row r="358" spans="1:19" x14ac:dyDescent="0.25">
      <c r="A358" s="35">
        <v>43818</v>
      </c>
      <c r="B358" s="30">
        <v>21065820</v>
      </c>
      <c r="C358" s="30">
        <v>5213790</v>
      </c>
      <c r="D358" s="30">
        <v>2064661</v>
      </c>
      <c r="E358" s="30">
        <v>1507202</v>
      </c>
      <c r="F358" s="30">
        <v>1211187</v>
      </c>
      <c r="G358" s="37">
        <f t="shared" si="65"/>
        <v>5.7495364528890876E-2</v>
      </c>
      <c r="H358" s="37">
        <f t="shared" si="71"/>
        <v>0.87802994989985039</v>
      </c>
      <c r="I358" s="37">
        <f t="shared" si="72"/>
        <v>0.96039606623589047</v>
      </c>
      <c r="J358" s="38">
        <f t="shared" si="73"/>
        <v>0.91423734516233501</v>
      </c>
      <c r="K358" s="37">
        <f t="shared" si="66"/>
        <v>0.247499978638382</v>
      </c>
      <c r="L358" s="39">
        <f t="shared" si="74"/>
        <v>0.96116498217789537</v>
      </c>
      <c r="M358" s="37">
        <f t="shared" si="67"/>
        <v>0.39600003068784895</v>
      </c>
      <c r="N358" s="39">
        <f t="shared" si="75"/>
        <v>0.99000042727784265</v>
      </c>
      <c r="O358" s="37">
        <f t="shared" si="68"/>
        <v>0.7299997432992632</v>
      </c>
      <c r="P358" s="39">
        <f t="shared" si="76"/>
        <v>0.98039153726953132</v>
      </c>
      <c r="Q358" s="37">
        <f t="shared" si="69"/>
        <v>0.80359965021277835</v>
      </c>
      <c r="R358" s="40">
        <f t="shared" si="77"/>
        <v>0.98000001389957969</v>
      </c>
      <c r="S358" s="41" t="str">
        <f t="shared" si="70"/>
        <v>ignore</v>
      </c>
    </row>
    <row r="359" spans="1:19" x14ac:dyDescent="0.25">
      <c r="A359" s="35">
        <v>43819</v>
      </c>
      <c r="B359" s="30">
        <v>22151687</v>
      </c>
      <c r="C359" s="30">
        <v>5261025</v>
      </c>
      <c r="D359" s="30">
        <v>2062322</v>
      </c>
      <c r="E359" s="30">
        <v>1430220</v>
      </c>
      <c r="F359" s="30">
        <v>1231419</v>
      </c>
      <c r="G359" s="37">
        <f t="shared" si="65"/>
        <v>5.5590303348002343E-2</v>
      </c>
      <c r="H359" s="37">
        <f t="shared" si="71"/>
        <v>0.94123379675809049</v>
      </c>
      <c r="I359" s="37">
        <f t="shared" si="72"/>
        <v>0.97142858019926759</v>
      </c>
      <c r="J359" s="38">
        <f t="shared" si="73"/>
        <v>0.96891713497354248</v>
      </c>
      <c r="K359" s="37">
        <f t="shared" si="66"/>
        <v>0.23749997009257129</v>
      </c>
      <c r="L359" s="39">
        <f t="shared" si="74"/>
        <v>0.91346154977121341</v>
      </c>
      <c r="M359" s="37">
        <f t="shared" si="67"/>
        <v>0.39200003801540573</v>
      </c>
      <c r="N359" s="39">
        <f t="shared" si="75"/>
        <v>1.0208333749380638</v>
      </c>
      <c r="O359" s="37">
        <f t="shared" si="68"/>
        <v>0.69349985113866797</v>
      </c>
      <c r="P359" s="39">
        <f t="shared" si="76"/>
        <v>0.95000011618234592</v>
      </c>
      <c r="Q359" s="37">
        <f t="shared" si="69"/>
        <v>0.8609997063388849</v>
      </c>
      <c r="R359" s="40">
        <f t="shared" si="77"/>
        <v>1.0937494463775108</v>
      </c>
      <c r="S359" s="41" t="str">
        <f t="shared" si="70"/>
        <v>ignore</v>
      </c>
    </row>
    <row r="360" spans="1:19" x14ac:dyDescent="0.25">
      <c r="A360" s="35">
        <v>43820</v>
      </c>
      <c r="B360" s="30">
        <v>46236443</v>
      </c>
      <c r="C360" s="30">
        <v>9321266</v>
      </c>
      <c r="D360" s="30">
        <v>3042461</v>
      </c>
      <c r="E360" s="30">
        <v>1965430</v>
      </c>
      <c r="F360" s="30">
        <v>1502374</v>
      </c>
      <c r="G360" s="37">
        <f t="shared" si="65"/>
        <v>3.2493286734881402E-2</v>
      </c>
      <c r="H360" s="37">
        <f t="shared" si="71"/>
        <v>0.84229086448435697</v>
      </c>
      <c r="I360" s="37">
        <f t="shared" si="72"/>
        <v>1.0098039324886277</v>
      </c>
      <c r="J360" s="38">
        <f t="shared" si="73"/>
        <v>0.83411327425568615</v>
      </c>
      <c r="K360" s="37">
        <f t="shared" si="66"/>
        <v>0.20159998034450877</v>
      </c>
      <c r="L360" s="39">
        <f t="shared" si="74"/>
        <v>0.99999991030252311</v>
      </c>
      <c r="M360" s="37">
        <f t="shared" si="67"/>
        <v>0.32639997614058003</v>
      </c>
      <c r="N360" s="39">
        <f t="shared" si="75"/>
        <v>0.93203885441328638</v>
      </c>
      <c r="O360" s="37">
        <f t="shared" si="68"/>
        <v>0.64600006376416985</v>
      </c>
      <c r="P360" s="39">
        <f t="shared" si="76"/>
        <v>0.94059414462246504</v>
      </c>
      <c r="Q360" s="37">
        <f t="shared" si="69"/>
        <v>0.7643996479141969</v>
      </c>
      <c r="R360" s="40">
        <f t="shared" si="77"/>
        <v>0.95145616261764099</v>
      </c>
      <c r="S360" s="41" t="str">
        <f t="shared" si="70"/>
        <v>ignore</v>
      </c>
    </row>
    <row r="361" spans="1:19" x14ac:dyDescent="0.25">
      <c r="A361" s="48">
        <v>43821</v>
      </c>
      <c r="B361" s="30">
        <v>43094160</v>
      </c>
      <c r="C361" s="30">
        <v>9140271</v>
      </c>
      <c r="D361" s="30">
        <v>3263076</v>
      </c>
      <c r="E361" s="30">
        <v>2107947</v>
      </c>
      <c r="F361" s="30">
        <v>1677083</v>
      </c>
      <c r="G361" s="49">
        <f t="shared" si="65"/>
        <v>3.8916711684367444E-2</v>
      </c>
      <c r="H361" s="49">
        <f t="shared" si="71"/>
        <v>1.2102916608031407</v>
      </c>
      <c r="I361" s="49">
        <f t="shared" si="72"/>
        <v>1</v>
      </c>
      <c r="J361" s="50">
        <f t="shared" si="73"/>
        <v>1.2102916608031407</v>
      </c>
      <c r="K361" s="49">
        <f t="shared" si="66"/>
        <v>0.21209999220311987</v>
      </c>
      <c r="L361" s="51">
        <f t="shared" si="74"/>
        <v>1.0520833740993962</v>
      </c>
      <c r="M361" s="49">
        <f t="shared" si="67"/>
        <v>0.35699991827375799</v>
      </c>
      <c r="N361" s="51">
        <f t="shared" si="75"/>
        <v>1.1052631356808504</v>
      </c>
      <c r="O361" s="49">
        <f t="shared" si="68"/>
        <v>0.64599997057990677</v>
      </c>
      <c r="P361" s="51">
        <f t="shared" si="76"/>
        <v>0.99999986509231265</v>
      </c>
      <c r="Q361" s="49">
        <f t="shared" si="69"/>
        <v>0.79560017400817007</v>
      </c>
      <c r="R361" s="52">
        <f t="shared" si="77"/>
        <v>1.0408167119061407</v>
      </c>
      <c r="S361" s="53" t="str">
        <f t="shared" si="70"/>
        <v>High</v>
      </c>
    </row>
    <row r="362" spans="1:19" x14ac:dyDescent="0.25">
      <c r="A362" s="35">
        <v>43822</v>
      </c>
      <c r="B362" s="30">
        <v>21500167</v>
      </c>
      <c r="C362" s="30">
        <v>5106289</v>
      </c>
      <c r="D362" s="30">
        <v>1940390</v>
      </c>
      <c r="E362" s="30">
        <v>1430649</v>
      </c>
      <c r="F362" s="30">
        <v>1196595</v>
      </c>
      <c r="G362" s="37">
        <f t="shared" si="65"/>
        <v>5.5655149097213988E-2</v>
      </c>
      <c r="H362" s="37">
        <f t="shared" si="71"/>
        <v>0.90313214419682719</v>
      </c>
      <c r="I362" s="37">
        <f t="shared" si="72"/>
        <v>1.0102041099200663</v>
      </c>
      <c r="J362" s="38">
        <f t="shared" si="73"/>
        <v>0.89400957225197653</v>
      </c>
      <c r="K362" s="37">
        <f t="shared" si="66"/>
        <v>0.23749996918628585</v>
      </c>
      <c r="L362" s="39">
        <f t="shared" si="74"/>
        <v>0.93137246507833615</v>
      </c>
      <c r="M362" s="37">
        <f t="shared" si="67"/>
        <v>0.38000003525064874</v>
      </c>
      <c r="N362" s="39">
        <f t="shared" si="75"/>
        <v>0.93137284741104187</v>
      </c>
      <c r="O362" s="37">
        <f t="shared" si="68"/>
        <v>0.73729971809790817</v>
      </c>
      <c r="P362" s="39">
        <f t="shared" si="76"/>
        <v>1.0306120738750673</v>
      </c>
      <c r="Q362" s="37">
        <f t="shared" si="69"/>
        <v>0.83640012330068381</v>
      </c>
      <c r="R362" s="40">
        <f t="shared" si="77"/>
        <v>0.99999994423912597</v>
      </c>
      <c r="S362" s="41" t="str">
        <f t="shared" si="70"/>
        <v>ignore</v>
      </c>
    </row>
    <row r="363" spans="1:19" x14ac:dyDescent="0.25">
      <c r="A363" s="35">
        <v>43823</v>
      </c>
      <c r="B363" s="30">
        <v>21282993</v>
      </c>
      <c r="C363" s="30">
        <v>5320748</v>
      </c>
      <c r="D363" s="30">
        <v>2107016</v>
      </c>
      <c r="E363" s="30">
        <v>1568884</v>
      </c>
      <c r="F363" s="30">
        <v>1312214</v>
      </c>
      <c r="G363" s="37">
        <f t="shared" si="65"/>
        <v>6.1655519973154153E-2</v>
      </c>
      <c r="H363" s="37">
        <f t="shared" si="71"/>
        <v>1.188196038483305</v>
      </c>
      <c r="I363" s="37">
        <f t="shared" si="72"/>
        <v>1.0103092592645337</v>
      </c>
      <c r="J363" s="38">
        <f t="shared" si="73"/>
        <v>1.1760716113284622</v>
      </c>
      <c r="K363" s="37">
        <f t="shared" si="66"/>
        <v>0.24999998825353181</v>
      </c>
      <c r="L363" s="39">
        <f t="shared" si="74"/>
        <v>1.0309278572452674</v>
      </c>
      <c r="M363" s="37">
        <f t="shared" si="67"/>
        <v>0.39599996090775208</v>
      </c>
      <c r="N363" s="39">
        <f t="shared" si="75"/>
        <v>1.0000001761283157</v>
      </c>
      <c r="O363" s="37">
        <f t="shared" si="68"/>
        <v>0.74459994608488977</v>
      </c>
      <c r="P363" s="39">
        <f t="shared" si="76"/>
        <v>1.0736839988512696</v>
      </c>
      <c r="Q363" s="37">
        <f t="shared" si="69"/>
        <v>0.83639963184021249</v>
      </c>
      <c r="R363" s="40">
        <f t="shared" si="77"/>
        <v>1.0624999894988056</v>
      </c>
      <c r="S363" s="41" t="str">
        <f t="shared" si="70"/>
        <v>ignore</v>
      </c>
    </row>
    <row r="364" spans="1:19" x14ac:dyDescent="0.25">
      <c r="A364" s="35">
        <v>43824</v>
      </c>
      <c r="B364" s="30">
        <v>20631473</v>
      </c>
      <c r="C364" s="30">
        <v>5261025</v>
      </c>
      <c r="D364" s="30">
        <v>2167542</v>
      </c>
      <c r="E364" s="30">
        <v>1582306</v>
      </c>
      <c r="F364" s="30">
        <v>1258566</v>
      </c>
      <c r="G364" s="37">
        <f t="shared" si="65"/>
        <v>6.1002236728322792E-2</v>
      </c>
      <c r="H364" s="37">
        <f t="shared" si="71"/>
        <v>0.98015036750790852</v>
      </c>
      <c r="I364" s="37">
        <f t="shared" si="72"/>
        <v>0.922330105333933</v>
      </c>
      <c r="J364" s="38">
        <f t="shared" si="73"/>
        <v>1.0626893363228576</v>
      </c>
      <c r="K364" s="37">
        <f t="shared" si="66"/>
        <v>0.25499997019117343</v>
      </c>
      <c r="L364" s="39">
        <f t="shared" si="74"/>
        <v>1.0515463754488072</v>
      </c>
      <c r="M364" s="37">
        <f t="shared" si="67"/>
        <v>0.41199994297689141</v>
      </c>
      <c r="N364" s="39">
        <f t="shared" si="75"/>
        <v>1.0618554343408531</v>
      </c>
      <c r="O364" s="37">
        <f t="shared" si="68"/>
        <v>0.73000015685970565</v>
      </c>
      <c r="P364" s="39">
        <f t="shared" si="76"/>
        <v>0.96153903594608747</v>
      </c>
      <c r="Q364" s="37">
        <f t="shared" si="69"/>
        <v>0.79539987840531479</v>
      </c>
      <c r="R364" s="40">
        <f t="shared" si="77"/>
        <v>0.98979573406309163</v>
      </c>
      <c r="S364" s="41" t="str">
        <f t="shared" si="70"/>
        <v>ignore</v>
      </c>
    </row>
    <row r="365" spans="1:19" x14ac:dyDescent="0.25">
      <c r="A365" s="35">
        <v>43825</v>
      </c>
      <c r="B365" s="30">
        <v>20631473</v>
      </c>
      <c r="C365" s="30">
        <v>5209447</v>
      </c>
      <c r="D365" s="30">
        <v>2146292</v>
      </c>
      <c r="E365" s="30">
        <v>1645132</v>
      </c>
      <c r="F365" s="30">
        <v>1295048</v>
      </c>
      <c r="G365" s="37">
        <f t="shared" si="65"/>
        <v>6.2770506012828076E-2</v>
      </c>
      <c r="H365" s="37">
        <f t="shared" si="71"/>
        <v>1.0692386889885708</v>
      </c>
      <c r="I365" s="37">
        <f t="shared" si="72"/>
        <v>0.97938143400067024</v>
      </c>
      <c r="J365" s="38">
        <f t="shared" si="73"/>
        <v>1.091748987542926</v>
      </c>
      <c r="K365" s="37">
        <f t="shared" si="66"/>
        <v>0.25250000327170047</v>
      </c>
      <c r="L365" s="39">
        <f t="shared" si="74"/>
        <v>1.0202021214742161</v>
      </c>
      <c r="M365" s="37">
        <f t="shared" si="67"/>
        <v>0.41199996851873144</v>
      </c>
      <c r="N365" s="39">
        <f t="shared" si="75"/>
        <v>1.0404038802802382</v>
      </c>
      <c r="O365" s="37">
        <f t="shared" si="68"/>
        <v>0.76649961887758045</v>
      </c>
      <c r="P365" s="39">
        <f t="shared" si="76"/>
        <v>1.0499998471415273</v>
      </c>
      <c r="Q365" s="37">
        <f t="shared" si="69"/>
        <v>0.78720005446371477</v>
      </c>
      <c r="R365" s="40">
        <f t="shared" si="77"/>
        <v>0.97959233090168563</v>
      </c>
      <c r="S365" s="41" t="str">
        <f t="shared" si="70"/>
        <v>ignore</v>
      </c>
    </row>
    <row r="366" spans="1:19" x14ac:dyDescent="0.25">
      <c r="A366" s="35">
        <v>43826</v>
      </c>
      <c r="B366" s="30">
        <v>22368860</v>
      </c>
      <c r="C366" s="30">
        <v>5648137</v>
      </c>
      <c r="D366" s="30">
        <v>2349625</v>
      </c>
      <c r="E366" s="30">
        <v>1629465</v>
      </c>
      <c r="F366" s="30">
        <v>1309438</v>
      </c>
      <c r="G366" s="37">
        <f t="shared" si="65"/>
        <v>5.8538432445819771E-2</v>
      </c>
      <c r="H366" s="37">
        <f t="shared" si="71"/>
        <v>1.0633569889696359</v>
      </c>
      <c r="I366" s="37">
        <f t="shared" si="72"/>
        <v>1.0098039034227957</v>
      </c>
      <c r="J366" s="38">
        <f t="shared" si="73"/>
        <v>1.0530331536304409</v>
      </c>
      <c r="K366" s="37">
        <f t="shared" si="66"/>
        <v>0.25249999329424921</v>
      </c>
      <c r="L366" s="39">
        <f t="shared" si="74"/>
        <v>1.063158000381353</v>
      </c>
      <c r="M366" s="37">
        <f t="shared" si="67"/>
        <v>0.41600000141639626</v>
      </c>
      <c r="N366" s="39">
        <f t="shared" si="75"/>
        <v>1.0612243904936747</v>
      </c>
      <c r="O366" s="37">
        <f t="shared" si="68"/>
        <v>0.69350002659998933</v>
      </c>
      <c r="P366" s="39">
        <f t="shared" si="76"/>
        <v>1.0000002530084484</v>
      </c>
      <c r="Q366" s="37">
        <f t="shared" si="69"/>
        <v>0.80359995458632127</v>
      </c>
      <c r="R366" s="40">
        <f t="shared" si="77"/>
        <v>0.93333359891998458</v>
      </c>
      <c r="S366" s="41" t="str">
        <f t="shared" si="70"/>
        <v>ignore</v>
      </c>
    </row>
    <row r="367" spans="1:19" x14ac:dyDescent="0.25">
      <c r="A367" s="35">
        <v>43827</v>
      </c>
      <c r="B367" s="30">
        <v>45338648</v>
      </c>
      <c r="C367" s="30">
        <v>9521116</v>
      </c>
      <c r="D367" s="30">
        <v>3269551</v>
      </c>
      <c r="E367" s="30">
        <v>2201061</v>
      </c>
      <c r="F367" s="30">
        <v>1768333</v>
      </c>
      <c r="G367" s="37">
        <f t="shared" si="65"/>
        <v>3.9002773086661079E-2</v>
      </c>
      <c r="H367" s="37">
        <f t="shared" si="71"/>
        <v>1.1770258271242713</v>
      </c>
      <c r="I367" s="37">
        <f t="shared" si="72"/>
        <v>0.98058252448182481</v>
      </c>
      <c r="J367" s="38">
        <f t="shared" si="73"/>
        <v>1.2003332689885069</v>
      </c>
      <c r="K367" s="37">
        <f t="shared" si="66"/>
        <v>0.20999999823550097</v>
      </c>
      <c r="L367" s="39">
        <f t="shared" si="74"/>
        <v>1.0416667594740716</v>
      </c>
      <c r="M367" s="37">
        <f t="shared" si="67"/>
        <v>0.34339997538103728</v>
      </c>
      <c r="N367" s="39">
        <f t="shared" si="75"/>
        <v>1.0520833348135277</v>
      </c>
      <c r="O367" s="37">
        <f t="shared" si="68"/>
        <v>0.6731997757490249</v>
      </c>
      <c r="P367" s="39">
        <f t="shared" si="76"/>
        <v>1.0421048131580133</v>
      </c>
      <c r="Q367" s="37">
        <f t="shared" si="69"/>
        <v>0.80340026923379226</v>
      </c>
      <c r="R367" s="40">
        <f t="shared" si="77"/>
        <v>1.0510212444838452</v>
      </c>
      <c r="S367" s="41" t="str">
        <f t="shared" si="70"/>
        <v>ignore</v>
      </c>
    </row>
    <row r="368" spans="1:19" x14ac:dyDescent="0.25">
      <c r="A368" s="35">
        <v>43828</v>
      </c>
      <c r="B368" s="30">
        <v>43543058</v>
      </c>
      <c r="C368" s="30">
        <v>8778280</v>
      </c>
      <c r="D368" s="30">
        <v>3133846</v>
      </c>
      <c r="E368" s="30">
        <v>2109705</v>
      </c>
      <c r="F368" s="30">
        <v>1596202</v>
      </c>
      <c r="G368" s="37">
        <f t="shared" si="65"/>
        <v>3.6658013316382146E-2</v>
      </c>
      <c r="H368" s="37">
        <f t="shared" si="71"/>
        <v>0.95177281029024796</v>
      </c>
      <c r="I368" s="37">
        <f t="shared" si="72"/>
        <v>1.0104166782691668</v>
      </c>
      <c r="J368" s="38">
        <f t="shared" si="73"/>
        <v>0.94196070864608528</v>
      </c>
      <c r="K368" s="37">
        <f t="shared" si="66"/>
        <v>0.2015999886824669</v>
      </c>
      <c r="L368" s="39">
        <f t="shared" si="74"/>
        <v>0.95049503108610434</v>
      </c>
      <c r="M368" s="37">
        <f t="shared" si="67"/>
        <v>0.35700000455670133</v>
      </c>
      <c r="N368" s="39">
        <f t="shared" si="75"/>
        <v>1.0000002416889722</v>
      </c>
      <c r="O368" s="37">
        <f t="shared" si="68"/>
        <v>0.67319995941089639</v>
      </c>
      <c r="P368" s="39">
        <f t="shared" si="76"/>
        <v>1.0421052477859596</v>
      </c>
      <c r="Q368" s="37">
        <f t="shared" si="69"/>
        <v>0.75659961937806475</v>
      </c>
      <c r="R368" s="40">
        <f t="shared" si="77"/>
        <v>0.95097970575644342</v>
      </c>
      <c r="S368" s="41" t="str">
        <f t="shared" si="70"/>
        <v>ignore</v>
      </c>
    </row>
    <row r="369" spans="1:19" x14ac:dyDescent="0.25">
      <c r="A369" s="35">
        <v>43829</v>
      </c>
      <c r="B369" s="30">
        <v>22151687</v>
      </c>
      <c r="C369" s="30">
        <v>5316404</v>
      </c>
      <c r="D369" s="30">
        <v>2041499</v>
      </c>
      <c r="E369" s="30">
        <v>1415779</v>
      </c>
      <c r="F369" s="30">
        <v>1172548</v>
      </c>
      <c r="G369" s="37">
        <f t="shared" si="65"/>
        <v>5.2932672802753128E-2</v>
      </c>
      <c r="H369" s="37">
        <f t="shared" si="71"/>
        <v>0.97990381039533003</v>
      </c>
      <c r="I369" s="37">
        <f t="shared" si="72"/>
        <v>1.0303030204370041</v>
      </c>
      <c r="J369" s="38">
        <f t="shared" si="73"/>
        <v>0.95108311919701349</v>
      </c>
      <c r="K369" s="37">
        <f t="shared" si="66"/>
        <v>0.23999996027390599</v>
      </c>
      <c r="L369" s="39">
        <f t="shared" si="74"/>
        <v>1.0105262796293639</v>
      </c>
      <c r="M369" s="37">
        <f t="shared" si="67"/>
        <v>0.38399997441879885</v>
      </c>
      <c r="N369" s="39">
        <f t="shared" si="75"/>
        <v>1.0105261547292008</v>
      </c>
      <c r="O369" s="37">
        <f t="shared" si="68"/>
        <v>0.69349972740618537</v>
      </c>
      <c r="P369" s="39">
        <f t="shared" si="76"/>
        <v>0.94059404931725954</v>
      </c>
      <c r="Q369" s="37">
        <f t="shared" si="69"/>
        <v>0.82819988147867707</v>
      </c>
      <c r="R369" s="40">
        <f t="shared" si="77"/>
        <v>0.99019579075425512</v>
      </c>
      <c r="S369" s="41" t="str">
        <f t="shared" si="70"/>
        <v>ignore</v>
      </c>
    </row>
    <row r="370" spans="1:19" x14ac:dyDescent="0.25">
      <c r="A370" s="35">
        <v>43830</v>
      </c>
      <c r="B370" s="30">
        <v>21934513</v>
      </c>
      <c r="C370" s="30">
        <v>5319119</v>
      </c>
      <c r="D370" s="30">
        <v>2106371</v>
      </c>
      <c r="E370" s="30">
        <v>1491521</v>
      </c>
      <c r="F370" s="30">
        <v>1284200</v>
      </c>
      <c r="G370" s="37">
        <f t="shared" si="65"/>
        <v>5.854700307228157E-2</v>
      </c>
      <c r="H370" s="37">
        <f t="shared" si="71"/>
        <v>0.97865134802707487</v>
      </c>
      <c r="I370" s="37">
        <f t="shared" si="72"/>
        <v>1.0306122357884533</v>
      </c>
      <c r="J370" s="38">
        <f t="shared" si="73"/>
        <v>0.94958250449876858</v>
      </c>
      <c r="K370" s="37">
        <f t="shared" si="66"/>
        <v>0.24249998164992312</v>
      </c>
      <c r="L370" s="39">
        <f t="shared" si="74"/>
        <v>0.96999997217598777</v>
      </c>
      <c r="M370" s="37">
        <f t="shared" si="67"/>
        <v>0.39599997668786879</v>
      </c>
      <c r="N370" s="39">
        <f t="shared" si="75"/>
        <v>1.0000000398487836</v>
      </c>
      <c r="O370" s="37">
        <f t="shared" si="68"/>
        <v>0.70809985515372176</v>
      </c>
      <c r="P370" s="39">
        <f t="shared" si="76"/>
        <v>0.95098026648660705</v>
      </c>
      <c r="Q370" s="37">
        <f t="shared" si="69"/>
        <v>0.86100028092128778</v>
      </c>
      <c r="R370" s="40">
        <f t="shared" si="77"/>
        <v>1.02941255369392</v>
      </c>
      <c r="S370" s="41" t="str">
        <f t="shared" si="70"/>
        <v>ignore</v>
      </c>
    </row>
    <row r="371" spans="1:19" x14ac:dyDescent="0.25">
      <c r="A371" s="35">
        <v>43831</v>
      </c>
      <c r="B371" s="30">
        <v>21717340</v>
      </c>
      <c r="C371" s="30">
        <v>5375041</v>
      </c>
      <c r="D371" s="30">
        <v>2042515</v>
      </c>
      <c r="E371" s="30">
        <v>1520857</v>
      </c>
      <c r="F371" s="30">
        <v>1284516</v>
      </c>
      <c r="G371" s="37">
        <f t="shared" si="65"/>
        <v>5.914702260958294E-2</v>
      </c>
      <c r="H371" s="37">
        <f t="shared" si="71"/>
        <v>1.0206187041442403</v>
      </c>
      <c r="I371" s="37">
        <f t="shared" si="72"/>
        <v>1.0526315789473684</v>
      </c>
      <c r="J371" s="38">
        <f t="shared" si="73"/>
        <v>0.96958776893702825</v>
      </c>
      <c r="K371" s="37">
        <f t="shared" si="66"/>
        <v>0.24749997006999935</v>
      </c>
      <c r="L371" s="39">
        <f t="shared" si="74"/>
        <v>0.97058823138076711</v>
      </c>
      <c r="M371" s="37">
        <f t="shared" si="67"/>
        <v>0.37999989209384638</v>
      </c>
      <c r="N371" s="39">
        <f t="shared" si="75"/>
        <v>0.92232996283487378</v>
      </c>
      <c r="O371" s="37">
        <f t="shared" si="68"/>
        <v>0.74460016205511348</v>
      </c>
      <c r="P371" s="39">
        <f t="shared" si="76"/>
        <v>1.0200000028194702</v>
      </c>
      <c r="Q371" s="37">
        <f t="shared" si="69"/>
        <v>0.84460011690776982</v>
      </c>
      <c r="R371" s="40">
        <f t="shared" si="77"/>
        <v>1.0618559794113822</v>
      </c>
      <c r="S371" s="41" t="str">
        <f t="shared" si="70"/>
        <v>ignore</v>
      </c>
    </row>
  </sheetData>
  <conditionalFormatting sqref="H13:H371 H6:J12">
    <cfRule type="colorScale" priority="13">
      <colorScale>
        <cfvo type="min"/>
        <cfvo type="percentile" val="50"/>
        <cfvo type="max"/>
        <color rgb="FFF8696B"/>
        <color rgb="FFFCFCFF"/>
        <color rgb="FF63BE7B"/>
      </colorScale>
    </cfRule>
  </conditionalFormatting>
  <conditionalFormatting sqref="S13:S371">
    <cfRule type="cellIs" dxfId="9" priority="8" operator="equal">
      <formula>$S$15</formula>
    </cfRule>
    <cfRule type="cellIs" dxfId="8" priority="9" operator="equal">
      <formula>$S$361</formula>
    </cfRule>
  </conditionalFormatting>
  <conditionalFormatting sqref="L6:L12">
    <cfRule type="colorScale" priority="7">
      <colorScale>
        <cfvo type="min"/>
        <cfvo type="percentile" val="50"/>
        <cfvo type="max"/>
        <color rgb="FFF8696B"/>
        <color rgb="FFFCFCFF"/>
        <color rgb="FF63BE7B"/>
      </colorScale>
    </cfRule>
  </conditionalFormatting>
  <conditionalFormatting sqref="N6:N12">
    <cfRule type="colorScale" priority="6">
      <colorScale>
        <cfvo type="min"/>
        <cfvo type="percentile" val="50"/>
        <cfvo type="max"/>
        <color rgb="FFF8696B"/>
        <color rgb="FFFCFCFF"/>
        <color rgb="FF63BE7B"/>
      </colorScale>
    </cfRule>
  </conditionalFormatting>
  <conditionalFormatting sqref="P6:P12">
    <cfRule type="colorScale" priority="5">
      <colorScale>
        <cfvo type="min"/>
        <cfvo type="percentile" val="50"/>
        <cfvo type="max"/>
        <color rgb="FFF8696B"/>
        <color rgb="FFFCFCFF"/>
        <color rgb="FF63BE7B"/>
      </colorScale>
    </cfRule>
  </conditionalFormatting>
  <conditionalFormatting sqref="R6:R12">
    <cfRule type="colorScale" priority="3">
      <colorScale>
        <cfvo type="min"/>
        <cfvo type="percentile" val="50"/>
        <cfvo type="max"/>
        <color rgb="FFF8696B"/>
        <color rgb="FFFCFCFF"/>
        <color rgb="FF63BE7B"/>
      </colorScale>
    </cfRule>
  </conditionalFormatting>
  <conditionalFormatting sqref="S6:S1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71"/>
  <sheetViews>
    <sheetView workbookViewId="0">
      <selection activeCell="C8" sqref="C8"/>
    </sheetView>
  </sheetViews>
  <sheetFormatPr defaultColWidth="11" defaultRowHeight="15.75" x14ac:dyDescent="0.25"/>
  <cols>
    <col min="3" max="3" width="21.375" bestFit="1" customWidth="1"/>
    <col min="7" max="7" width="15.125" style="10" customWidth="1"/>
    <col min="8" max="8" width="15.25" style="10" customWidth="1"/>
    <col min="9" max="9" width="15.75" style="10" customWidth="1"/>
    <col min="10" max="10" width="16.125" style="10" customWidth="1"/>
    <col min="11" max="11" width="15.625" customWidth="1"/>
  </cols>
  <sheetData>
    <row r="1" spans="2:11" x14ac:dyDescent="0.25">
      <c r="B1" s="14"/>
      <c r="C1" t="s">
        <v>48</v>
      </c>
    </row>
    <row r="2" spans="2:11" x14ac:dyDescent="0.25">
      <c r="B2" s="15"/>
      <c r="C2" t="s">
        <v>49</v>
      </c>
    </row>
    <row r="4" spans="2:11" x14ac:dyDescent="0.25">
      <c r="B4" s="4"/>
      <c r="C4" s="4"/>
      <c r="D4" s="4"/>
      <c r="E4" s="4"/>
      <c r="F4" s="4"/>
      <c r="G4" s="16" t="s">
        <v>35</v>
      </c>
      <c r="H4" s="16"/>
      <c r="I4" s="16"/>
      <c r="J4" s="16"/>
      <c r="K4" s="4"/>
    </row>
    <row r="5" spans="2:11" x14ac:dyDescent="0.25">
      <c r="B5" s="1" t="s">
        <v>0</v>
      </c>
      <c r="C5" s="2" t="s">
        <v>6</v>
      </c>
      <c r="D5" s="2" t="s">
        <v>7</v>
      </c>
      <c r="E5" s="2" t="s">
        <v>8</v>
      </c>
      <c r="F5" s="2" t="s">
        <v>9</v>
      </c>
      <c r="G5" s="2" t="s">
        <v>6</v>
      </c>
      <c r="H5" s="2" t="s">
        <v>7</v>
      </c>
      <c r="I5" s="2" t="s">
        <v>8</v>
      </c>
      <c r="J5" s="2" t="s">
        <v>9</v>
      </c>
      <c r="K5" s="2" t="s">
        <v>51</v>
      </c>
    </row>
    <row r="6" spans="2:11" x14ac:dyDescent="0.25">
      <c r="B6" s="3">
        <v>43466</v>
      </c>
      <c r="C6" s="4">
        <v>7505512</v>
      </c>
      <c r="D6" s="4">
        <v>5629134</v>
      </c>
      <c r="E6" s="4">
        <v>2293351</v>
      </c>
      <c r="F6" s="4">
        <v>5420648</v>
      </c>
      <c r="G6" s="5" t="s">
        <v>52</v>
      </c>
      <c r="H6" s="5" t="s">
        <v>52</v>
      </c>
      <c r="I6" s="5" t="s">
        <v>52</v>
      </c>
      <c r="J6" s="5" t="s">
        <v>52</v>
      </c>
      <c r="K6" s="5" t="s">
        <v>52</v>
      </c>
    </row>
    <row r="7" spans="2:11" x14ac:dyDescent="0.25">
      <c r="B7" s="3">
        <v>43467</v>
      </c>
      <c r="C7" s="4">
        <v>7896424</v>
      </c>
      <c r="D7" s="4">
        <v>5922318</v>
      </c>
      <c r="E7" s="4">
        <v>2412796</v>
      </c>
      <c r="F7" s="4">
        <v>5702973</v>
      </c>
      <c r="G7" s="5" t="s">
        <v>52</v>
      </c>
      <c r="H7" s="5" t="s">
        <v>52</v>
      </c>
      <c r="I7" s="5" t="s">
        <v>52</v>
      </c>
      <c r="J7" s="5" t="s">
        <v>52</v>
      </c>
      <c r="K7" s="5" t="s">
        <v>52</v>
      </c>
    </row>
    <row r="8" spans="2:11" x14ac:dyDescent="0.25">
      <c r="B8" s="3">
        <v>43468</v>
      </c>
      <c r="C8" s="4">
        <v>7505512</v>
      </c>
      <c r="D8" s="4">
        <v>5629134</v>
      </c>
      <c r="E8" s="4">
        <v>2293351</v>
      </c>
      <c r="F8" s="4">
        <v>5420648</v>
      </c>
      <c r="G8" s="5" t="s">
        <v>52</v>
      </c>
      <c r="H8" s="5" t="s">
        <v>52</v>
      </c>
      <c r="I8" s="5" t="s">
        <v>52</v>
      </c>
      <c r="J8" s="5" t="s">
        <v>52</v>
      </c>
      <c r="K8" s="5" t="s">
        <v>52</v>
      </c>
    </row>
    <row r="9" spans="2:11" x14ac:dyDescent="0.25">
      <c r="B9" s="3">
        <v>43469</v>
      </c>
      <c r="C9" s="4">
        <v>7818242</v>
      </c>
      <c r="D9" s="4">
        <v>5863681</v>
      </c>
      <c r="E9" s="4">
        <v>2388907</v>
      </c>
      <c r="F9" s="4">
        <v>5646508</v>
      </c>
      <c r="G9" s="5" t="s">
        <v>52</v>
      </c>
      <c r="H9" s="5" t="s">
        <v>52</v>
      </c>
      <c r="I9" s="5" t="s">
        <v>52</v>
      </c>
      <c r="J9" s="5" t="s">
        <v>52</v>
      </c>
      <c r="K9" s="5" t="s">
        <v>52</v>
      </c>
    </row>
    <row r="10" spans="2:11" x14ac:dyDescent="0.25">
      <c r="B10" s="3">
        <v>43470</v>
      </c>
      <c r="C10" s="4">
        <v>15352294</v>
      </c>
      <c r="D10" s="4">
        <v>11514221</v>
      </c>
      <c r="E10" s="4">
        <v>4690978</v>
      </c>
      <c r="F10" s="4">
        <v>11087768</v>
      </c>
      <c r="G10" s="5" t="s">
        <v>52</v>
      </c>
      <c r="H10" s="5" t="s">
        <v>52</v>
      </c>
      <c r="I10" s="5" t="s">
        <v>52</v>
      </c>
      <c r="J10" s="5" t="s">
        <v>52</v>
      </c>
      <c r="K10" s="5" t="s">
        <v>52</v>
      </c>
    </row>
    <row r="11" spans="2:11" x14ac:dyDescent="0.25">
      <c r="B11" s="3">
        <v>43471</v>
      </c>
      <c r="C11" s="4">
        <v>15675500</v>
      </c>
      <c r="D11" s="4">
        <v>11756625</v>
      </c>
      <c r="E11" s="4">
        <v>4789736</v>
      </c>
      <c r="F11" s="4">
        <v>11321195</v>
      </c>
      <c r="G11" s="5" t="s">
        <v>52</v>
      </c>
      <c r="H11" s="5" t="s">
        <v>52</v>
      </c>
      <c r="I11" s="5" t="s">
        <v>52</v>
      </c>
      <c r="J11" s="5" t="s">
        <v>52</v>
      </c>
      <c r="K11" s="5" t="s">
        <v>52</v>
      </c>
    </row>
    <row r="12" spans="2:11" x14ac:dyDescent="0.25">
      <c r="B12" s="3">
        <v>43472</v>
      </c>
      <c r="C12" s="4">
        <v>8209154</v>
      </c>
      <c r="D12" s="4">
        <v>6156866</v>
      </c>
      <c r="E12" s="4">
        <v>2508352</v>
      </c>
      <c r="F12" s="4">
        <v>5928833</v>
      </c>
      <c r="G12" s="5" t="s">
        <v>52</v>
      </c>
      <c r="H12" s="5" t="s">
        <v>52</v>
      </c>
      <c r="I12" s="5" t="s">
        <v>52</v>
      </c>
      <c r="J12" s="5" t="s">
        <v>52</v>
      </c>
      <c r="K12" s="5" t="s">
        <v>52</v>
      </c>
    </row>
    <row r="13" spans="2:11" x14ac:dyDescent="0.25">
      <c r="B13" s="3">
        <v>43473</v>
      </c>
      <c r="C13" s="4">
        <v>7818242</v>
      </c>
      <c r="D13" s="4">
        <v>5863681</v>
      </c>
      <c r="E13" s="4">
        <v>2388907</v>
      </c>
      <c r="F13" s="4">
        <v>5646508</v>
      </c>
      <c r="G13" s="13">
        <f>C13/C6</f>
        <v>1.0416667110784714</v>
      </c>
      <c r="H13" s="13">
        <f t="shared" ref="H13:J13" si="0">D13/D6</f>
        <v>1.0416666222548618</v>
      </c>
      <c r="I13" s="13">
        <f t="shared" si="0"/>
        <v>1.0416665394874138</v>
      </c>
      <c r="J13" s="13">
        <f t="shared" si="0"/>
        <v>1.0416666051734036</v>
      </c>
      <c r="K13" s="13" t="str">
        <f>'Session Details'!S13</f>
        <v>ignore</v>
      </c>
    </row>
    <row r="14" spans="2:11" x14ac:dyDescent="0.25">
      <c r="B14" s="3">
        <v>43474</v>
      </c>
      <c r="C14" s="4">
        <v>8130972</v>
      </c>
      <c r="D14" s="4">
        <v>6098229</v>
      </c>
      <c r="E14" s="4">
        <v>2484463</v>
      </c>
      <c r="F14" s="4">
        <v>5872368</v>
      </c>
      <c r="G14" s="13">
        <f>C14/C7</f>
        <v>1.0297030655901962</v>
      </c>
      <c r="H14" s="13">
        <f t="shared" ref="H14:H77" si="1">D14/D7</f>
        <v>1.0297030655901962</v>
      </c>
      <c r="I14" s="13">
        <f t="shared" ref="I14:I77" si="2">E14/E7</f>
        <v>1.0297028841228184</v>
      </c>
      <c r="J14" s="13">
        <f t="shared" ref="J14:J77" si="3">F14/F7</f>
        <v>1.0297029286303827</v>
      </c>
      <c r="K14" s="13" t="str">
        <f>'Session Details'!S14</f>
        <v>ignore</v>
      </c>
    </row>
    <row r="15" spans="2:11" x14ac:dyDescent="0.25">
      <c r="B15" s="20">
        <v>43475</v>
      </c>
      <c r="C15" s="21">
        <v>387156</v>
      </c>
      <c r="D15" s="21">
        <v>2873204</v>
      </c>
      <c r="E15" s="21">
        <v>1170564</v>
      </c>
      <c r="F15" s="21">
        <v>6210572</v>
      </c>
      <c r="G15" s="22">
        <f t="shared" ref="G15:G78" si="4">C15/C8</f>
        <v>5.1582890014698533E-2</v>
      </c>
      <c r="H15" s="22">
        <f t="shared" si="1"/>
        <v>0.51041669997552019</v>
      </c>
      <c r="I15" s="22">
        <f t="shared" si="2"/>
        <v>0.51041641685027717</v>
      </c>
      <c r="J15" s="22">
        <f t="shared" si="3"/>
        <v>1.1457250129504812</v>
      </c>
      <c r="K15" s="13" t="str">
        <f>'Session Details'!S15</f>
        <v>Low</v>
      </c>
    </row>
    <row r="16" spans="2:11" x14ac:dyDescent="0.25">
      <c r="B16" s="3">
        <v>43476</v>
      </c>
      <c r="C16" s="4">
        <v>7427330</v>
      </c>
      <c r="D16" s="4">
        <v>5570497</v>
      </c>
      <c r="E16" s="4">
        <v>2269462</v>
      </c>
      <c r="F16" s="4">
        <v>5364183</v>
      </c>
      <c r="G16" s="13">
        <f t="shared" si="4"/>
        <v>0.9500000127905992</v>
      </c>
      <c r="H16" s="13">
        <f t="shared" si="1"/>
        <v>0.9500000085270669</v>
      </c>
      <c r="I16" s="13">
        <f t="shared" si="2"/>
        <v>0.95000014651051712</v>
      </c>
      <c r="J16" s="13">
        <f t="shared" si="3"/>
        <v>0.95000007084024318</v>
      </c>
      <c r="K16" s="13" t="str">
        <f>'Session Details'!S16</f>
        <v>ignore</v>
      </c>
    </row>
    <row r="17" spans="2:11" x14ac:dyDescent="0.25">
      <c r="B17" s="3">
        <v>43477</v>
      </c>
      <c r="C17" s="4">
        <v>15352294</v>
      </c>
      <c r="D17" s="4">
        <v>11514221</v>
      </c>
      <c r="E17" s="4">
        <v>4690978</v>
      </c>
      <c r="F17" s="4">
        <v>11087768</v>
      </c>
      <c r="G17" s="13">
        <f t="shared" si="4"/>
        <v>1</v>
      </c>
      <c r="H17" s="13">
        <f t="shared" si="1"/>
        <v>1</v>
      </c>
      <c r="I17" s="13">
        <f t="shared" si="2"/>
        <v>1</v>
      </c>
      <c r="J17" s="13">
        <f t="shared" si="3"/>
        <v>1</v>
      </c>
      <c r="K17" s="13" t="str">
        <f>'Session Details'!S17</f>
        <v>ignore</v>
      </c>
    </row>
    <row r="18" spans="2:11" x14ac:dyDescent="0.25">
      <c r="B18" s="3">
        <v>43478</v>
      </c>
      <c r="C18" s="4">
        <v>16645119</v>
      </c>
      <c r="D18" s="4">
        <v>12483839</v>
      </c>
      <c r="E18" s="4">
        <v>5086008</v>
      </c>
      <c r="F18" s="4">
        <v>12021475</v>
      </c>
      <c r="G18" s="13">
        <f t="shared" si="4"/>
        <v>1.0618556983828267</v>
      </c>
      <c r="H18" s="13">
        <f t="shared" si="1"/>
        <v>1.0618556771182206</v>
      </c>
      <c r="I18" s="13">
        <f t="shared" si="2"/>
        <v>1.0618556012272911</v>
      </c>
      <c r="J18" s="13">
        <f t="shared" si="3"/>
        <v>1.0618556609969176</v>
      </c>
      <c r="K18" s="13" t="str">
        <f>'Session Details'!S18</f>
        <v>ignore</v>
      </c>
    </row>
    <row r="19" spans="2:11" x14ac:dyDescent="0.25">
      <c r="B19" s="3">
        <v>43479</v>
      </c>
      <c r="C19" s="4">
        <v>7583695</v>
      </c>
      <c r="D19" s="4">
        <v>5687771</v>
      </c>
      <c r="E19" s="4">
        <v>2317240</v>
      </c>
      <c r="F19" s="4">
        <v>5477113</v>
      </c>
      <c r="G19" s="13">
        <f t="shared" si="4"/>
        <v>0.92380956673489134</v>
      </c>
      <c r="H19" s="13">
        <f t="shared" si="1"/>
        <v>0.92380945110710544</v>
      </c>
      <c r="I19" s="13">
        <f t="shared" si="2"/>
        <v>0.92380973643252617</v>
      </c>
      <c r="J19" s="13">
        <f t="shared" si="3"/>
        <v>0.92380962661623289</v>
      </c>
      <c r="K19" s="13" t="str">
        <f>'Session Details'!S19</f>
        <v>ignore</v>
      </c>
    </row>
    <row r="20" spans="2:11" x14ac:dyDescent="0.25">
      <c r="B20" s="3">
        <v>43480</v>
      </c>
      <c r="C20" s="4">
        <v>7661877</v>
      </c>
      <c r="D20" s="4">
        <v>5746408</v>
      </c>
      <c r="E20" s="4">
        <v>2341129</v>
      </c>
      <c r="F20" s="4">
        <v>5533578</v>
      </c>
      <c r="G20" s="13">
        <f t="shared" si="4"/>
        <v>0.97999997953504125</v>
      </c>
      <c r="H20" s="13">
        <f t="shared" si="1"/>
        <v>0.98000010573562923</v>
      </c>
      <c r="I20" s="13">
        <f t="shared" si="2"/>
        <v>0.98000005860420691</v>
      </c>
      <c r="J20" s="13">
        <f t="shared" si="3"/>
        <v>0.98000002833609723</v>
      </c>
      <c r="K20" s="13" t="str">
        <f>'Session Details'!S20</f>
        <v>ignore</v>
      </c>
    </row>
    <row r="21" spans="2:11" x14ac:dyDescent="0.25">
      <c r="B21" s="3">
        <v>43481</v>
      </c>
      <c r="C21" s="4">
        <v>7583695</v>
      </c>
      <c r="D21" s="4">
        <v>5687771</v>
      </c>
      <c r="E21" s="4">
        <v>2317240</v>
      </c>
      <c r="F21" s="4">
        <v>5477113</v>
      </c>
      <c r="G21" s="13">
        <f t="shared" si="4"/>
        <v>0.93269230296205674</v>
      </c>
      <c r="H21" s="13">
        <f t="shared" si="1"/>
        <v>0.93269226196654798</v>
      </c>
      <c r="I21" s="13">
        <f t="shared" si="2"/>
        <v>0.93269249733242154</v>
      </c>
      <c r="J21" s="13">
        <f t="shared" si="3"/>
        <v>0.93269239938641446</v>
      </c>
      <c r="K21" s="13" t="str">
        <f>'Session Details'!S21</f>
        <v>ignore</v>
      </c>
    </row>
    <row r="22" spans="2:11" x14ac:dyDescent="0.25">
      <c r="B22" s="17">
        <v>43482</v>
      </c>
      <c r="C22" s="18">
        <v>8052789</v>
      </c>
      <c r="D22" s="18">
        <v>6039592</v>
      </c>
      <c r="E22" s="18">
        <v>2460574</v>
      </c>
      <c r="F22" s="18">
        <v>5815903</v>
      </c>
      <c r="G22" s="19">
        <f t="shared" si="4"/>
        <v>20.799855872051577</v>
      </c>
      <c r="H22" s="19">
        <f t="shared" si="1"/>
        <v>2.1020407879148157</v>
      </c>
      <c r="I22" s="19">
        <f t="shared" si="2"/>
        <v>2.1020414090985202</v>
      </c>
      <c r="J22" s="19">
        <f t="shared" si="3"/>
        <v>0.93645206914918622</v>
      </c>
      <c r="K22" s="19" t="str">
        <f>'Session Details'!S22</f>
        <v>High</v>
      </c>
    </row>
    <row r="23" spans="2:11" x14ac:dyDescent="0.25">
      <c r="B23" s="3">
        <v>43483</v>
      </c>
      <c r="C23" s="4">
        <v>7974607</v>
      </c>
      <c r="D23" s="4">
        <v>5980955</v>
      </c>
      <c r="E23" s="4">
        <v>2436685</v>
      </c>
      <c r="F23" s="4">
        <v>5759438</v>
      </c>
      <c r="G23" s="13">
        <f t="shared" si="4"/>
        <v>1.0736842176125203</v>
      </c>
      <c r="H23" s="13">
        <f t="shared" si="1"/>
        <v>1.0736842691056112</v>
      </c>
      <c r="I23" s="13">
        <f t="shared" si="2"/>
        <v>1.0736839832524183</v>
      </c>
      <c r="J23" s="13">
        <f t="shared" si="3"/>
        <v>1.0736841006356419</v>
      </c>
      <c r="K23" s="13" t="str">
        <f>'Session Details'!S23</f>
        <v>ignore</v>
      </c>
    </row>
    <row r="24" spans="2:11" x14ac:dyDescent="0.25">
      <c r="B24" s="3">
        <v>43484</v>
      </c>
      <c r="C24" s="4">
        <v>15352294</v>
      </c>
      <c r="D24" s="4">
        <v>11514221</v>
      </c>
      <c r="E24" s="4">
        <v>4690978</v>
      </c>
      <c r="F24" s="4">
        <v>11087768</v>
      </c>
      <c r="G24" s="13">
        <f t="shared" si="4"/>
        <v>1</v>
      </c>
      <c r="H24" s="13">
        <f t="shared" si="1"/>
        <v>1</v>
      </c>
      <c r="I24" s="13">
        <f t="shared" si="2"/>
        <v>1</v>
      </c>
      <c r="J24" s="13">
        <f t="shared" si="3"/>
        <v>1</v>
      </c>
      <c r="K24" s="13" t="str">
        <f>'Session Details'!S24</f>
        <v>ignore</v>
      </c>
    </row>
    <row r="25" spans="2:11" x14ac:dyDescent="0.25">
      <c r="B25" s="3">
        <v>43485</v>
      </c>
      <c r="C25" s="4">
        <v>15998707</v>
      </c>
      <c r="D25" s="4">
        <v>11999030</v>
      </c>
      <c r="E25" s="4">
        <v>4888493</v>
      </c>
      <c r="F25" s="4">
        <v>11554621</v>
      </c>
      <c r="G25" s="13">
        <f t="shared" si="4"/>
        <v>0.96116507187482414</v>
      </c>
      <c r="H25" s="13">
        <f t="shared" si="1"/>
        <v>0.96116507109712002</v>
      </c>
      <c r="I25" s="13">
        <f t="shared" si="2"/>
        <v>0.96116502372784318</v>
      </c>
      <c r="J25" s="13">
        <f t="shared" si="3"/>
        <v>0.9611649984714854</v>
      </c>
      <c r="K25" s="13" t="str">
        <f>'Session Details'!S25</f>
        <v>ignore</v>
      </c>
    </row>
    <row r="26" spans="2:11" x14ac:dyDescent="0.25">
      <c r="B26" s="17">
        <v>43486</v>
      </c>
      <c r="C26" s="18">
        <v>7974607</v>
      </c>
      <c r="D26" s="18">
        <v>5980955</v>
      </c>
      <c r="E26" s="18">
        <v>2436685</v>
      </c>
      <c r="F26" s="18">
        <v>5759438</v>
      </c>
      <c r="G26" s="19">
        <f t="shared" si="4"/>
        <v>1.0515463767991724</v>
      </c>
      <c r="H26" s="19">
        <f t="shared" si="1"/>
        <v>1.0515463790648394</v>
      </c>
      <c r="I26" s="19">
        <f t="shared" si="2"/>
        <v>1.0515462360394263</v>
      </c>
      <c r="J26" s="19">
        <f t="shared" si="3"/>
        <v>1.0515463164627059</v>
      </c>
      <c r="K26" s="19" t="str">
        <f>'Session Details'!S26</f>
        <v>High</v>
      </c>
    </row>
    <row r="27" spans="2:11" x14ac:dyDescent="0.25">
      <c r="B27" s="17">
        <v>43487</v>
      </c>
      <c r="C27" s="18">
        <v>13525559</v>
      </c>
      <c r="D27" s="18">
        <v>2028833</v>
      </c>
      <c r="E27" s="18">
        <v>19827367</v>
      </c>
      <c r="F27" s="18">
        <v>2189238</v>
      </c>
      <c r="G27" s="19">
        <f t="shared" si="4"/>
        <v>1.7653062036887306</v>
      </c>
      <c r="H27" s="19">
        <f t="shared" si="1"/>
        <v>0.35306107745917104</v>
      </c>
      <c r="I27" s="19">
        <f t="shared" si="2"/>
        <v>8.4691475779420955</v>
      </c>
      <c r="J27" s="19">
        <f t="shared" si="3"/>
        <v>0.39562792825907578</v>
      </c>
      <c r="K27" s="19" t="str">
        <f>'Session Details'!S27</f>
        <v>High</v>
      </c>
    </row>
    <row r="28" spans="2:11" x14ac:dyDescent="0.25">
      <c r="B28" s="3">
        <v>43488</v>
      </c>
      <c r="C28" s="4">
        <v>7740060</v>
      </c>
      <c r="D28" s="4">
        <v>5805045</v>
      </c>
      <c r="E28" s="4">
        <v>2365018</v>
      </c>
      <c r="F28" s="4">
        <v>5590043</v>
      </c>
      <c r="G28" s="13">
        <f t="shared" si="4"/>
        <v>1.0206185770920375</v>
      </c>
      <c r="H28" s="13">
        <f t="shared" si="1"/>
        <v>1.0206186219522551</v>
      </c>
      <c r="I28" s="13">
        <f t="shared" si="2"/>
        <v>1.0206184944157706</v>
      </c>
      <c r="J28" s="13">
        <f t="shared" si="3"/>
        <v>1.0206185265850822</v>
      </c>
      <c r="K28" s="13" t="str">
        <f>'Session Details'!S28</f>
        <v>ignore</v>
      </c>
    </row>
    <row r="29" spans="2:11" x14ac:dyDescent="0.25">
      <c r="B29" s="3">
        <v>43489</v>
      </c>
      <c r="C29" s="4">
        <v>7427330</v>
      </c>
      <c r="D29" s="4">
        <v>5570497</v>
      </c>
      <c r="E29" s="4">
        <v>2269462</v>
      </c>
      <c r="F29" s="4">
        <v>5364183</v>
      </c>
      <c r="G29" s="13">
        <f t="shared" si="4"/>
        <v>0.92233013928466279</v>
      </c>
      <c r="H29" s="13">
        <f t="shared" si="1"/>
        <v>0.92233001831911821</v>
      </c>
      <c r="I29" s="13">
        <f t="shared" si="2"/>
        <v>0.92233031804774013</v>
      </c>
      <c r="J29" s="13">
        <f t="shared" si="3"/>
        <v>0.9223302039253406</v>
      </c>
      <c r="K29" s="13" t="str">
        <f>'Session Details'!S29</f>
        <v>ignore</v>
      </c>
    </row>
    <row r="30" spans="2:11" x14ac:dyDescent="0.25">
      <c r="B30" s="3">
        <v>43490</v>
      </c>
      <c r="C30" s="4">
        <v>7427330</v>
      </c>
      <c r="D30" s="4">
        <v>5570497</v>
      </c>
      <c r="E30" s="4">
        <v>2269462</v>
      </c>
      <c r="F30" s="4">
        <v>5364183</v>
      </c>
      <c r="G30" s="13">
        <f t="shared" si="4"/>
        <v>0.93137254287264559</v>
      </c>
      <c r="H30" s="13">
        <f t="shared" si="1"/>
        <v>0.93137249820471812</v>
      </c>
      <c r="I30" s="13">
        <f t="shared" si="2"/>
        <v>0.93137274616948851</v>
      </c>
      <c r="J30" s="13">
        <f t="shared" si="3"/>
        <v>0.93137264434481282</v>
      </c>
      <c r="K30" s="13" t="str">
        <f>'Session Details'!S30</f>
        <v>ignore</v>
      </c>
    </row>
    <row r="31" spans="2:11" x14ac:dyDescent="0.25">
      <c r="B31" s="3">
        <v>43491</v>
      </c>
      <c r="C31" s="4">
        <v>16968325</v>
      </c>
      <c r="D31" s="4">
        <v>12726244</v>
      </c>
      <c r="E31" s="4">
        <v>5184766</v>
      </c>
      <c r="F31" s="4">
        <v>12254901</v>
      </c>
      <c r="G31" s="13">
        <f t="shared" si="4"/>
        <v>1.105263161322992</v>
      </c>
      <c r="H31" s="13">
        <f t="shared" si="1"/>
        <v>1.1052631350397044</v>
      </c>
      <c r="I31" s="13">
        <f t="shared" si="2"/>
        <v>1.1052633374106635</v>
      </c>
      <c r="J31" s="13">
        <f t="shared" si="3"/>
        <v>1.1052631151734056</v>
      </c>
      <c r="K31" s="13" t="str">
        <f>'Session Details'!S31</f>
        <v>ignore</v>
      </c>
    </row>
    <row r="32" spans="2:11" x14ac:dyDescent="0.25">
      <c r="B32" s="3">
        <v>43492</v>
      </c>
      <c r="C32" s="4">
        <v>16321913</v>
      </c>
      <c r="D32" s="4">
        <v>12241435</v>
      </c>
      <c r="E32" s="4">
        <v>4987251</v>
      </c>
      <c r="F32" s="4">
        <v>11788048</v>
      </c>
      <c r="G32" s="13">
        <f t="shared" si="4"/>
        <v>1.0202020075747371</v>
      </c>
      <c r="H32" s="13">
        <f t="shared" si="1"/>
        <v>1.0202020496656814</v>
      </c>
      <c r="I32" s="13">
        <f t="shared" si="2"/>
        <v>1.0202021359138695</v>
      </c>
      <c r="J32" s="13">
        <f t="shared" si="3"/>
        <v>1.0202020473021141</v>
      </c>
      <c r="K32" s="13" t="str">
        <f>'Session Details'!S32</f>
        <v>ignore</v>
      </c>
    </row>
    <row r="33" spans="2:11" x14ac:dyDescent="0.25">
      <c r="B33" s="3">
        <v>43493</v>
      </c>
      <c r="C33" s="4">
        <v>7661877</v>
      </c>
      <c r="D33" s="4">
        <v>5746408</v>
      </c>
      <c r="E33" s="4">
        <v>2341129</v>
      </c>
      <c r="F33" s="4">
        <v>5533578</v>
      </c>
      <c r="G33" s="13">
        <f t="shared" si="4"/>
        <v>0.96078427438493208</v>
      </c>
      <c r="H33" s="13">
        <f t="shared" si="1"/>
        <v>0.96078435634442994</v>
      </c>
      <c r="I33" s="13">
        <f t="shared" si="2"/>
        <v>0.96078442638256478</v>
      </c>
      <c r="J33" s="13">
        <f t="shared" si="3"/>
        <v>0.96078436819703594</v>
      </c>
      <c r="K33" s="13" t="str">
        <f>'Session Details'!S33</f>
        <v>ignore</v>
      </c>
    </row>
    <row r="34" spans="2:11" x14ac:dyDescent="0.25">
      <c r="B34" s="20">
        <v>43494</v>
      </c>
      <c r="C34" s="21">
        <v>8052789</v>
      </c>
      <c r="D34" s="21">
        <v>6039592</v>
      </c>
      <c r="E34" s="21">
        <v>2460574</v>
      </c>
      <c r="F34" s="21">
        <v>5815903</v>
      </c>
      <c r="G34" s="22">
        <f t="shared" si="4"/>
        <v>0.59537568835417454</v>
      </c>
      <c r="H34" s="22">
        <f t="shared" si="1"/>
        <v>2.9768798121875975</v>
      </c>
      <c r="I34" s="22">
        <f t="shared" si="2"/>
        <v>0.12409988678779184</v>
      </c>
      <c r="J34" s="22">
        <f t="shared" si="3"/>
        <v>2.6565878173136039</v>
      </c>
      <c r="K34" s="22" t="str">
        <f>'Session Details'!S34</f>
        <v>Low</v>
      </c>
    </row>
    <row r="35" spans="2:11" x14ac:dyDescent="0.25">
      <c r="B35" s="3">
        <v>43495</v>
      </c>
      <c r="C35" s="4">
        <v>8052789</v>
      </c>
      <c r="D35" s="4">
        <v>6039592</v>
      </c>
      <c r="E35" s="4">
        <v>2460574</v>
      </c>
      <c r="F35" s="4">
        <v>5815903</v>
      </c>
      <c r="G35" s="13">
        <f t="shared" si="4"/>
        <v>1.040403950356974</v>
      </c>
      <c r="H35" s="13">
        <f t="shared" si="1"/>
        <v>1.0404039934229623</v>
      </c>
      <c r="I35" s="13">
        <f t="shared" si="2"/>
        <v>1.0404039208158247</v>
      </c>
      <c r="J35" s="13">
        <f t="shared" si="3"/>
        <v>1.0404039825811715</v>
      </c>
      <c r="K35" s="13" t="str">
        <f>'Session Details'!S35</f>
        <v>ignore</v>
      </c>
    </row>
    <row r="36" spans="2:11" x14ac:dyDescent="0.25">
      <c r="B36" s="17">
        <v>43496</v>
      </c>
      <c r="C36" s="18">
        <v>7505512</v>
      </c>
      <c r="D36" s="18">
        <v>5629134</v>
      </c>
      <c r="E36" s="18">
        <v>2293351</v>
      </c>
      <c r="F36" s="18">
        <v>5420648</v>
      </c>
      <c r="G36" s="19">
        <f t="shared" si="4"/>
        <v>1.0105262590998381</v>
      </c>
      <c r="H36" s="19">
        <f t="shared" si="1"/>
        <v>1.0105263498032582</v>
      </c>
      <c r="I36" s="19">
        <f t="shared" si="2"/>
        <v>1.0105262833217741</v>
      </c>
      <c r="J36" s="19">
        <f t="shared" si="3"/>
        <v>1.010526300090806</v>
      </c>
      <c r="K36" s="19" t="str">
        <f>'Session Details'!S36</f>
        <v>High</v>
      </c>
    </row>
    <row r="37" spans="2:11" x14ac:dyDescent="0.25">
      <c r="B37" s="3">
        <v>43497</v>
      </c>
      <c r="C37" s="4">
        <v>7427330</v>
      </c>
      <c r="D37" s="4">
        <v>5570497</v>
      </c>
      <c r="E37" s="4">
        <v>2269462</v>
      </c>
      <c r="F37" s="4">
        <v>5364183</v>
      </c>
      <c r="G37" s="13">
        <f t="shared" si="4"/>
        <v>1</v>
      </c>
      <c r="H37" s="13">
        <f t="shared" si="1"/>
        <v>1</v>
      </c>
      <c r="I37" s="13">
        <f t="shared" si="2"/>
        <v>1</v>
      </c>
      <c r="J37" s="13">
        <f t="shared" si="3"/>
        <v>1</v>
      </c>
      <c r="K37" s="13" t="str">
        <f>'Session Details'!S37</f>
        <v>ignore</v>
      </c>
    </row>
    <row r="38" spans="2:11" x14ac:dyDescent="0.25">
      <c r="B38" s="3">
        <v>43498</v>
      </c>
      <c r="C38" s="4">
        <v>15675500</v>
      </c>
      <c r="D38" s="4">
        <v>11756625</v>
      </c>
      <c r="E38" s="4">
        <v>4789736</v>
      </c>
      <c r="F38" s="4">
        <v>11321195</v>
      </c>
      <c r="G38" s="13">
        <f t="shared" si="4"/>
        <v>0.92380950977777709</v>
      </c>
      <c r="H38" s="13">
        <f t="shared" si="1"/>
        <v>0.92380949163005199</v>
      </c>
      <c r="I38" s="13">
        <f t="shared" si="2"/>
        <v>0.92380948339809354</v>
      </c>
      <c r="J38" s="13">
        <f t="shared" si="3"/>
        <v>0.92380958442667138</v>
      </c>
      <c r="K38" s="13" t="str">
        <f>'Session Details'!S38</f>
        <v>ignore</v>
      </c>
    </row>
    <row r="39" spans="2:11" x14ac:dyDescent="0.25">
      <c r="B39" s="3">
        <v>43499</v>
      </c>
      <c r="C39" s="4">
        <v>16160310</v>
      </c>
      <c r="D39" s="4">
        <v>12120232</v>
      </c>
      <c r="E39" s="4">
        <v>4937872</v>
      </c>
      <c r="F39" s="4">
        <v>11671335</v>
      </c>
      <c r="G39" s="13">
        <f t="shared" si="4"/>
        <v>0.99009901596706218</v>
      </c>
      <c r="H39" s="13">
        <f t="shared" si="1"/>
        <v>0.99009895490193756</v>
      </c>
      <c r="I39" s="13">
        <f t="shared" si="2"/>
        <v>0.99009895431370909</v>
      </c>
      <c r="J39" s="13">
        <f t="shared" si="3"/>
        <v>0.99009903929810938</v>
      </c>
      <c r="K39" s="13" t="str">
        <f>'Session Details'!S39</f>
        <v>ignore</v>
      </c>
    </row>
    <row r="40" spans="2:11" x14ac:dyDescent="0.25">
      <c r="B40" s="3">
        <v>43500</v>
      </c>
      <c r="C40" s="4">
        <v>7661877</v>
      </c>
      <c r="D40" s="4">
        <v>5746408</v>
      </c>
      <c r="E40" s="4">
        <v>2341129</v>
      </c>
      <c r="F40" s="4">
        <v>5533578</v>
      </c>
      <c r="G40" s="13">
        <f t="shared" si="4"/>
        <v>1</v>
      </c>
      <c r="H40" s="13">
        <f t="shared" si="1"/>
        <v>1</v>
      </c>
      <c r="I40" s="13">
        <f t="shared" si="2"/>
        <v>1</v>
      </c>
      <c r="J40" s="13">
        <f t="shared" si="3"/>
        <v>1</v>
      </c>
      <c r="K40" s="13" t="str">
        <f>'Session Details'!S40</f>
        <v>ignore</v>
      </c>
    </row>
    <row r="41" spans="2:11" x14ac:dyDescent="0.25">
      <c r="B41" s="17">
        <v>43501</v>
      </c>
      <c r="C41" s="18">
        <v>8052789</v>
      </c>
      <c r="D41" s="18">
        <v>6039592</v>
      </c>
      <c r="E41" s="18">
        <v>2460574</v>
      </c>
      <c r="F41" s="18">
        <v>5815903</v>
      </c>
      <c r="G41" s="19">
        <f t="shared" si="4"/>
        <v>1</v>
      </c>
      <c r="H41" s="19">
        <f t="shared" si="1"/>
        <v>1</v>
      </c>
      <c r="I41" s="19">
        <f t="shared" si="2"/>
        <v>1</v>
      </c>
      <c r="J41" s="19">
        <f t="shared" si="3"/>
        <v>1</v>
      </c>
      <c r="K41" s="19" t="str">
        <f>'Session Details'!S41</f>
        <v>High</v>
      </c>
    </row>
    <row r="42" spans="2:11" x14ac:dyDescent="0.25">
      <c r="B42" s="3">
        <v>43502</v>
      </c>
      <c r="C42" s="4">
        <v>7427330</v>
      </c>
      <c r="D42" s="4">
        <v>5570497</v>
      </c>
      <c r="E42" s="4">
        <v>2269462</v>
      </c>
      <c r="F42" s="4">
        <v>5364183</v>
      </c>
      <c r="G42" s="13">
        <f t="shared" si="4"/>
        <v>0.92233013928466279</v>
      </c>
      <c r="H42" s="13">
        <f t="shared" si="1"/>
        <v>0.92233001831911821</v>
      </c>
      <c r="I42" s="13">
        <f t="shared" si="2"/>
        <v>0.92233031804774013</v>
      </c>
      <c r="J42" s="13">
        <f t="shared" si="3"/>
        <v>0.9223302039253406</v>
      </c>
      <c r="K42" s="13" t="str">
        <f>'Session Details'!S42</f>
        <v>ignore</v>
      </c>
    </row>
    <row r="43" spans="2:11" x14ac:dyDescent="0.25">
      <c r="B43" s="3">
        <v>43503</v>
      </c>
      <c r="C43" s="4">
        <v>7974607</v>
      </c>
      <c r="D43" s="4">
        <v>5980955</v>
      </c>
      <c r="E43" s="4">
        <v>2436685</v>
      </c>
      <c r="F43" s="4">
        <v>5759438</v>
      </c>
      <c r="G43" s="13">
        <f t="shared" si="4"/>
        <v>1.0625000666177071</v>
      </c>
      <c r="H43" s="13">
        <f t="shared" si="1"/>
        <v>1.0625000222059025</v>
      </c>
      <c r="I43" s="13">
        <f t="shared" si="2"/>
        <v>1.0624998092311206</v>
      </c>
      <c r="J43" s="13">
        <f t="shared" si="3"/>
        <v>1.0624999077601054</v>
      </c>
      <c r="K43" s="13" t="str">
        <f>'Session Details'!S43</f>
        <v>ignore</v>
      </c>
    </row>
    <row r="44" spans="2:11" x14ac:dyDescent="0.25">
      <c r="B44" s="3">
        <v>43504</v>
      </c>
      <c r="C44" s="4">
        <v>7896424</v>
      </c>
      <c r="D44" s="4">
        <v>5922318</v>
      </c>
      <c r="E44" s="4">
        <v>2412796</v>
      </c>
      <c r="F44" s="4">
        <v>5702973</v>
      </c>
      <c r="G44" s="13">
        <f t="shared" si="4"/>
        <v>1.0631578238747976</v>
      </c>
      <c r="H44" s="13">
        <f t="shared" si="1"/>
        <v>1.063157919302353</v>
      </c>
      <c r="I44" s="13">
        <f t="shared" si="2"/>
        <v>1.0631576999306445</v>
      </c>
      <c r="J44" s="13">
        <f t="shared" si="3"/>
        <v>1.0631578005448361</v>
      </c>
      <c r="K44" s="13" t="str">
        <f>'Session Details'!S44</f>
        <v>ignore</v>
      </c>
    </row>
    <row r="45" spans="2:11" x14ac:dyDescent="0.25">
      <c r="B45" s="3">
        <v>43505</v>
      </c>
      <c r="C45" s="4">
        <v>15837104</v>
      </c>
      <c r="D45" s="4">
        <v>11877828</v>
      </c>
      <c r="E45" s="4">
        <v>4839115</v>
      </c>
      <c r="F45" s="4">
        <v>11437908</v>
      </c>
      <c r="G45" s="13">
        <f t="shared" si="4"/>
        <v>1.0103093362253197</v>
      </c>
      <c r="H45" s="13">
        <f t="shared" si="1"/>
        <v>1.0103093362253197</v>
      </c>
      <c r="I45" s="13">
        <f t="shared" si="2"/>
        <v>1.0103093364644733</v>
      </c>
      <c r="J45" s="13">
        <f t="shared" si="3"/>
        <v>1.0103092473895203</v>
      </c>
      <c r="K45" s="13" t="str">
        <f>'Session Details'!S45</f>
        <v>ignore</v>
      </c>
    </row>
    <row r="46" spans="2:11" x14ac:dyDescent="0.25">
      <c r="B46" s="3">
        <v>43506</v>
      </c>
      <c r="C46" s="4">
        <v>16645119</v>
      </c>
      <c r="D46" s="4">
        <v>12483839</v>
      </c>
      <c r="E46" s="4">
        <v>5086008</v>
      </c>
      <c r="F46" s="4">
        <v>12021475</v>
      </c>
      <c r="G46" s="13">
        <f t="shared" si="4"/>
        <v>1.0299999814359997</v>
      </c>
      <c r="H46" s="13">
        <f t="shared" si="1"/>
        <v>1.0300000033002668</v>
      </c>
      <c r="I46" s="13">
        <f t="shared" si="2"/>
        <v>1.0299999675973779</v>
      </c>
      <c r="J46" s="13">
        <f t="shared" si="3"/>
        <v>1.029999995716</v>
      </c>
      <c r="K46" s="13" t="str">
        <f>'Session Details'!S46</f>
        <v>ignore</v>
      </c>
    </row>
    <row r="47" spans="2:11" x14ac:dyDescent="0.25">
      <c r="B47" s="3">
        <v>43507</v>
      </c>
      <c r="C47" s="4">
        <v>8052789</v>
      </c>
      <c r="D47" s="4">
        <v>6039592</v>
      </c>
      <c r="E47" s="4">
        <v>2460574</v>
      </c>
      <c r="F47" s="4">
        <v>5815903</v>
      </c>
      <c r="G47" s="13">
        <f t="shared" si="4"/>
        <v>1.0510203961770725</v>
      </c>
      <c r="H47" s="13">
        <f t="shared" si="1"/>
        <v>1.0510203939574079</v>
      </c>
      <c r="I47" s="13">
        <f t="shared" si="2"/>
        <v>1.0510202556117156</v>
      </c>
      <c r="J47" s="13">
        <f t="shared" si="3"/>
        <v>1.0510203344020812</v>
      </c>
      <c r="K47" s="13" t="str">
        <f>'Session Details'!S47</f>
        <v>ignore</v>
      </c>
    </row>
    <row r="48" spans="2:11" x14ac:dyDescent="0.25">
      <c r="B48" s="3">
        <v>43508</v>
      </c>
      <c r="C48" s="4">
        <v>8209154</v>
      </c>
      <c r="D48" s="4">
        <v>6156866</v>
      </c>
      <c r="E48" s="4">
        <v>2508352</v>
      </c>
      <c r="F48" s="4">
        <v>5928833</v>
      </c>
      <c r="G48" s="13">
        <f t="shared" si="4"/>
        <v>1.019417496223979</v>
      </c>
      <c r="H48" s="13">
        <f t="shared" si="1"/>
        <v>1.019417536813745</v>
      </c>
      <c r="I48" s="13">
        <f t="shared" si="2"/>
        <v>1.0194174204880651</v>
      </c>
      <c r="J48" s="13">
        <f t="shared" si="3"/>
        <v>1.0194174490186649</v>
      </c>
      <c r="K48" s="13" t="str">
        <f>'Session Details'!S48</f>
        <v>ignore</v>
      </c>
    </row>
    <row r="49" spans="2:11" x14ac:dyDescent="0.25">
      <c r="B49" s="3">
        <v>43509</v>
      </c>
      <c r="C49" s="4">
        <v>7818242</v>
      </c>
      <c r="D49" s="4">
        <v>5863681</v>
      </c>
      <c r="E49" s="4">
        <v>2388907</v>
      </c>
      <c r="F49" s="4">
        <v>5646508</v>
      </c>
      <c r="G49" s="13">
        <f t="shared" si="4"/>
        <v>1.0526315647749596</v>
      </c>
      <c r="H49" s="13">
        <f t="shared" si="1"/>
        <v>1.0526315694990949</v>
      </c>
      <c r="I49" s="13">
        <f t="shared" si="2"/>
        <v>1.0526314166088704</v>
      </c>
      <c r="J49" s="13">
        <f t="shared" si="3"/>
        <v>1.0526315004540301</v>
      </c>
      <c r="K49" s="13" t="str">
        <f>'Session Details'!S49</f>
        <v>ignore</v>
      </c>
    </row>
    <row r="50" spans="2:11" x14ac:dyDescent="0.25">
      <c r="B50" s="3">
        <v>43510</v>
      </c>
      <c r="C50" s="4">
        <v>7740060</v>
      </c>
      <c r="D50" s="4">
        <v>5805045</v>
      </c>
      <c r="E50" s="4">
        <v>2365018</v>
      </c>
      <c r="F50" s="4">
        <v>5590043</v>
      </c>
      <c r="G50" s="13">
        <f t="shared" si="4"/>
        <v>0.97058826848771351</v>
      </c>
      <c r="H50" s="13">
        <f t="shared" si="1"/>
        <v>0.97058830905766724</v>
      </c>
      <c r="I50" s="13">
        <f t="shared" si="2"/>
        <v>0.97058831978692361</v>
      </c>
      <c r="J50" s="13">
        <f t="shared" si="3"/>
        <v>0.97058827614777687</v>
      </c>
      <c r="K50" s="13" t="str">
        <f>'Session Details'!S50</f>
        <v>ignore</v>
      </c>
    </row>
    <row r="51" spans="2:11" x14ac:dyDescent="0.25">
      <c r="B51" s="3">
        <v>43511</v>
      </c>
      <c r="C51" s="4">
        <v>7740060</v>
      </c>
      <c r="D51" s="4">
        <v>5805045</v>
      </c>
      <c r="E51" s="4">
        <v>2365018</v>
      </c>
      <c r="F51" s="4">
        <v>5590043</v>
      </c>
      <c r="G51" s="13">
        <f t="shared" si="4"/>
        <v>0.98019812512600646</v>
      </c>
      <c r="H51" s="13">
        <f t="shared" si="1"/>
        <v>0.98019812512600646</v>
      </c>
      <c r="I51" s="13">
        <f t="shared" si="2"/>
        <v>0.98019807725145436</v>
      </c>
      <c r="J51" s="13">
        <f t="shared" si="3"/>
        <v>0.98019804757974482</v>
      </c>
      <c r="K51" s="13" t="str">
        <f>'Session Details'!S51</f>
        <v>ignore</v>
      </c>
    </row>
    <row r="52" spans="2:11" x14ac:dyDescent="0.25">
      <c r="B52" s="3">
        <v>43512</v>
      </c>
      <c r="C52" s="4">
        <v>16483516</v>
      </c>
      <c r="D52" s="4">
        <v>12362637</v>
      </c>
      <c r="E52" s="4">
        <v>5036630</v>
      </c>
      <c r="F52" s="4">
        <v>11904761</v>
      </c>
      <c r="G52" s="13">
        <f t="shared" si="4"/>
        <v>1.0408163007580173</v>
      </c>
      <c r="H52" s="13">
        <f t="shared" si="1"/>
        <v>1.0408163007580173</v>
      </c>
      <c r="I52" s="13">
        <f t="shared" si="2"/>
        <v>1.0408163476172814</v>
      </c>
      <c r="J52" s="13">
        <f t="shared" si="3"/>
        <v>1.0408162926297362</v>
      </c>
      <c r="K52" s="13" t="str">
        <f>'Session Details'!S52</f>
        <v>ignore</v>
      </c>
    </row>
    <row r="53" spans="2:11" x14ac:dyDescent="0.25">
      <c r="B53" s="3">
        <v>43513</v>
      </c>
      <c r="C53" s="4">
        <v>16321913</v>
      </c>
      <c r="D53" s="4">
        <v>12241435</v>
      </c>
      <c r="E53" s="4">
        <v>4987251</v>
      </c>
      <c r="F53" s="4">
        <v>11788048</v>
      </c>
      <c r="G53" s="13">
        <f t="shared" si="4"/>
        <v>0.98058253593741207</v>
      </c>
      <c r="H53" s="13">
        <f t="shared" si="1"/>
        <v>0.98058257560034212</v>
      </c>
      <c r="I53" s="13">
        <f t="shared" si="2"/>
        <v>0.98058261017285064</v>
      </c>
      <c r="J53" s="13">
        <f t="shared" si="3"/>
        <v>0.9805824992357427</v>
      </c>
      <c r="K53" s="13" t="str">
        <f>'Session Details'!S53</f>
        <v>ignore</v>
      </c>
    </row>
    <row r="54" spans="2:11" x14ac:dyDescent="0.25">
      <c r="B54" s="3">
        <v>43514</v>
      </c>
      <c r="C54" s="4">
        <v>7818242</v>
      </c>
      <c r="D54" s="4">
        <v>5863681</v>
      </c>
      <c r="E54" s="4">
        <v>2388907</v>
      </c>
      <c r="F54" s="4">
        <v>5646508</v>
      </c>
      <c r="G54" s="13">
        <f t="shared" si="4"/>
        <v>0.97087381775432091</v>
      </c>
      <c r="H54" s="13">
        <f t="shared" si="1"/>
        <v>0.97087369477938246</v>
      </c>
      <c r="I54" s="13">
        <f t="shared" si="2"/>
        <v>0.97087386926790253</v>
      </c>
      <c r="J54" s="13">
        <f t="shared" si="3"/>
        <v>0.97087382647200271</v>
      </c>
      <c r="K54" s="13" t="str">
        <f>'Session Details'!S54</f>
        <v>ignore</v>
      </c>
    </row>
    <row r="55" spans="2:11" x14ac:dyDescent="0.25">
      <c r="B55" s="20">
        <v>43515</v>
      </c>
      <c r="C55" s="21">
        <v>7896424</v>
      </c>
      <c r="D55" s="21">
        <v>5922318</v>
      </c>
      <c r="E55" s="21">
        <v>2412796</v>
      </c>
      <c r="F55" s="21">
        <v>5702973</v>
      </c>
      <c r="G55" s="22">
        <f t="shared" si="4"/>
        <v>0.96190472245982961</v>
      </c>
      <c r="H55" s="22">
        <f t="shared" si="1"/>
        <v>0.96190464434340461</v>
      </c>
      <c r="I55" s="22">
        <f t="shared" si="2"/>
        <v>0.96190486821626309</v>
      </c>
      <c r="J55" s="22">
        <f t="shared" si="3"/>
        <v>0.9619048133081165</v>
      </c>
      <c r="K55" s="22" t="str">
        <f>'Session Details'!S55</f>
        <v>Low</v>
      </c>
    </row>
    <row r="56" spans="2:11" x14ac:dyDescent="0.25">
      <c r="B56" s="3">
        <v>43516</v>
      </c>
      <c r="C56" s="4">
        <v>7974607</v>
      </c>
      <c r="D56" s="4">
        <v>5980955</v>
      </c>
      <c r="E56" s="4">
        <v>2436685</v>
      </c>
      <c r="F56" s="4">
        <v>5759438</v>
      </c>
      <c r="G56" s="13">
        <f t="shared" si="4"/>
        <v>1.0200000204649589</v>
      </c>
      <c r="H56" s="13">
        <f t="shared" si="1"/>
        <v>1.0200000648057082</v>
      </c>
      <c r="I56" s="13">
        <f t="shared" si="2"/>
        <v>1.0199999413957932</v>
      </c>
      <c r="J56" s="13">
        <f t="shared" si="3"/>
        <v>1.0199999716639028</v>
      </c>
      <c r="K56" s="13" t="str">
        <f>'Session Details'!S56</f>
        <v>ignore</v>
      </c>
    </row>
    <row r="57" spans="2:11" x14ac:dyDescent="0.25">
      <c r="B57" s="3">
        <v>43517</v>
      </c>
      <c r="C57" s="4">
        <v>7505512</v>
      </c>
      <c r="D57" s="4">
        <v>5629134</v>
      </c>
      <c r="E57" s="4">
        <v>2293351</v>
      </c>
      <c r="F57" s="4">
        <v>5420648</v>
      </c>
      <c r="G57" s="13">
        <f t="shared" si="4"/>
        <v>0.96969687573481345</v>
      </c>
      <c r="H57" s="13">
        <f t="shared" si="1"/>
        <v>0.96969687573481345</v>
      </c>
      <c r="I57" s="13">
        <f t="shared" si="2"/>
        <v>0.96969705938813155</v>
      </c>
      <c r="J57" s="13">
        <f t="shared" si="3"/>
        <v>0.96969701306412137</v>
      </c>
      <c r="K57" s="13" t="str">
        <f>'Session Details'!S57</f>
        <v>ignore</v>
      </c>
    </row>
    <row r="58" spans="2:11" x14ac:dyDescent="0.25">
      <c r="B58" s="3">
        <v>43518</v>
      </c>
      <c r="C58" s="4">
        <v>7974607</v>
      </c>
      <c r="D58" s="4">
        <v>5980955</v>
      </c>
      <c r="E58" s="4">
        <v>2436685</v>
      </c>
      <c r="F58" s="4">
        <v>5759438</v>
      </c>
      <c r="G58" s="13">
        <f t="shared" si="4"/>
        <v>1.0303029950672218</v>
      </c>
      <c r="H58" s="13">
        <f t="shared" si="1"/>
        <v>1.0303029520012335</v>
      </c>
      <c r="I58" s="13">
        <f t="shared" si="2"/>
        <v>1.0303029406118684</v>
      </c>
      <c r="J58" s="13">
        <f t="shared" si="3"/>
        <v>1.0303029869358786</v>
      </c>
      <c r="K58" s="13" t="str">
        <f>'Session Details'!S58</f>
        <v>ignore</v>
      </c>
    </row>
    <row r="59" spans="2:11" x14ac:dyDescent="0.25">
      <c r="B59" s="3">
        <v>43519</v>
      </c>
      <c r="C59" s="4">
        <v>15513897</v>
      </c>
      <c r="D59" s="4">
        <v>11635423</v>
      </c>
      <c r="E59" s="4">
        <v>4740357</v>
      </c>
      <c r="F59" s="4">
        <v>11204481</v>
      </c>
      <c r="G59" s="13">
        <f t="shared" si="4"/>
        <v>0.94117644560784242</v>
      </c>
      <c r="H59" s="13">
        <f t="shared" si="1"/>
        <v>0.9411764658300652</v>
      </c>
      <c r="I59" s="13">
        <f t="shared" si="2"/>
        <v>0.94117634211764611</v>
      </c>
      <c r="J59" s="13">
        <f t="shared" si="3"/>
        <v>0.94117647552941219</v>
      </c>
      <c r="K59" s="13" t="str">
        <f>'Session Details'!S59</f>
        <v>ignore</v>
      </c>
    </row>
    <row r="60" spans="2:11" x14ac:dyDescent="0.25">
      <c r="B60" s="3">
        <v>43520</v>
      </c>
      <c r="C60" s="4">
        <v>15998707</v>
      </c>
      <c r="D60" s="4">
        <v>11999030</v>
      </c>
      <c r="E60" s="4">
        <v>4888493</v>
      </c>
      <c r="F60" s="4">
        <v>11554621</v>
      </c>
      <c r="G60" s="13">
        <f t="shared" si="4"/>
        <v>0.98019803193412436</v>
      </c>
      <c r="H60" s="13">
        <f t="shared" si="1"/>
        <v>0.98019799149364428</v>
      </c>
      <c r="I60" s="13">
        <f t="shared" si="2"/>
        <v>0.98019790862741818</v>
      </c>
      <c r="J60" s="13">
        <f t="shared" si="3"/>
        <v>0.98019799376453165</v>
      </c>
      <c r="K60" s="13" t="str">
        <f>'Session Details'!S60</f>
        <v>ignore</v>
      </c>
    </row>
    <row r="61" spans="2:11" x14ac:dyDescent="0.25">
      <c r="B61" s="3">
        <v>43521</v>
      </c>
      <c r="C61" s="4">
        <v>7583695</v>
      </c>
      <c r="D61" s="4">
        <v>5687771</v>
      </c>
      <c r="E61" s="4">
        <v>2317240</v>
      </c>
      <c r="F61" s="4">
        <v>5477113</v>
      </c>
      <c r="G61" s="13">
        <f t="shared" si="4"/>
        <v>0.97000003325555795</v>
      </c>
      <c r="H61" s="13">
        <f t="shared" si="1"/>
        <v>0.97000007333277505</v>
      </c>
      <c r="I61" s="13">
        <f t="shared" si="2"/>
        <v>0.97000008790631032</v>
      </c>
      <c r="J61" s="13">
        <f t="shared" si="3"/>
        <v>0.97000004250414595</v>
      </c>
      <c r="K61" s="13" t="str">
        <f>'Session Details'!S61</f>
        <v>ignore</v>
      </c>
    </row>
    <row r="62" spans="2:11" x14ac:dyDescent="0.25">
      <c r="B62" s="17">
        <v>43522</v>
      </c>
      <c r="C62" s="18">
        <v>8052789</v>
      </c>
      <c r="D62" s="18">
        <v>6039592</v>
      </c>
      <c r="E62" s="18">
        <v>2460574</v>
      </c>
      <c r="F62" s="18">
        <v>5815903</v>
      </c>
      <c r="G62" s="19">
        <f t="shared" si="4"/>
        <v>1.0198020015135965</v>
      </c>
      <c r="H62" s="19">
        <f t="shared" si="1"/>
        <v>1.0198020437267976</v>
      </c>
      <c r="I62" s="19">
        <f t="shared" si="2"/>
        <v>1.0198019227485458</v>
      </c>
      <c r="J62" s="19">
        <f t="shared" si="3"/>
        <v>1.0198019524202553</v>
      </c>
      <c r="K62" s="19" t="str">
        <f>'Session Details'!S62</f>
        <v>High</v>
      </c>
    </row>
    <row r="63" spans="2:11" x14ac:dyDescent="0.25">
      <c r="B63" s="3">
        <v>43523</v>
      </c>
      <c r="C63" s="4">
        <v>7740060</v>
      </c>
      <c r="D63" s="4">
        <v>5805045</v>
      </c>
      <c r="E63" s="4">
        <v>2365018</v>
      </c>
      <c r="F63" s="4">
        <v>5590043</v>
      </c>
      <c r="G63" s="13">
        <f t="shared" si="4"/>
        <v>0.97058826848771351</v>
      </c>
      <c r="H63" s="13">
        <f t="shared" si="1"/>
        <v>0.97058830905766724</v>
      </c>
      <c r="I63" s="13">
        <f t="shared" si="2"/>
        <v>0.97058831978692361</v>
      </c>
      <c r="J63" s="13">
        <f t="shared" si="3"/>
        <v>0.97058827614777687</v>
      </c>
      <c r="K63" s="13" t="str">
        <f>'Session Details'!S63</f>
        <v>ignore</v>
      </c>
    </row>
    <row r="64" spans="2:11" x14ac:dyDescent="0.25">
      <c r="B64" s="17">
        <v>43524</v>
      </c>
      <c r="C64" s="18">
        <v>8130972</v>
      </c>
      <c r="D64" s="18">
        <v>6098229</v>
      </c>
      <c r="E64" s="18">
        <v>2484463</v>
      </c>
      <c r="F64" s="18">
        <v>5872368</v>
      </c>
      <c r="G64" s="19">
        <f t="shared" si="4"/>
        <v>1.0833334221569428</v>
      </c>
      <c r="H64" s="19">
        <f t="shared" si="1"/>
        <v>1.0833334221569428</v>
      </c>
      <c r="I64" s="19">
        <f t="shared" si="2"/>
        <v>1.0833330789748277</v>
      </c>
      <c r="J64" s="19">
        <f t="shared" si="3"/>
        <v>1.0833332103468072</v>
      </c>
      <c r="K64" s="19" t="str">
        <f>'Session Details'!S64</f>
        <v>High</v>
      </c>
    </row>
    <row r="65" spans="2:11" x14ac:dyDescent="0.25">
      <c r="B65" s="3">
        <v>43525</v>
      </c>
      <c r="C65" s="4">
        <v>8052789</v>
      </c>
      <c r="D65" s="4">
        <v>6039592</v>
      </c>
      <c r="E65" s="4">
        <v>2460574</v>
      </c>
      <c r="F65" s="4">
        <v>5815903</v>
      </c>
      <c r="G65" s="13">
        <f t="shared" si="4"/>
        <v>1.0098038687047526</v>
      </c>
      <c r="H65" s="13">
        <f t="shared" si="1"/>
        <v>1.0098039527132372</v>
      </c>
      <c r="I65" s="13">
        <f t="shared" si="2"/>
        <v>1.0098038934043587</v>
      </c>
      <c r="J65" s="13">
        <f t="shared" si="3"/>
        <v>1.009803907950741</v>
      </c>
      <c r="K65" s="13" t="str">
        <f>'Session Details'!S65</f>
        <v>ignore</v>
      </c>
    </row>
    <row r="66" spans="2:11" x14ac:dyDescent="0.25">
      <c r="B66" s="20">
        <v>43526</v>
      </c>
      <c r="C66" s="21">
        <v>16806722</v>
      </c>
      <c r="D66" s="21">
        <v>12605042</v>
      </c>
      <c r="E66" s="21">
        <v>5135387</v>
      </c>
      <c r="F66" s="21">
        <v>12138188</v>
      </c>
      <c r="G66" s="22">
        <f t="shared" si="4"/>
        <v>1.0833333494479176</v>
      </c>
      <c r="H66" s="22">
        <f t="shared" si="1"/>
        <v>1.0833333691435199</v>
      </c>
      <c r="I66" s="22">
        <f t="shared" si="2"/>
        <v>1.0833333860719774</v>
      </c>
      <c r="J66" s="22">
        <f t="shared" si="3"/>
        <v>1.0833333556458349</v>
      </c>
      <c r="K66" s="22" t="str">
        <f>'Session Details'!S66</f>
        <v>Low</v>
      </c>
    </row>
    <row r="67" spans="2:11" x14ac:dyDescent="0.25">
      <c r="B67" s="3">
        <v>43527</v>
      </c>
      <c r="C67" s="4">
        <v>15837104</v>
      </c>
      <c r="D67" s="4">
        <v>11877828</v>
      </c>
      <c r="E67" s="4">
        <v>4839115</v>
      </c>
      <c r="F67" s="4">
        <v>11437908</v>
      </c>
      <c r="G67" s="13">
        <f t="shared" si="4"/>
        <v>0.98989899621263144</v>
      </c>
      <c r="H67" s="13">
        <f t="shared" si="1"/>
        <v>0.98989901683719439</v>
      </c>
      <c r="I67" s="13">
        <f t="shared" si="2"/>
        <v>0.98989913660508466</v>
      </c>
      <c r="J67" s="13">
        <f t="shared" si="3"/>
        <v>0.98989901962167348</v>
      </c>
      <c r="K67" s="13" t="str">
        <f>'Session Details'!S67</f>
        <v>ignore</v>
      </c>
    </row>
    <row r="68" spans="2:11" x14ac:dyDescent="0.25">
      <c r="B68" s="3">
        <v>43528</v>
      </c>
      <c r="C68" s="4">
        <v>7818242</v>
      </c>
      <c r="D68" s="4">
        <v>5863681</v>
      </c>
      <c r="E68" s="4">
        <v>2388907</v>
      </c>
      <c r="F68" s="4">
        <v>5646508</v>
      </c>
      <c r="G68" s="13">
        <f t="shared" si="4"/>
        <v>1.0309277997071349</v>
      </c>
      <c r="H68" s="13">
        <f t="shared" si="1"/>
        <v>1.0309277571125841</v>
      </c>
      <c r="I68" s="13">
        <f t="shared" si="2"/>
        <v>1.0309277416236557</v>
      </c>
      <c r="J68" s="13">
        <f t="shared" si="3"/>
        <v>1.0309277898776235</v>
      </c>
      <c r="K68" s="13" t="str">
        <f>'Session Details'!S68</f>
        <v>ignore</v>
      </c>
    </row>
    <row r="69" spans="2:11" x14ac:dyDescent="0.25">
      <c r="B69" s="3">
        <v>43529</v>
      </c>
      <c r="C69" s="4">
        <v>7818242</v>
      </c>
      <c r="D69" s="4">
        <v>5863681</v>
      </c>
      <c r="E69" s="4">
        <v>2388907</v>
      </c>
      <c r="F69" s="4">
        <v>5646508</v>
      </c>
      <c r="G69" s="13">
        <f t="shared" si="4"/>
        <v>0.97087381775432091</v>
      </c>
      <c r="H69" s="13">
        <f t="shared" si="1"/>
        <v>0.97087369477938246</v>
      </c>
      <c r="I69" s="13">
        <f t="shared" si="2"/>
        <v>0.97087386926790253</v>
      </c>
      <c r="J69" s="13">
        <f t="shared" si="3"/>
        <v>0.97087382647200271</v>
      </c>
      <c r="K69" s="13" t="str">
        <f>'Session Details'!S69</f>
        <v>ignore</v>
      </c>
    </row>
    <row r="70" spans="2:11" x14ac:dyDescent="0.25">
      <c r="B70" s="3">
        <v>43530</v>
      </c>
      <c r="C70" s="4">
        <v>7583695</v>
      </c>
      <c r="D70" s="4">
        <v>5687771</v>
      </c>
      <c r="E70" s="4">
        <v>2317240</v>
      </c>
      <c r="F70" s="4">
        <v>5477113</v>
      </c>
      <c r="G70" s="13">
        <f t="shared" si="4"/>
        <v>0.97979796022253063</v>
      </c>
      <c r="H70" s="13">
        <f t="shared" si="1"/>
        <v>0.9797979171565423</v>
      </c>
      <c r="I70" s="13">
        <f t="shared" si="2"/>
        <v>0.97979803959208767</v>
      </c>
      <c r="J70" s="13">
        <f t="shared" si="3"/>
        <v>0.97979800870941425</v>
      </c>
      <c r="K70" s="13" t="str">
        <f>'Session Details'!S70</f>
        <v>ignore</v>
      </c>
    </row>
    <row r="71" spans="2:11" x14ac:dyDescent="0.25">
      <c r="B71" s="3">
        <v>43531</v>
      </c>
      <c r="C71" s="4">
        <v>7818242</v>
      </c>
      <c r="D71" s="4">
        <v>5863681</v>
      </c>
      <c r="E71" s="4">
        <v>2388907</v>
      </c>
      <c r="F71" s="4">
        <v>5646508</v>
      </c>
      <c r="G71" s="13">
        <f t="shared" si="4"/>
        <v>0.96153842369645348</v>
      </c>
      <c r="H71" s="13">
        <f t="shared" si="1"/>
        <v>0.96153834170543617</v>
      </c>
      <c r="I71" s="13">
        <f t="shared" si="2"/>
        <v>0.96153856990424091</v>
      </c>
      <c r="J71" s="13">
        <f t="shared" si="3"/>
        <v>0.96153851393509404</v>
      </c>
      <c r="K71" s="13" t="str">
        <f>'Session Details'!S71</f>
        <v>ignore</v>
      </c>
    </row>
    <row r="72" spans="2:11" x14ac:dyDescent="0.25">
      <c r="B72" s="3">
        <v>43532</v>
      </c>
      <c r="C72" s="4">
        <v>7818242</v>
      </c>
      <c r="D72" s="4">
        <v>5863681</v>
      </c>
      <c r="E72" s="4">
        <v>2388907</v>
      </c>
      <c r="F72" s="4">
        <v>5646508</v>
      </c>
      <c r="G72" s="13">
        <f t="shared" si="4"/>
        <v>0.97087381775432091</v>
      </c>
      <c r="H72" s="13">
        <f t="shared" si="1"/>
        <v>0.97087369477938246</v>
      </c>
      <c r="I72" s="13">
        <f t="shared" si="2"/>
        <v>0.97087386926790253</v>
      </c>
      <c r="J72" s="13">
        <f t="shared" si="3"/>
        <v>0.97087382647200271</v>
      </c>
      <c r="K72" s="13" t="str">
        <f>'Session Details'!S72</f>
        <v>ignore</v>
      </c>
    </row>
    <row r="73" spans="2:11" x14ac:dyDescent="0.25">
      <c r="B73" s="17">
        <v>43533</v>
      </c>
      <c r="C73" s="18">
        <v>16806722</v>
      </c>
      <c r="D73" s="18">
        <v>12605042</v>
      </c>
      <c r="E73" s="18">
        <v>5135387</v>
      </c>
      <c r="F73" s="18">
        <v>12138188</v>
      </c>
      <c r="G73" s="19">
        <f t="shared" si="4"/>
        <v>1</v>
      </c>
      <c r="H73" s="19">
        <f t="shared" si="1"/>
        <v>1</v>
      </c>
      <c r="I73" s="19">
        <f t="shared" si="2"/>
        <v>1</v>
      </c>
      <c r="J73" s="19">
        <f t="shared" si="3"/>
        <v>1</v>
      </c>
      <c r="K73" s="19" t="str">
        <f>'Session Details'!S73</f>
        <v>High</v>
      </c>
    </row>
    <row r="74" spans="2:11" x14ac:dyDescent="0.25">
      <c r="B74" s="3">
        <v>43534</v>
      </c>
      <c r="C74" s="4">
        <v>16645119</v>
      </c>
      <c r="D74" s="4">
        <v>12483839</v>
      </c>
      <c r="E74" s="4">
        <v>5086008</v>
      </c>
      <c r="F74" s="4">
        <v>12021475</v>
      </c>
      <c r="G74" s="13">
        <f t="shared" si="4"/>
        <v>1.0510203759475216</v>
      </c>
      <c r="H74" s="13">
        <f t="shared" si="1"/>
        <v>1.0510203548999026</v>
      </c>
      <c r="I74" s="13">
        <f t="shared" si="2"/>
        <v>1.0510202795345842</v>
      </c>
      <c r="J74" s="13">
        <f t="shared" si="3"/>
        <v>1.0510204313586016</v>
      </c>
      <c r="K74" s="13" t="str">
        <f>'Session Details'!S74</f>
        <v>ignore</v>
      </c>
    </row>
    <row r="75" spans="2:11" x14ac:dyDescent="0.25">
      <c r="B75" s="3">
        <v>43535</v>
      </c>
      <c r="C75" s="4">
        <v>7661877</v>
      </c>
      <c r="D75" s="4">
        <v>5746408</v>
      </c>
      <c r="E75" s="4">
        <v>2341129</v>
      </c>
      <c r="F75" s="4">
        <v>5533578</v>
      </c>
      <c r="G75" s="13">
        <f t="shared" si="4"/>
        <v>0.97999997953504125</v>
      </c>
      <c r="H75" s="13">
        <f t="shared" si="1"/>
        <v>0.98000010573562923</v>
      </c>
      <c r="I75" s="13">
        <f t="shared" si="2"/>
        <v>0.98000005860420691</v>
      </c>
      <c r="J75" s="13">
        <f t="shared" si="3"/>
        <v>0.98000002833609723</v>
      </c>
      <c r="K75" s="13" t="str">
        <f>'Session Details'!S75</f>
        <v>ignore</v>
      </c>
    </row>
    <row r="76" spans="2:11" x14ac:dyDescent="0.25">
      <c r="B76" s="3">
        <v>43536</v>
      </c>
      <c r="C76" s="4">
        <v>7740060</v>
      </c>
      <c r="D76" s="4">
        <v>5805045</v>
      </c>
      <c r="E76" s="4">
        <v>2365018</v>
      </c>
      <c r="F76" s="4">
        <v>5590043</v>
      </c>
      <c r="G76" s="13">
        <f t="shared" si="4"/>
        <v>0.99000005372051669</v>
      </c>
      <c r="H76" s="13">
        <f t="shared" si="1"/>
        <v>0.99000013813848331</v>
      </c>
      <c r="I76" s="13">
        <f t="shared" si="2"/>
        <v>0.9900000293021034</v>
      </c>
      <c r="J76" s="13">
        <f t="shared" si="3"/>
        <v>0.99000001416804861</v>
      </c>
      <c r="K76" s="13" t="str">
        <f>'Session Details'!S76</f>
        <v>ignore</v>
      </c>
    </row>
    <row r="77" spans="2:11" x14ac:dyDescent="0.25">
      <c r="B77" s="3">
        <v>43537</v>
      </c>
      <c r="C77" s="4">
        <v>7818242</v>
      </c>
      <c r="D77" s="4">
        <v>5863681</v>
      </c>
      <c r="E77" s="4">
        <v>2388907</v>
      </c>
      <c r="F77" s="4">
        <v>5646508</v>
      </c>
      <c r="G77" s="13">
        <f t="shared" si="4"/>
        <v>1.0309277997071349</v>
      </c>
      <c r="H77" s="13">
        <f t="shared" si="1"/>
        <v>1.0309277571125841</v>
      </c>
      <c r="I77" s="13">
        <f t="shared" si="2"/>
        <v>1.0309277416236557</v>
      </c>
      <c r="J77" s="13">
        <f t="shared" si="3"/>
        <v>1.0309277898776235</v>
      </c>
      <c r="K77" s="13" t="str">
        <f>'Session Details'!S77</f>
        <v>ignore</v>
      </c>
    </row>
    <row r="78" spans="2:11" x14ac:dyDescent="0.25">
      <c r="B78" s="3">
        <v>43538</v>
      </c>
      <c r="C78" s="4">
        <v>8209154</v>
      </c>
      <c r="D78" s="4">
        <v>6156866</v>
      </c>
      <c r="E78" s="4">
        <v>2508352</v>
      </c>
      <c r="F78" s="4">
        <v>5928833</v>
      </c>
      <c r="G78" s="13">
        <f t="shared" si="4"/>
        <v>1.0499999872094008</v>
      </c>
      <c r="H78" s="13">
        <f t="shared" ref="H78:H141" si="5">D78/D71</f>
        <v>1.0500001620142705</v>
      </c>
      <c r="I78" s="13">
        <f t="shared" ref="I78:I141" si="6">E78/E71</f>
        <v>1.0499998534894828</v>
      </c>
      <c r="J78" s="13">
        <f t="shared" ref="J78:J141" si="7">F78/F71</f>
        <v>1.0499999291597568</v>
      </c>
      <c r="K78" s="13" t="str">
        <f>'Session Details'!S78</f>
        <v>ignore</v>
      </c>
    </row>
    <row r="79" spans="2:11" x14ac:dyDescent="0.25">
      <c r="B79" s="3">
        <v>43539</v>
      </c>
      <c r="C79" s="4">
        <v>7740060</v>
      </c>
      <c r="D79" s="4">
        <v>5805045</v>
      </c>
      <c r="E79" s="4">
        <v>2365018</v>
      </c>
      <c r="F79" s="4">
        <v>5590043</v>
      </c>
      <c r="G79" s="13">
        <f t="shared" ref="G79:G142" si="8">C79/C72</f>
        <v>0.99000005372051669</v>
      </c>
      <c r="H79" s="13">
        <f t="shared" si="5"/>
        <v>0.99000013813848331</v>
      </c>
      <c r="I79" s="13">
        <f t="shared" si="6"/>
        <v>0.9900000293021034</v>
      </c>
      <c r="J79" s="13">
        <f t="shared" si="7"/>
        <v>0.99000001416804861</v>
      </c>
      <c r="K79" s="13" t="str">
        <f>'Session Details'!S79</f>
        <v>ignore</v>
      </c>
    </row>
    <row r="80" spans="2:11" x14ac:dyDescent="0.25">
      <c r="B80" s="3">
        <v>43540</v>
      </c>
      <c r="C80" s="4">
        <v>15352294</v>
      </c>
      <c r="D80" s="4">
        <v>11514221</v>
      </c>
      <c r="E80" s="4">
        <v>4690978</v>
      </c>
      <c r="F80" s="4">
        <v>11087768</v>
      </c>
      <c r="G80" s="13">
        <f t="shared" si="8"/>
        <v>0.9134615304519228</v>
      </c>
      <c r="H80" s="13">
        <f t="shared" si="5"/>
        <v>0.91346153388461537</v>
      </c>
      <c r="I80" s="13">
        <f t="shared" si="6"/>
        <v>0.91346143922551504</v>
      </c>
      <c r="J80" s="13">
        <f t="shared" si="7"/>
        <v>0.91346154796745604</v>
      </c>
      <c r="K80" s="13" t="str">
        <f>'Session Details'!S80</f>
        <v>ignore</v>
      </c>
    </row>
    <row r="81" spans="2:11" x14ac:dyDescent="0.25">
      <c r="B81" s="3">
        <v>43541</v>
      </c>
      <c r="C81" s="4">
        <v>15352294</v>
      </c>
      <c r="D81" s="4">
        <v>11514221</v>
      </c>
      <c r="E81" s="4">
        <v>4690978</v>
      </c>
      <c r="F81" s="4">
        <v>11087768</v>
      </c>
      <c r="G81" s="13">
        <f t="shared" si="8"/>
        <v>0.92233008367197611</v>
      </c>
      <c r="H81" s="13">
        <f t="shared" si="5"/>
        <v>0.92233014219424014</v>
      </c>
      <c r="I81" s="13">
        <f t="shared" si="6"/>
        <v>0.92233004745568625</v>
      </c>
      <c r="J81" s="13">
        <f t="shared" si="7"/>
        <v>0.92233008012743856</v>
      </c>
      <c r="K81" s="13" t="str">
        <f>'Session Details'!S81</f>
        <v>ignore</v>
      </c>
    </row>
    <row r="82" spans="2:11" x14ac:dyDescent="0.25">
      <c r="B82" s="3">
        <v>43542</v>
      </c>
      <c r="C82" s="4">
        <v>8052789</v>
      </c>
      <c r="D82" s="4">
        <v>6039592</v>
      </c>
      <c r="E82" s="4">
        <v>2460574</v>
      </c>
      <c r="F82" s="4">
        <v>5815903</v>
      </c>
      <c r="G82" s="13">
        <f t="shared" si="8"/>
        <v>1.0510203961770725</v>
      </c>
      <c r="H82" s="13">
        <f t="shared" si="5"/>
        <v>1.0510203939574079</v>
      </c>
      <c r="I82" s="13">
        <f t="shared" si="6"/>
        <v>1.0510202556117156</v>
      </c>
      <c r="J82" s="13">
        <f t="shared" si="7"/>
        <v>1.0510203344020812</v>
      </c>
      <c r="K82" s="13" t="str">
        <f>'Session Details'!S82</f>
        <v>ignore</v>
      </c>
    </row>
    <row r="83" spans="2:11" x14ac:dyDescent="0.25">
      <c r="B83" s="20">
        <v>43543</v>
      </c>
      <c r="C83" s="21">
        <v>7896424</v>
      </c>
      <c r="D83" s="21">
        <v>5922318</v>
      </c>
      <c r="E83" s="21">
        <v>2412796</v>
      </c>
      <c r="F83" s="21">
        <v>5702973</v>
      </c>
      <c r="G83" s="22">
        <f t="shared" si="8"/>
        <v>1.0202019105795046</v>
      </c>
      <c r="H83" s="22">
        <f t="shared" si="5"/>
        <v>1.0202019105795046</v>
      </c>
      <c r="I83" s="22">
        <f t="shared" si="6"/>
        <v>1.0202019604079122</v>
      </c>
      <c r="J83" s="22">
        <f t="shared" si="7"/>
        <v>1.0202019912905858</v>
      </c>
      <c r="K83" s="22" t="str">
        <f>'Session Details'!S83</f>
        <v>Low</v>
      </c>
    </row>
    <row r="84" spans="2:11" x14ac:dyDescent="0.25">
      <c r="B84" s="3">
        <v>43544</v>
      </c>
      <c r="C84" s="4">
        <v>7661877</v>
      </c>
      <c r="D84" s="4">
        <v>5746408</v>
      </c>
      <c r="E84" s="4">
        <v>2341129</v>
      </c>
      <c r="F84" s="4">
        <v>5533578</v>
      </c>
      <c r="G84" s="13">
        <f t="shared" si="8"/>
        <v>0.97999997953504125</v>
      </c>
      <c r="H84" s="13">
        <f t="shared" si="5"/>
        <v>0.98000010573562923</v>
      </c>
      <c r="I84" s="13">
        <f t="shared" si="6"/>
        <v>0.98000005860420691</v>
      </c>
      <c r="J84" s="13">
        <f t="shared" si="7"/>
        <v>0.98000002833609723</v>
      </c>
      <c r="K84" s="13" t="str">
        <f>'Session Details'!S84</f>
        <v>ignore</v>
      </c>
    </row>
    <row r="85" spans="2:11" x14ac:dyDescent="0.25">
      <c r="B85" s="3">
        <v>43545</v>
      </c>
      <c r="C85" s="4">
        <v>7818242</v>
      </c>
      <c r="D85" s="4">
        <v>5863681</v>
      </c>
      <c r="E85" s="4">
        <v>2388907</v>
      </c>
      <c r="F85" s="4">
        <v>5646508</v>
      </c>
      <c r="G85" s="13">
        <f t="shared" si="8"/>
        <v>0.95238096398240302</v>
      </c>
      <c r="H85" s="13">
        <f t="shared" si="5"/>
        <v>0.95238080542925574</v>
      </c>
      <c r="I85" s="13">
        <f t="shared" si="6"/>
        <v>0.95238108527032883</v>
      </c>
      <c r="J85" s="13">
        <f t="shared" si="7"/>
        <v>0.95238101663514552</v>
      </c>
      <c r="K85" s="13" t="str">
        <f>'Session Details'!S85</f>
        <v>ignore</v>
      </c>
    </row>
    <row r="86" spans="2:11" x14ac:dyDescent="0.25">
      <c r="B86" s="3">
        <v>43546</v>
      </c>
      <c r="C86" s="4">
        <v>7583695</v>
      </c>
      <c r="D86" s="4">
        <v>5687771</v>
      </c>
      <c r="E86" s="4">
        <v>2317240</v>
      </c>
      <c r="F86" s="4">
        <v>5477113</v>
      </c>
      <c r="G86" s="13">
        <f t="shared" si="8"/>
        <v>0.97979796022253063</v>
      </c>
      <c r="H86" s="13">
        <f t="shared" si="5"/>
        <v>0.9797979171565423</v>
      </c>
      <c r="I86" s="13">
        <f t="shared" si="6"/>
        <v>0.97979803959208767</v>
      </c>
      <c r="J86" s="13">
        <f t="shared" si="7"/>
        <v>0.97979800870941425</v>
      </c>
      <c r="K86" s="13" t="str">
        <f>'Session Details'!S86</f>
        <v>ignore</v>
      </c>
    </row>
    <row r="87" spans="2:11" x14ac:dyDescent="0.25">
      <c r="B87" s="3">
        <v>43547</v>
      </c>
      <c r="C87" s="4">
        <v>15998707</v>
      </c>
      <c r="D87" s="4">
        <v>11999030</v>
      </c>
      <c r="E87" s="4">
        <v>4888493</v>
      </c>
      <c r="F87" s="4">
        <v>11554621</v>
      </c>
      <c r="G87" s="13">
        <f t="shared" si="8"/>
        <v>1.0421053036113039</v>
      </c>
      <c r="H87" s="13">
        <f t="shared" si="5"/>
        <v>1.042105236646057</v>
      </c>
      <c r="I87" s="13">
        <f t="shared" si="6"/>
        <v>1.0421052923292329</v>
      </c>
      <c r="J87" s="13">
        <f t="shared" si="7"/>
        <v>1.0421052280314667</v>
      </c>
      <c r="K87" s="13" t="str">
        <f>'Session Details'!S87</f>
        <v>ignore</v>
      </c>
    </row>
    <row r="88" spans="2:11" x14ac:dyDescent="0.25">
      <c r="B88" s="17">
        <v>43548</v>
      </c>
      <c r="C88" s="18">
        <v>16321913</v>
      </c>
      <c r="D88" s="18">
        <v>12241435</v>
      </c>
      <c r="E88" s="18">
        <v>4987251</v>
      </c>
      <c r="F88" s="18">
        <v>11788048</v>
      </c>
      <c r="G88" s="19">
        <f t="shared" si="8"/>
        <v>1.0631579228485333</v>
      </c>
      <c r="H88" s="19">
        <f t="shared" si="5"/>
        <v>1.0631578983936474</v>
      </c>
      <c r="I88" s="19">
        <f t="shared" si="6"/>
        <v>1.0631580450814309</v>
      </c>
      <c r="J88" s="19">
        <f t="shared" si="7"/>
        <v>1.0631578871419387</v>
      </c>
      <c r="K88" s="19" t="str">
        <f>'Session Details'!S88</f>
        <v>High</v>
      </c>
    </row>
    <row r="89" spans="2:11" x14ac:dyDescent="0.25">
      <c r="B89" s="3">
        <v>43549</v>
      </c>
      <c r="C89" s="4">
        <v>8052789</v>
      </c>
      <c r="D89" s="4">
        <v>6039592</v>
      </c>
      <c r="E89" s="4">
        <v>2460574</v>
      </c>
      <c r="F89" s="4">
        <v>5815903</v>
      </c>
      <c r="G89" s="13">
        <f t="shared" si="8"/>
        <v>1</v>
      </c>
      <c r="H89" s="13">
        <f t="shared" si="5"/>
        <v>1</v>
      </c>
      <c r="I89" s="13">
        <f t="shared" si="6"/>
        <v>1</v>
      </c>
      <c r="J89" s="13">
        <f t="shared" si="7"/>
        <v>1</v>
      </c>
      <c r="K89" s="13" t="str">
        <f>'Session Details'!S89</f>
        <v>ignore</v>
      </c>
    </row>
    <row r="90" spans="2:11" x14ac:dyDescent="0.25">
      <c r="B90" s="17">
        <v>43550</v>
      </c>
      <c r="C90" s="18">
        <v>7505512</v>
      </c>
      <c r="D90" s="18">
        <v>5629134</v>
      </c>
      <c r="E90" s="18">
        <v>2293351</v>
      </c>
      <c r="F90" s="18">
        <v>5420648</v>
      </c>
      <c r="G90" s="19">
        <f t="shared" si="8"/>
        <v>0.95049505953581015</v>
      </c>
      <c r="H90" s="19">
        <f t="shared" si="5"/>
        <v>0.95049505953581015</v>
      </c>
      <c r="I90" s="19">
        <f t="shared" si="6"/>
        <v>0.95049519312863584</v>
      </c>
      <c r="J90" s="19">
        <f t="shared" si="7"/>
        <v>0.95049511894936201</v>
      </c>
      <c r="K90" s="19" t="str">
        <f>'Session Details'!S90</f>
        <v>High</v>
      </c>
    </row>
    <row r="91" spans="2:11" x14ac:dyDescent="0.25">
      <c r="B91" s="3">
        <v>43551</v>
      </c>
      <c r="C91" s="4">
        <v>7505512</v>
      </c>
      <c r="D91" s="4">
        <v>5629134</v>
      </c>
      <c r="E91" s="4">
        <v>2293351</v>
      </c>
      <c r="F91" s="4">
        <v>5420648</v>
      </c>
      <c r="G91" s="13">
        <f t="shared" si="8"/>
        <v>0.97959181542590679</v>
      </c>
      <c r="H91" s="13">
        <f t="shared" si="5"/>
        <v>0.9795917728083352</v>
      </c>
      <c r="I91" s="13">
        <f t="shared" si="6"/>
        <v>0.97959189775531375</v>
      </c>
      <c r="J91" s="13">
        <f t="shared" si="7"/>
        <v>0.9795918662391675</v>
      </c>
      <c r="K91" s="13" t="str">
        <f>'Session Details'!S91</f>
        <v>ignore</v>
      </c>
    </row>
    <row r="92" spans="2:11" x14ac:dyDescent="0.25">
      <c r="B92" s="3">
        <v>43552</v>
      </c>
      <c r="C92" s="4">
        <v>7740060</v>
      </c>
      <c r="D92" s="4">
        <v>5805045</v>
      </c>
      <c r="E92" s="4">
        <v>2365018</v>
      </c>
      <c r="F92" s="4">
        <v>5590043</v>
      </c>
      <c r="G92" s="13">
        <f t="shared" si="8"/>
        <v>0.99000005372051669</v>
      </c>
      <c r="H92" s="13">
        <f t="shared" si="5"/>
        <v>0.99000013813848331</v>
      </c>
      <c r="I92" s="13">
        <f t="shared" si="6"/>
        <v>0.9900000293021034</v>
      </c>
      <c r="J92" s="13">
        <f t="shared" si="7"/>
        <v>0.99000001416804861</v>
      </c>
      <c r="K92" s="13" t="str">
        <f>'Session Details'!S92</f>
        <v>ignore</v>
      </c>
    </row>
    <row r="93" spans="2:11" x14ac:dyDescent="0.25">
      <c r="B93" s="3">
        <v>43553</v>
      </c>
      <c r="C93" s="4">
        <v>8209154</v>
      </c>
      <c r="D93" s="4">
        <v>6156866</v>
      </c>
      <c r="E93" s="4">
        <v>2508352</v>
      </c>
      <c r="F93" s="4">
        <v>5928833</v>
      </c>
      <c r="G93" s="13">
        <f t="shared" si="8"/>
        <v>1.0824741765063073</v>
      </c>
      <c r="H93" s="13">
        <f t="shared" si="5"/>
        <v>1.0824743119932219</v>
      </c>
      <c r="I93" s="13">
        <f t="shared" si="6"/>
        <v>1.0824739776630818</v>
      </c>
      <c r="J93" s="13">
        <f t="shared" si="7"/>
        <v>1.0824741063403294</v>
      </c>
      <c r="K93" s="13" t="str">
        <f>'Session Details'!S93</f>
        <v>ignore</v>
      </c>
    </row>
    <row r="94" spans="2:11" x14ac:dyDescent="0.25">
      <c r="B94" s="3">
        <v>43554</v>
      </c>
      <c r="C94" s="4">
        <v>16160310</v>
      </c>
      <c r="D94" s="4">
        <v>12120232</v>
      </c>
      <c r="E94" s="4">
        <v>4937872</v>
      </c>
      <c r="F94" s="4">
        <v>11671335</v>
      </c>
      <c r="G94" s="13">
        <f t="shared" si="8"/>
        <v>1.0101010037873686</v>
      </c>
      <c r="H94" s="13">
        <f t="shared" si="5"/>
        <v>1.0101009831628056</v>
      </c>
      <c r="I94" s="13">
        <f t="shared" si="6"/>
        <v>1.0101010679569349</v>
      </c>
      <c r="J94" s="13">
        <f t="shared" si="7"/>
        <v>1.0101010669237875</v>
      </c>
      <c r="K94" s="13" t="str">
        <f>'Session Details'!S94</f>
        <v>ignore</v>
      </c>
    </row>
    <row r="95" spans="2:11" x14ac:dyDescent="0.25">
      <c r="B95" s="3">
        <v>43555</v>
      </c>
      <c r="C95" s="4">
        <v>15352294</v>
      </c>
      <c r="D95" s="4">
        <v>11514221</v>
      </c>
      <c r="E95" s="4">
        <v>4690978</v>
      </c>
      <c r="F95" s="4">
        <v>11087768</v>
      </c>
      <c r="G95" s="13">
        <f t="shared" si="8"/>
        <v>0.94059403453504498</v>
      </c>
      <c r="H95" s="13">
        <f t="shared" si="5"/>
        <v>0.94059405617070224</v>
      </c>
      <c r="I95" s="13">
        <f t="shared" si="6"/>
        <v>0.94059392639351824</v>
      </c>
      <c r="J95" s="13">
        <f t="shared" si="7"/>
        <v>0.94059406612528218</v>
      </c>
      <c r="K95" s="13" t="str">
        <f>'Session Details'!S95</f>
        <v>ignore</v>
      </c>
    </row>
    <row r="96" spans="2:11" x14ac:dyDescent="0.25">
      <c r="B96" s="3">
        <v>43556</v>
      </c>
      <c r="C96" s="4">
        <v>7583695</v>
      </c>
      <c r="D96" s="4">
        <v>5687771</v>
      </c>
      <c r="E96" s="4">
        <v>2317240</v>
      </c>
      <c r="F96" s="4">
        <v>5477113</v>
      </c>
      <c r="G96" s="13">
        <f t="shared" si="8"/>
        <v>0.94174763550864182</v>
      </c>
      <c r="H96" s="13">
        <f t="shared" si="5"/>
        <v>0.94174755513286323</v>
      </c>
      <c r="I96" s="13">
        <f t="shared" si="6"/>
        <v>0.94174773853580507</v>
      </c>
      <c r="J96" s="13">
        <f t="shared" si="7"/>
        <v>0.94174765294400542</v>
      </c>
      <c r="K96" s="13" t="str">
        <f>'Session Details'!S96</f>
        <v>ignore</v>
      </c>
    </row>
    <row r="97" spans="2:11" x14ac:dyDescent="0.25">
      <c r="B97" s="3">
        <v>43557</v>
      </c>
      <c r="C97" s="4">
        <v>8209154</v>
      </c>
      <c r="D97" s="4">
        <v>6156866</v>
      </c>
      <c r="E97" s="4">
        <v>2508352</v>
      </c>
      <c r="F97" s="4">
        <v>5928833</v>
      </c>
      <c r="G97" s="13">
        <f t="shared" si="8"/>
        <v>1.0937500333088535</v>
      </c>
      <c r="H97" s="13">
        <f t="shared" si="5"/>
        <v>1.093750122132463</v>
      </c>
      <c r="I97" s="13">
        <f t="shared" si="6"/>
        <v>1.0937497138466812</v>
      </c>
      <c r="J97" s="13">
        <f t="shared" si="7"/>
        <v>1.0937498616401582</v>
      </c>
      <c r="K97" s="13" t="str">
        <f>'Session Details'!S97</f>
        <v>ignore</v>
      </c>
    </row>
    <row r="98" spans="2:11" x14ac:dyDescent="0.25">
      <c r="B98" s="3">
        <v>43558</v>
      </c>
      <c r="C98" s="4">
        <v>8052789</v>
      </c>
      <c r="D98" s="4">
        <v>6039592</v>
      </c>
      <c r="E98" s="4">
        <v>2460574</v>
      </c>
      <c r="F98" s="4">
        <v>5815903</v>
      </c>
      <c r="G98" s="13">
        <f t="shared" si="8"/>
        <v>1.0729166777696177</v>
      </c>
      <c r="H98" s="13">
        <f t="shared" si="5"/>
        <v>1.0729167221814226</v>
      </c>
      <c r="I98" s="13">
        <f t="shared" si="6"/>
        <v>1.0729164441029742</v>
      </c>
      <c r="J98" s="13">
        <f t="shared" si="7"/>
        <v>1.0729165590534564</v>
      </c>
      <c r="K98" s="13" t="str">
        <f>'Session Details'!S98</f>
        <v>ignore</v>
      </c>
    </row>
    <row r="99" spans="2:11" x14ac:dyDescent="0.25">
      <c r="B99" s="20">
        <v>43559</v>
      </c>
      <c r="C99" s="21">
        <v>7974607</v>
      </c>
      <c r="D99" s="21">
        <v>5980955</v>
      </c>
      <c r="E99" s="21">
        <v>2436685</v>
      </c>
      <c r="F99" s="21">
        <v>5759438</v>
      </c>
      <c r="G99" s="22">
        <f t="shared" si="8"/>
        <v>1.0303029950672218</v>
      </c>
      <c r="H99" s="22">
        <f t="shared" si="5"/>
        <v>1.0303029520012335</v>
      </c>
      <c r="I99" s="22">
        <f t="shared" si="6"/>
        <v>1.0303029406118684</v>
      </c>
      <c r="J99" s="22">
        <f t="shared" si="7"/>
        <v>1.0303029869358786</v>
      </c>
      <c r="K99" s="22" t="str">
        <f>'Session Details'!S99</f>
        <v>Low</v>
      </c>
    </row>
    <row r="100" spans="2:11" x14ac:dyDescent="0.25">
      <c r="B100" s="3">
        <v>43560</v>
      </c>
      <c r="C100" s="4">
        <v>8130972</v>
      </c>
      <c r="D100" s="4">
        <v>6098229</v>
      </c>
      <c r="E100" s="4">
        <v>2484463</v>
      </c>
      <c r="F100" s="4">
        <v>5872368</v>
      </c>
      <c r="G100" s="13">
        <f t="shared" si="8"/>
        <v>0.99047624152257341</v>
      </c>
      <c r="H100" s="13">
        <f t="shared" si="5"/>
        <v>0.99047616108585113</v>
      </c>
      <c r="I100" s="13">
        <f t="shared" si="6"/>
        <v>0.99047621705406574</v>
      </c>
      <c r="J100" s="13">
        <f t="shared" si="7"/>
        <v>0.99047620332702913</v>
      </c>
      <c r="K100" s="13" t="str">
        <f>'Session Details'!S100</f>
        <v>ignore</v>
      </c>
    </row>
    <row r="101" spans="2:11" x14ac:dyDescent="0.25">
      <c r="B101" s="3">
        <v>43561</v>
      </c>
      <c r="C101" s="4">
        <v>16806722</v>
      </c>
      <c r="D101" s="4">
        <v>12605042</v>
      </c>
      <c r="E101" s="4">
        <v>5135387</v>
      </c>
      <c r="F101" s="4">
        <v>12138188</v>
      </c>
      <c r="G101" s="13">
        <f t="shared" si="8"/>
        <v>1.0399999752479996</v>
      </c>
      <c r="H101" s="13">
        <f t="shared" si="5"/>
        <v>1.0400000594048036</v>
      </c>
      <c r="I101" s="13">
        <f t="shared" si="6"/>
        <v>1.0400000243019665</v>
      </c>
      <c r="J101" s="13">
        <f t="shared" si="7"/>
        <v>1.0399999657279995</v>
      </c>
      <c r="K101" s="13" t="str">
        <f>'Session Details'!S101</f>
        <v>ignore</v>
      </c>
    </row>
    <row r="102" spans="2:11" x14ac:dyDescent="0.25">
      <c r="B102" s="3">
        <v>43562</v>
      </c>
      <c r="C102" s="4">
        <v>15513897</v>
      </c>
      <c r="D102" s="4">
        <v>11635423</v>
      </c>
      <c r="E102" s="4">
        <v>4740357</v>
      </c>
      <c r="F102" s="4">
        <v>11204481</v>
      </c>
      <c r="G102" s="13">
        <f t="shared" si="8"/>
        <v>1.0105263096186146</v>
      </c>
      <c r="H102" s="13">
        <f t="shared" si="5"/>
        <v>1.0105262874492333</v>
      </c>
      <c r="I102" s="13">
        <f t="shared" si="6"/>
        <v>1.010526376376099</v>
      </c>
      <c r="J102" s="13">
        <f t="shared" si="7"/>
        <v>1.0105262844604974</v>
      </c>
      <c r="K102" s="13" t="str">
        <f>'Session Details'!S102</f>
        <v>ignore</v>
      </c>
    </row>
    <row r="103" spans="2:11" x14ac:dyDescent="0.25">
      <c r="B103" s="3">
        <v>43563</v>
      </c>
      <c r="C103" s="4">
        <v>7740060</v>
      </c>
      <c r="D103" s="4">
        <v>5805045</v>
      </c>
      <c r="E103" s="4">
        <v>2365018</v>
      </c>
      <c r="F103" s="4">
        <v>5590043</v>
      </c>
      <c r="G103" s="13">
        <f t="shared" si="8"/>
        <v>1.0206185770920375</v>
      </c>
      <c r="H103" s="13">
        <f t="shared" si="5"/>
        <v>1.0206186219522551</v>
      </c>
      <c r="I103" s="13">
        <f t="shared" si="6"/>
        <v>1.0206184944157706</v>
      </c>
      <c r="J103" s="13">
        <f t="shared" si="7"/>
        <v>1.0206185265850822</v>
      </c>
      <c r="K103" s="13" t="str">
        <f>'Session Details'!S103</f>
        <v>ignore</v>
      </c>
    </row>
    <row r="104" spans="2:11" x14ac:dyDescent="0.25">
      <c r="B104" s="3">
        <v>43564</v>
      </c>
      <c r="C104" s="4">
        <v>7818242</v>
      </c>
      <c r="D104" s="4">
        <v>5863681</v>
      </c>
      <c r="E104" s="4">
        <v>2388907</v>
      </c>
      <c r="F104" s="4">
        <v>5646508</v>
      </c>
      <c r="G104" s="13">
        <f t="shared" si="8"/>
        <v>0.95238096398240302</v>
      </c>
      <c r="H104" s="13">
        <f t="shared" si="5"/>
        <v>0.95238080542925574</v>
      </c>
      <c r="I104" s="13">
        <f t="shared" si="6"/>
        <v>0.95238108527032883</v>
      </c>
      <c r="J104" s="13">
        <f t="shared" si="7"/>
        <v>0.95238101663514552</v>
      </c>
      <c r="K104" s="13" t="str">
        <f>'Session Details'!S104</f>
        <v>ignore</v>
      </c>
    </row>
    <row r="105" spans="2:11" x14ac:dyDescent="0.25">
      <c r="B105" s="3">
        <v>43565</v>
      </c>
      <c r="C105" s="4">
        <v>7740060</v>
      </c>
      <c r="D105" s="4">
        <v>5805045</v>
      </c>
      <c r="E105" s="4">
        <v>2365018</v>
      </c>
      <c r="F105" s="4">
        <v>5590043</v>
      </c>
      <c r="G105" s="13">
        <f t="shared" si="8"/>
        <v>0.96116513173262086</v>
      </c>
      <c r="H105" s="13">
        <f t="shared" si="5"/>
        <v>0.96116509194660826</v>
      </c>
      <c r="I105" s="13">
        <f t="shared" si="6"/>
        <v>0.96116515902387001</v>
      </c>
      <c r="J105" s="13">
        <f t="shared" si="7"/>
        <v>0.96116510196267024</v>
      </c>
      <c r="K105" s="13" t="str">
        <f>'Session Details'!S105</f>
        <v>ignore</v>
      </c>
    </row>
    <row r="106" spans="2:11" x14ac:dyDescent="0.25">
      <c r="B106" s="17">
        <v>43566</v>
      </c>
      <c r="C106" s="18">
        <v>7427330</v>
      </c>
      <c r="D106" s="18">
        <v>5570497</v>
      </c>
      <c r="E106" s="18">
        <v>2269462</v>
      </c>
      <c r="F106" s="18">
        <v>5364183</v>
      </c>
      <c r="G106" s="19">
        <f t="shared" si="8"/>
        <v>0.93137254287264559</v>
      </c>
      <c r="H106" s="19">
        <f t="shared" si="5"/>
        <v>0.93137249820471812</v>
      </c>
      <c r="I106" s="19">
        <f t="shared" si="6"/>
        <v>0.93137274616948851</v>
      </c>
      <c r="J106" s="19">
        <f t="shared" si="7"/>
        <v>0.93137264434481282</v>
      </c>
      <c r="K106" s="19" t="str">
        <f>'Session Details'!S106</f>
        <v>High</v>
      </c>
    </row>
    <row r="107" spans="2:11" x14ac:dyDescent="0.25">
      <c r="B107" s="20">
        <v>43567</v>
      </c>
      <c r="C107" s="21">
        <v>7427330</v>
      </c>
      <c r="D107" s="21">
        <v>5570497</v>
      </c>
      <c r="E107" s="21">
        <v>2269462</v>
      </c>
      <c r="F107" s="21">
        <v>5364183</v>
      </c>
      <c r="G107" s="22">
        <f t="shared" si="8"/>
        <v>0.91346151481028348</v>
      </c>
      <c r="H107" s="22">
        <f t="shared" si="5"/>
        <v>0.91346143281926606</v>
      </c>
      <c r="I107" s="22">
        <f t="shared" si="6"/>
        <v>0.913461782284542</v>
      </c>
      <c r="J107" s="22">
        <f t="shared" si="7"/>
        <v>0.91346165635396148</v>
      </c>
      <c r="K107" s="22" t="str">
        <f>'Session Details'!S107</f>
        <v>Low</v>
      </c>
    </row>
    <row r="108" spans="2:11" x14ac:dyDescent="0.25">
      <c r="B108" s="3">
        <v>43568</v>
      </c>
      <c r="C108" s="4">
        <v>15513897</v>
      </c>
      <c r="D108" s="4">
        <v>11635423</v>
      </c>
      <c r="E108" s="4">
        <v>4740357</v>
      </c>
      <c r="F108" s="4">
        <v>11204481</v>
      </c>
      <c r="G108" s="13">
        <f t="shared" si="8"/>
        <v>0.92307690934615327</v>
      </c>
      <c r="H108" s="13">
        <f t="shared" si="5"/>
        <v>0.92307689256410252</v>
      </c>
      <c r="I108" s="13">
        <f t="shared" si="6"/>
        <v>0.92307687813985584</v>
      </c>
      <c r="J108" s="13">
        <f t="shared" si="7"/>
        <v>0.9230769040650878</v>
      </c>
      <c r="K108" s="13" t="str">
        <f>'Session Details'!S108</f>
        <v>ignore</v>
      </c>
    </row>
    <row r="109" spans="2:11" x14ac:dyDescent="0.25">
      <c r="B109" s="17">
        <v>43569</v>
      </c>
      <c r="C109" s="18">
        <v>16806722</v>
      </c>
      <c r="D109" s="18">
        <v>12605042</v>
      </c>
      <c r="E109" s="18">
        <v>5135387</v>
      </c>
      <c r="F109" s="18">
        <v>12138188</v>
      </c>
      <c r="G109" s="19">
        <f t="shared" si="8"/>
        <v>1.0833333494479176</v>
      </c>
      <c r="H109" s="19">
        <f t="shared" si="5"/>
        <v>1.0833333691435199</v>
      </c>
      <c r="I109" s="19">
        <f t="shared" si="6"/>
        <v>1.0833333860719774</v>
      </c>
      <c r="J109" s="19">
        <f t="shared" si="7"/>
        <v>1.0833333556458349</v>
      </c>
      <c r="K109" s="19" t="str">
        <f>'Session Details'!S109</f>
        <v>High</v>
      </c>
    </row>
    <row r="110" spans="2:11" x14ac:dyDescent="0.25">
      <c r="B110" s="3">
        <v>43570</v>
      </c>
      <c r="C110" s="4">
        <v>7583695</v>
      </c>
      <c r="D110" s="4">
        <v>5687771</v>
      </c>
      <c r="E110" s="4">
        <v>2317240</v>
      </c>
      <c r="F110" s="4">
        <v>5477113</v>
      </c>
      <c r="G110" s="13">
        <f t="shared" si="8"/>
        <v>0.97979796022253063</v>
      </c>
      <c r="H110" s="13">
        <f t="shared" si="5"/>
        <v>0.9797979171565423</v>
      </c>
      <c r="I110" s="13">
        <f t="shared" si="6"/>
        <v>0.97979803959208767</v>
      </c>
      <c r="J110" s="13">
        <f t="shared" si="7"/>
        <v>0.97979800870941425</v>
      </c>
      <c r="K110" s="13" t="str">
        <f>'Session Details'!S110</f>
        <v>ignore</v>
      </c>
    </row>
    <row r="111" spans="2:11" x14ac:dyDescent="0.25">
      <c r="B111" s="3">
        <v>43571</v>
      </c>
      <c r="C111" s="4">
        <v>8130972</v>
      </c>
      <c r="D111" s="4">
        <v>6098229</v>
      </c>
      <c r="E111" s="4">
        <v>2484463</v>
      </c>
      <c r="F111" s="4">
        <v>5872368</v>
      </c>
      <c r="G111" s="13">
        <f t="shared" si="8"/>
        <v>1.0400000409299175</v>
      </c>
      <c r="H111" s="13">
        <f t="shared" si="5"/>
        <v>1.0400001296114165</v>
      </c>
      <c r="I111" s="13">
        <f t="shared" si="6"/>
        <v>1.0399998827915862</v>
      </c>
      <c r="J111" s="13">
        <f t="shared" si="7"/>
        <v>1.0399999433278055</v>
      </c>
      <c r="K111" s="13" t="str">
        <f>'Session Details'!S111</f>
        <v>ignore</v>
      </c>
    </row>
    <row r="112" spans="2:11" x14ac:dyDescent="0.25">
      <c r="B112" s="3">
        <v>43572</v>
      </c>
      <c r="C112" s="4">
        <v>7896424</v>
      </c>
      <c r="D112" s="4">
        <v>5922318</v>
      </c>
      <c r="E112" s="4">
        <v>2412796</v>
      </c>
      <c r="F112" s="4">
        <v>5702973</v>
      </c>
      <c r="G112" s="13">
        <f t="shared" si="8"/>
        <v>1.0202019105795046</v>
      </c>
      <c r="H112" s="13">
        <f t="shared" si="5"/>
        <v>1.0202019105795046</v>
      </c>
      <c r="I112" s="13">
        <f t="shared" si="6"/>
        <v>1.0202019604079122</v>
      </c>
      <c r="J112" s="13">
        <f t="shared" si="7"/>
        <v>1.0202019912905858</v>
      </c>
      <c r="K112" s="13" t="str">
        <f>'Session Details'!S112</f>
        <v>ignore</v>
      </c>
    </row>
    <row r="113" spans="2:11" x14ac:dyDescent="0.25">
      <c r="B113" s="17">
        <v>43573</v>
      </c>
      <c r="C113" s="18">
        <v>8209154</v>
      </c>
      <c r="D113" s="18">
        <v>6156866</v>
      </c>
      <c r="E113" s="18">
        <v>2508352</v>
      </c>
      <c r="F113" s="18">
        <v>5928833</v>
      </c>
      <c r="G113" s="19">
        <f t="shared" si="8"/>
        <v>1.1052631295499191</v>
      </c>
      <c r="H113" s="19">
        <f t="shared" si="5"/>
        <v>1.1052633185153855</v>
      </c>
      <c r="I113" s="19">
        <f t="shared" si="6"/>
        <v>1.1052628332177405</v>
      </c>
      <c r="J113" s="19">
        <f t="shared" si="7"/>
        <v>1.10526300090806</v>
      </c>
      <c r="K113" s="19" t="str">
        <f>'Session Details'!S113</f>
        <v>High</v>
      </c>
    </row>
    <row r="114" spans="2:11" x14ac:dyDescent="0.25">
      <c r="B114" s="17">
        <v>43574</v>
      </c>
      <c r="C114" s="18">
        <v>7974607</v>
      </c>
      <c r="D114" s="18">
        <v>5980955</v>
      </c>
      <c r="E114" s="18">
        <v>2436685</v>
      </c>
      <c r="F114" s="18">
        <v>5759438</v>
      </c>
      <c r="G114" s="19">
        <f t="shared" si="8"/>
        <v>1.0736842176125203</v>
      </c>
      <c r="H114" s="19">
        <f t="shared" si="5"/>
        <v>1.0736842691056112</v>
      </c>
      <c r="I114" s="19">
        <f t="shared" si="6"/>
        <v>1.0736839832524183</v>
      </c>
      <c r="J114" s="19">
        <f t="shared" si="7"/>
        <v>1.0736841006356419</v>
      </c>
      <c r="K114" s="19" t="str">
        <f>'Session Details'!S114</f>
        <v>High</v>
      </c>
    </row>
    <row r="115" spans="2:11" x14ac:dyDescent="0.25">
      <c r="B115" s="3">
        <v>43575</v>
      </c>
      <c r="C115" s="4">
        <v>15998707</v>
      </c>
      <c r="D115" s="4">
        <v>11999030</v>
      </c>
      <c r="E115" s="4">
        <v>4888493</v>
      </c>
      <c r="F115" s="4">
        <v>11554621</v>
      </c>
      <c r="G115" s="13">
        <f t="shared" si="8"/>
        <v>1.0312500463294296</v>
      </c>
      <c r="H115" s="13">
        <f t="shared" si="5"/>
        <v>1.0312500026857641</v>
      </c>
      <c r="I115" s="13">
        <f t="shared" si="6"/>
        <v>1.0312499670383475</v>
      </c>
      <c r="J115" s="13">
        <f t="shared" si="7"/>
        <v>1.0312499972109372</v>
      </c>
      <c r="K115" s="13" t="str">
        <f>'Session Details'!S115</f>
        <v>ignore</v>
      </c>
    </row>
    <row r="116" spans="2:11" x14ac:dyDescent="0.25">
      <c r="B116" s="3">
        <v>43576</v>
      </c>
      <c r="C116" s="4">
        <v>16806722</v>
      </c>
      <c r="D116" s="4">
        <v>12605042</v>
      </c>
      <c r="E116" s="4">
        <v>5135387</v>
      </c>
      <c r="F116" s="4">
        <v>12138188</v>
      </c>
      <c r="G116" s="13">
        <f t="shared" si="8"/>
        <v>1</v>
      </c>
      <c r="H116" s="13">
        <f t="shared" si="5"/>
        <v>1</v>
      </c>
      <c r="I116" s="13">
        <f t="shared" si="6"/>
        <v>1</v>
      </c>
      <c r="J116" s="13">
        <f t="shared" si="7"/>
        <v>1</v>
      </c>
      <c r="K116" s="13" t="str">
        <f>'Session Details'!S116</f>
        <v>ignore</v>
      </c>
    </row>
    <row r="117" spans="2:11" x14ac:dyDescent="0.25">
      <c r="B117" s="3">
        <v>43577</v>
      </c>
      <c r="C117" s="4">
        <v>7505512</v>
      </c>
      <c r="D117" s="4">
        <v>5629134</v>
      </c>
      <c r="E117" s="4">
        <v>2293351</v>
      </c>
      <c r="F117" s="4">
        <v>5420648</v>
      </c>
      <c r="G117" s="13">
        <f t="shared" si="8"/>
        <v>0.98969064552305963</v>
      </c>
      <c r="H117" s="13">
        <f t="shared" si="5"/>
        <v>0.98969068902387247</v>
      </c>
      <c r="I117" s="13">
        <f t="shared" si="6"/>
        <v>0.98969075279211471</v>
      </c>
      <c r="J117" s="13">
        <f t="shared" si="7"/>
        <v>0.98969073670745888</v>
      </c>
      <c r="K117" s="13" t="str">
        <f>'Session Details'!S117</f>
        <v>ignore</v>
      </c>
    </row>
    <row r="118" spans="2:11" x14ac:dyDescent="0.25">
      <c r="B118" s="3">
        <v>43578</v>
      </c>
      <c r="C118" s="4">
        <v>7427330</v>
      </c>
      <c r="D118" s="4">
        <v>5570497</v>
      </c>
      <c r="E118" s="4">
        <v>2269462</v>
      </c>
      <c r="F118" s="4">
        <v>5364183</v>
      </c>
      <c r="G118" s="13">
        <f t="shared" si="8"/>
        <v>0.91346151481028348</v>
      </c>
      <c r="H118" s="13">
        <f t="shared" si="5"/>
        <v>0.91346143281926606</v>
      </c>
      <c r="I118" s="13">
        <f t="shared" si="6"/>
        <v>0.913461782284542</v>
      </c>
      <c r="J118" s="13">
        <f t="shared" si="7"/>
        <v>0.91346165635396148</v>
      </c>
      <c r="K118" s="13" t="str">
        <f>'Session Details'!S118</f>
        <v>ignore</v>
      </c>
    </row>
    <row r="119" spans="2:11" x14ac:dyDescent="0.25">
      <c r="B119" s="3">
        <v>43579</v>
      </c>
      <c r="C119" s="4">
        <v>7818242</v>
      </c>
      <c r="D119" s="4">
        <v>5863681</v>
      </c>
      <c r="E119" s="4">
        <v>2388907</v>
      </c>
      <c r="F119" s="4">
        <v>5646508</v>
      </c>
      <c r="G119" s="13">
        <f t="shared" si="8"/>
        <v>0.99009906256300317</v>
      </c>
      <c r="H119" s="13">
        <f t="shared" si="5"/>
        <v>0.99009897813660119</v>
      </c>
      <c r="I119" s="13">
        <f t="shared" si="6"/>
        <v>0.99009903862572712</v>
      </c>
      <c r="J119" s="13">
        <f t="shared" si="7"/>
        <v>0.99009902378987236</v>
      </c>
      <c r="K119" s="13" t="str">
        <f>'Session Details'!S119</f>
        <v>ignore</v>
      </c>
    </row>
    <row r="120" spans="2:11" x14ac:dyDescent="0.25">
      <c r="B120" s="20">
        <v>43580</v>
      </c>
      <c r="C120" s="21">
        <v>8209154</v>
      </c>
      <c r="D120" s="21">
        <v>6156866</v>
      </c>
      <c r="E120" s="21">
        <v>2508352</v>
      </c>
      <c r="F120" s="21">
        <v>5928833</v>
      </c>
      <c r="G120" s="22">
        <f t="shared" si="8"/>
        <v>1</v>
      </c>
      <c r="H120" s="22">
        <f t="shared" si="5"/>
        <v>1</v>
      </c>
      <c r="I120" s="22">
        <f t="shared" si="6"/>
        <v>1</v>
      </c>
      <c r="J120" s="22">
        <f t="shared" si="7"/>
        <v>1</v>
      </c>
      <c r="K120" s="22" t="str">
        <f>'Session Details'!S120</f>
        <v>Low</v>
      </c>
    </row>
    <row r="121" spans="2:11" x14ac:dyDescent="0.25">
      <c r="B121" s="3">
        <v>43581</v>
      </c>
      <c r="C121" s="4">
        <v>7974607</v>
      </c>
      <c r="D121" s="4">
        <v>5980955</v>
      </c>
      <c r="E121" s="4">
        <v>2436685</v>
      </c>
      <c r="F121" s="4">
        <v>5759438</v>
      </c>
      <c r="G121" s="13">
        <f t="shared" si="8"/>
        <v>1</v>
      </c>
      <c r="H121" s="13">
        <f t="shared" si="5"/>
        <v>1</v>
      </c>
      <c r="I121" s="13">
        <f t="shared" si="6"/>
        <v>1</v>
      </c>
      <c r="J121" s="13">
        <f t="shared" si="7"/>
        <v>1</v>
      </c>
      <c r="K121" s="13" t="str">
        <f>'Session Details'!S121</f>
        <v>ignore</v>
      </c>
    </row>
    <row r="122" spans="2:11" x14ac:dyDescent="0.25">
      <c r="B122" s="3">
        <v>43582</v>
      </c>
      <c r="C122" s="4">
        <v>16968325</v>
      </c>
      <c r="D122" s="4">
        <v>12726244</v>
      </c>
      <c r="E122" s="4">
        <v>5184766</v>
      </c>
      <c r="F122" s="4">
        <v>12254901</v>
      </c>
      <c r="G122" s="13">
        <f t="shared" si="8"/>
        <v>1.0606060227242113</v>
      </c>
      <c r="H122" s="13">
        <f t="shared" si="5"/>
        <v>1.060606065656974</v>
      </c>
      <c r="I122" s="13">
        <f t="shared" si="6"/>
        <v>1.0606062031795893</v>
      </c>
      <c r="J122" s="13">
        <f t="shared" si="7"/>
        <v>1.0606060553608812</v>
      </c>
      <c r="K122" s="13" t="str">
        <f>'Session Details'!S122</f>
        <v>ignore</v>
      </c>
    </row>
    <row r="123" spans="2:11" x14ac:dyDescent="0.25">
      <c r="B123" s="3">
        <v>43583</v>
      </c>
      <c r="C123" s="4">
        <v>16645119</v>
      </c>
      <c r="D123" s="4">
        <v>12483839</v>
      </c>
      <c r="E123" s="4">
        <v>5086008</v>
      </c>
      <c r="F123" s="4">
        <v>12021475</v>
      </c>
      <c r="G123" s="13">
        <f t="shared" si="8"/>
        <v>0.99038462110576941</v>
      </c>
      <c r="H123" s="13">
        <f t="shared" si="5"/>
        <v>0.99038456198717939</v>
      </c>
      <c r="I123" s="13">
        <f t="shared" si="6"/>
        <v>0.9903845610856592</v>
      </c>
      <c r="J123" s="13">
        <f t="shared" si="7"/>
        <v>0.99038464390236824</v>
      </c>
      <c r="K123" s="13" t="str">
        <f>'Session Details'!S123</f>
        <v>ignore</v>
      </c>
    </row>
    <row r="124" spans="2:11" x14ac:dyDescent="0.25">
      <c r="B124" s="3">
        <v>43584</v>
      </c>
      <c r="C124" s="4">
        <v>7427330</v>
      </c>
      <c r="D124" s="4">
        <v>5570497</v>
      </c>
      <c r="E124" s="4">
        <v>2269462</v>
      </c>
      <c r="F124" s="4">
        <v>5364183</v>
      </c>
      <c r="G124" s="13">
        <f t="shared" si="8"/>
        <v>0.98958338884808927</v>
      </c>
      <c r="H124" s="13">
        <f t="shared" si="5"/>
        <v>0.98958330002447981</v>
      </c>
      <c r="I124" s="13">
        <f t="shared" si="6"/>
        <v>0.9895833651281466</v>
      </c>
      <c r="J124" s="13">
        <f t="shared" si="7"/>
        <v>0.9895833487066491</v>
      </c>
      <c r="K124" s="13" t="str">
        <f>'Session Details'!S124</f>
        <v>ignore</v>
      </c>
    </row>
    <row r="125" spans="2:11" x14ac:dyDescent="0.25">
      <c r="B125" s="3">
        <v>43585</v>
      </c>
      <c r="C125" s="4">
        <v>7583695</v>
      </c>
      <c r="D125" s="4">
        <v>5687771</v>
      </c>
      <c r="E125" s="4">
        <v>2317240</v>
      </c>
      <c r="F125" s="4">
        <v>5477113</v>
      </c>
      <c r="G125" s="13">
        <f t="shared" si="8"/>
        <v>1.0210526528375607</v>
      </c>
      <c r="H125" s="13">
        <f t="shared" si="5"/>
        <v>1.0210526996065163</v>
      </c>
      <c r="I125" s="13">
        <f t="shared" si="6"/>
        <v>1.0210525666435482</v>
      </c>
      <c r="J125" s="13">
        <f t="shared" si="7"/>
        <v>1.021052600181612</v>
      </c>
      <c r="K125" s="13" t="str">
        <f>'Session Details'!S125</f>
        <v>ignore</v>
      </c>
    </row>
    <row r="126" spans="2:11" x14ac:dyDescent="0.25">
      <c r="B126" s="3">
        <v>43586</v>
      </c>
      <c r="C126" s="4">
        <v>8209154</v>
      </c>
      <c r="D126" s="4">
        <v>6156866</v>
      </c>
      <c r="E126" s="4">
        <v>2508352</v>
      </c>
      <c r="F126" s="4">
        <v>5928833</v>
      </c>
      <c r="G126" s="13">
        <f t="shared" si="8"/>
        <v>1.0499999872094008</v>
      </c>
      <c r="H126" s="13">
        <f t="shared" si="5"/>
        <v>1.0500001620142705</v>
      </c>
      <c r="I126" s="13">
        <f t="shared" si="6"/>
        <v>1.0499998534894828</v>
      </c>
      <c r="J126" s="13">
        <f t="shared" si="7"/>
        <v>1.0499999291597568</v>
      </c>
      <c r="K126" s="13" t="str">
        <f>'Session Details'!S126</f>
        <v>ignore</v>
      </c>
    </row>
    <row r="127" spans="2:11" x14ac:dyDescent="0.25">
      <c r="B127" s="3">
        <v>43587</v>
      </c>
      <c r="C127" s="4">
        <v>7661877</v>
      </c>
      <c r="D127" s="4">
        <v>5746408</v>
      </c>
      <c r="E127" s="4">
        <v>2341129</v>
      </c>
      <c r="F127" s="4">
        <v>5533578</v>
      </c>
      <c r="G127" s="13">
        <f t="shared" si="8"/>
        <v>0.93333332521231782</v>
      </c>
      <c r="H127" s="13">
        <f t="shared" si="5"/>
        <v>0.93333329002125431</v>
      </c>
      <c r="I127" s="13">
        <f t="shared" si="6"/>
        <v>0.93333351937846043</v>
      </c>
      <c r="J127" s="13">
        <f t="shared" si="7"/>
        <v>0.93333342328920377</v>
      </c>
      <c r="K127" s="13" t="str">
        <f>'Session Details'!S127</f>
        <v>ignore</v>
      </c>
    </row>
    <row r="128" spans="2:11" x14ac:dyDescent="0.25">
      <c r="B128" s="3">
        <v>43588</v>
      </c>
      <c r="C128" s="4">
        <v>7505512</v>
      </c>
      <c r="D128" s="4">
        <v>5629134</v>
      </c>
      <c r="E128" s="4">
        <v>2293351</v>
      </c>
      <c r="F128" s="4">
        <v>5420648</v>
      </c>
      <c r="G128" s="13">
        <f t="shared" si="8"/>
        <v>0.94117641157739806</v>
      </c>
      <c r="H128" s="13">
        <f t="shared" si="5"/>
        <v>0.94117645091795543</v>
      </c>
      <c r="I128" s="13">
        <f t="shared" si="6"/>
        <v>0.94117663957384723</v>
      </c>
      <c r="J128" s="13">
        <f t="shared" si="7"/>
        <v>0.94117655229555386</v>
      </c>
      <c r="K128" s="13" t="str">
        <f>'Session Details'!S128</f>
        <v>ignore</v>
      </c>
    </row>
    <row r="129" spans="2:11" x14ac:dyDescent="0.25">
      <c r="B129" s="3">
        <v>43589</v>
      </c>
      <c r="C129" s="4">
        <v>15513897</v>
      </c>
      <c r="D129" s="4">
        <v>11635423</v>
      </c>
      <c r="E129" s="4">
        <v>4740357</v>
      </c>
      <c r="F129" s="4">
        <v>11204481</v>
      </c>
      <c r="G129" s="13">
        <f t="shared" si="8"/>
        <v>0.91428570586666624</v>
      </c>
      <c r="H129" s="13">
        <f t="shared" si="5"/>
        <v>0.914285707550476</v>
      </c>
      <c r="I129" s="13">
        <f t="shared" si="6"/>
        <v>0.91428562060467145</v>
      </c>
      <c r="J129" s="13">
        <f t="shared" si="7"/>
        <v>0.91428572128000052</v>
      </c>
      <c r="K129" s="13" t="str">
        <f>'Session Details'!S129</f>
        <v>ignore</v>
      </c>
    </row>
    <row r="130" spans="2:11" x14ac:dyDescent="0.25">
      <c r="B130" s="3">
        <v>43590</v>
      </c>
      <c r="C130" s="4">
        <v>15837104</v>
      </c>
      <c r="D130" s="4">
        <v>11877828</v>
      </c>
      <c r="E130" s="4">
        <v>4839115</v>
      </c>
      <c r="F130" s="4">
        <v>11437908</v>
      </c>
      <c r="G130" s="13">
        <f t="shared" si="8"/>
        <v>0.95145633984353006</v>
      </c>
      <c r="H130" s="13">
        <f t="shared" si="5"/>
        <v>0.95145635889729108</v>
      </c>
      <c r="I130" s="13">
        <f t="shared" si="6"/>
        <v>0.95145642712319756</v>
      </c>
      <c r="J130" s="13">
        <f t="shared" si="7"/>
        <v>0.95145628968159068</v>
      </c>
      <c r="K130" s="13" t="str">
        <f>'Session Details'!S130</f>
        <v>ignore</v>
      </c>
    </row>
    <row r="131" spans="2:11" x14ac:dyDescent="0.25">
      <c r="B131" s="3">
        <v>43591</v>
      </c>
      <c r="C131" s="4">
        <v>7818242</v>
      </c>
      <c r="D131" s="4">
        <v>5863681</v>
      </c>
      <c r="E131" s="4">
        <v>2388907</v>
      </c>
      <c r="F131" s="4">
        <v>5646508</v>
      </c>
      <c r="G131" s="13">
        <f t="shared" si="8"/>
        <v>1.0526315647749596</v>
      </c>
      <c r="H131" s="13">
        <f t="shared" si="5"/>
        <v>1.0526315694990949</v>
      </c>
      <c r="I131" s="13">
        <f t="shared" si="6"/>
        <v>1.0526314166088704</v>
      </c>
      <c r="J131" s="13">
        <f t="shared" si="7"/>
        <v>1.0526315004540301</v>
      </c>
      <c r="K131" s="13" t="str">
        <f>'Session Details'!S131</f>
        <v>ignore</v>
      </c>
    </row>
    <row r="132" spans="2:11" x14ac:dyDescent="0.25">
      <c r="B132" s="3">
        <v>43592</v>
      </c>
      <c r="C132" s="4">
        <v>7974607</v>
      </c>
      <c r="D132" s="4">
        <v>5980955</v>
      </c>
      <c r="E132" s="4">
        <v>2436685</v>
      </c>
      <c r="F132" s="4">
        <v>5759438</v>
      </c>
      <c r="G132" s="13">
        <f t="shared" si="8"/>
        <v>1.0515463767991724</v>
      </c>
      <c r="H132" s="13">
        <f t="shared" si="5"/>
        <v>1.0515463790648394</v>
      </c>
      <c r="I132" s="13">
        <f t="shared" si="6"/>
        <v>1.0515462360394263</v>
      </c>
      <c r="J132" s="13">
        <f t="shared" si="7"/>
        <v>1.0515463164627059</v>
      </c>
      <c r="K132" s="13" t="str">
        <f>'Session Details'!S132</f>
        <v>ignore</v>
      </c>
    </row>
    <row r="133" spans="2:11" x14ac:dyDescent="0.25">
      <c r="B133" s="3">
        <v>43593</v>
      </c>
      <c r="C133" s="4">
        <v>8209154</v>
      </c>
      <c r="D133" s="4">
        <v>6156866</v>
      </c>
      <c r="E133" s="4">
        <v>2508352</v>
      </c>
      <c r="F133" s="4">
        <v>5928833</v>
      </c>
      <c r="G133" s="13">
        <f t="shared" si="8"/>
        <v>1</v>
      </c>
      <c r="H133" s="13">
        <f t="shared" si="5"/>
        <v>1</v>
      </c>
      <c r="I133" s="13">
        <f t="shared" si="6"/>
        <v>1</v>
      </c>
      <c r="J133" s="13">
        <f t="shared" si="7"/>
        <v>1</v>
      </c>
      <c r="K133" s="13" t="str">
        <f>'Session Details'!S133</f>
        <v>ignore</v>
      </c>
    </row>
    <row r="134" spans="2:11" x14ac:dyDescent="0.25">
      <c r="B134" s="3">
        <v>43594</v>
      </c>
      <c r="C134" s="4">
        <v>7583695</v>
      </c>
      <c r="D134" s="4">
        <v>5687771</v>
      </c>
      <c r="E134" s="4">
        <v>2317240</v>
      </c>
      <c r="F134" s="4">
        <v>5477113</v>
      </c>
      <c r="G134" s="13">
        <f t="shared" si="8"/>
        <v>0.98979597297111399</v>
      </c>
      <c r="H134" s="13">
        <f t="shared" si="5"/>
        <v>0.9897958864041676</v>
      </c>
      <c r="I134" s="13">
        <f t="shared" si="6"/>
        <v>0.98979594887765687</v>
      </c>
      <c r="J134" s="13">
        <f t="shared" si="7"/>
        <v>0.9897959331195838</v>
      </c>
      <c r="K134" s="13" t="str">
        <f>'Session Details'!S134</f>
        <v>ignore</v>
      </c>
    </row>
    <row r="135" spans="2:11" x14ac:dyDescent="0.25">
      <c r="B135" s="3">
        <v>43595</v>
      </c>
      <c r="C135" s="4">
        <v>7583695</v>
      </c>
      <c r="D135" s="4">
        <v>5687771</v>
      </c>
      <c r="E135" s="4">
        <v>2317240</v>
      </c>
      <c r="F135" s="4">
        <v>5477113</v>
      </c>
      <c r="G135" s="13">
        <f t="shared" si="8"/>
        <v>1.0104167443873249</v>
      </c>
      <c r="H135" s="13">
        <f t="shared" si="5"/>
        <v>1.0104166999755202</v>
      </c>
      <c r="I135" s="13">
        <f t="shared" si="6"/>
        <v>1.0104166348718535</v>
      </c>
      <c r="J135" s="13">
        <f t="shared" si="7"/>
        <v>1.010416651293351</v>
      </c>
      <c r="K135" s="13" t="str">
        <f>'Session Details'!S135</f>
        <v>ignore</v>
      </c>
    </row>
    <row r="136" spans="2:11" x14ac:dyDescent="0.25">
      <c r="B136" s="3">
        <v>43596</v>
      </c>
      <c r="C136" s="4">
        <v>16483516</v>
      </c>
      <c r="D136" s="4">
        <v>12362637</v>
      </c>
      <c r="E136" s="4">
        <v>5036630</v>
      </c>
      <c r="F136" s="4">
        <v>11904761</v>
      </c>
      <c r="G136" s="13">
        <f t="shared" si="8"/>
        <v>1.0625000282005224</v>
      </c>
      <c r="H136" s="13">
        <f t="shared" si="5"/>
        <v>1.0625000053715279</v>
      </c>
      <c r="I136" s="13">
        <f t="shared" si="6"/>
        <v>1.0625001450312708</v>
      </c>
      <c r="J136" s="13">
        <f t="shared" si="7"/>
        <v>1.0624999944218747</v>
      </c>
      <c r="K136" s="13" t="str">
        <f>'Session Details'!S136</f>
        <v>ignore</v>
      </c>
    </row>
    <row r="137" spans="2:11" x14ac:dyDescent="0.25">
      <c r="B137" s="3">
        <v>43597</v>
      </c>
      <c r="C137" s="4">
        <v>15352294</v>
      </c>
      <c r="D137" s="4">
        <v>11514221</v>
      </c>
      <c r="E137" s="4">
        <v>4690978</v>
      </c>
      <c r="F137" s="4">
        <v>11087768</v>
      </c>
      <c r="G137" s="13">
        <f t="shared" si="8"/>
        <v>0.96938771128862955</v>
      </c>
      <c r="H137" s="13">
        <f t="shared" si="5"/>
        <v>0.96938775338386785</v>
      </c>
      <c r="I137" s="13">
        <f t="shared" si="6"/>
        <v>0.96938758430002181</v>
      </c>
      <c r="J137" s="13">
        <f t="shared" si="7"/>
        <v>0.96938775867055405</v>
      </c>
      <c r="K137" s="13" t="str">
        <f>'Session Details'!S137</f>
        <v>ignore</v>
      </c>
    </row>
    <row r="138" spans="2:11" x14ac:dyDescent="0.25">
      <c r="B138" s="3">
        <v>43598</v>
      </c>
      <c r="C138" s="4">
        <v>7505512</v>
      </c>
      <c r="D138" s="4">
        <v>5629134</v>
      </c>
      <c r="E138" s="4">
        <v>2293351</v>
      </c>
      <c r="F138" s="4">
        <v>5420648</v>
      </c>
      <c r="G138" s="13">
        <f t="shared" si="8"/>
        <v>0.95999995907008251</v>
      </c>
      <c r="H138" s="13">
        <f t="shared" si="5"/>
        <v>0.96000004092992097</v>
      </c>
      <c r="I138" s="13">
        <f t="shared" si="6"/>
        <v>0.96000011720841372</v>
      </c>
      <c r="J138" s="13">
        <f t="shared" si="7"/>
        <v>0.96000005667219457</v>
      </c>
      <c r="K138" s="13" t="str">
        <f>'Session Details'!S138</f>
        <v>ignore</v>
      </c>
    </row>
    <row r="139" spans="2:11" x14ac:dyDescent="0.25">
      <c r="B139" s="3">
        <v>43599</v>
      </c>
      <c r="C139" s="4">
        <v>8209154</v>
      </c>
      <c r="D139" s="4">
        <v>6156866</v>
      </c>
      <c r="E139" s="4">
        <v>2508352</v>
      </c>
      <c r="F139" s="4">
        <v>5928833</v>
      </c>
      <c r="G139" s="13">
        <f t="shared" si="8"/>
        <v>1.0294117315122864</v>
      </c>
      <c r="H139" s="13">
        <f t="shared" si="5"/>
        <v>1.0294118581397118</v>
      </c>
      <c r="I139" s="13">
        <f t="shared" si="6"/>
        <v>1.0294116802130764</v>
      </c>
      <c r="J139" s="13">
        <f t="shared" si="7"/>
        <v>1.0294117238522231</v>
      </c>
      <c r="K139" s="13" t="str">
        <f>'Session Details'!S139</f>
        <v>ignore</v>
      </c>
    </row>
    <row r="140" spans="2:11" x14ac:dyDescent="0.25">
      <c r="B140" s="3">
        <v>43600</v>
      </c>
      <c r="C140" s="4">
        <v>7896424</v>
      </c>
      <c r="D140" s="4">
        <v>5922318</v>
      </c>
      <c r="E140" s="4">
        <v>2412796</v>
      </c>
      <c r="F140" s="4">
        <v>5702973</v>
      </c>
      <c r="G140" s="13">
        <f t="shared" si="8"/>
        <v>0.96190472245982961</v>
      </c>
      <c r="H140" s="13">
        <f t="shared" si="5"/>
        <v>0.96190464434340461</v>
      </c>
      <c r="I140" s="13">
        <f t="shared" si="6"/>
        <v>0.96190486821626309</v>
      </c>
      <c r="J140" s="13">
        <f t="shared" si="7"/>
        <v>0.9619048133081165</v>
      </c>
      <c r="K140" s="13" t="str">
        <f>'Session Details'!S140</f>
        <v>ignore</v>
      </c>
    </row>
    <row r="141" spans="2:11" x14ac:dyDescent="0.25">
      <c r="B141" s="3">
        <v>43601</v>
      </c>
      <c r="C141" s="4">
        <v>7583695</v>
      </c>
      <c r="D141" s="4">
        <v>5687771</v>
      </c>
      <c r="E141" s="4">
        <v>2317240</v>
      </c>
      <c r="F141" s="4">
        <v>5477113</v>
      </c>
      <c r="G141" s="13">
        <f t="shared" si="8"/>
        <v>1</v>
      </c>
      <c r="H141" s="13">
        <f t="shared" si="5"/>
        <v>1</v>
      </c>
      <c r="I141" s="13">
        <f t="shared" si="6"/>
        <v>1</v>
      </c>
      <c r="J141" s="13">
        <f t="shared" si="7"/>
        <v>1</v>
      </c>
      <c r="K141" s="13" t="str">
        <f>'Session Details'!S141</f>
        <v>ignore</v>
      </c>
    </row>
    <row r="142" spans="2:11" x14ac:dyDescent="0.25">
      <c r="B142" s="3">
        <v>43602</v>
      </c>
      <c r="C142" s="4">
        <v>7427330</v>
      </c>
      <c r="D142" s="4">
        <v>5570497</v>
      </c>
      <c r="E142" s="4">
        <v>2269462</v>
      </c>
      <c r="F142" s="4">
        <v>5364183</v>
      </c>
      <c r="G142" s="13">
        <f t="shared" si="8"/>
        <v>0.97938142290796237</v>
      </c>
      <c r="H142" s="13">
        <f t="shared" ref="H142:H205" si="9">D142/D135</f>
        <v>0.97938137804774494</v>
      </c>
      <c r="I142" s="13">
        <f t="shared" ref="I142:I205" si="10">E142/E135</f>
        <v>0.97938150558422954</v>
      </c>
      <c r="J142" s="13">
        <f t="shared" ref="J142:J205" si="11">F142/F135</f>
        <v>0.97938147341491766</v>
      </c>
      <c r="K142" s="13" t="str">
        <f>'Session Details'!S142</f>
        <v>ignore</v>
      </c>
    </row>
    <row r="143" spans="2:11" x14ac:dyDescent="0.25">
      <c r="B143" s="3">
        <v>43603</v>
      </c>
      <c r="C143" s="4">
        <v>16160310</v>
      </c>
      <c r="D143" s="4">
        <v>12120232</v>
      </c>
      <c r="E143" s="4">
        <v>4937872</v>
      </c>
      <c r="F143" s="4">
        <v>11671335</v>
      </c>
      <c r="G143" s="13">
        <f t="shared" ref="G143:G206" si="12">C143/C136</f>
        <v>0.98039216875817026</v>
      </c>
      <c r="H143" s="13">
        <f t="shared" si="9"/>
        <v>0.98039212831372469</v>
      </c>
      <c r="I143" s="13">
        <f t="shared" si="10"/>
        <v>0.98039204785739675</v>
      </c>
      <c r="J143" s="13">
        <f t="shared" si="11"/>
        <v>0.98039221450980829</v>
      </c>
      <c r="K143" s="13" t="str">
        <f>'Session Details'!S143</f>
        <v>ignore</v>
      </c>
    </row>
    <row r="144" spans="2:11" x14ac:dyDescent="0.25">
      <c r="B144" s="3">
        <v>43604</v>
      </c>
      <c r="C144" s="4">
        <v>16968325</v>
      </c>
      <c r="D144" s="4">
        <v>12726244</v>
      </c>
      <c r="E144" s="4">
        <v>5184766</v>
      </c>
      <c r="F144" s="4">
        <v>12254901</v>
      </c>
      <c r="G144" s="13">
        <f t="shared" si="12"/>
        <v>1.105263161322992</v>
      </c>
      <c r="H144" s="13">
        <f t="shared" si="9"/>
        <v>1.1052631350397044</v>
      </c>
      <c r="I144" s="13">
        <f t="shared" si="10"/>
        <v>1.1052633374106635</v>
      </c>
      <c r="J144" s="13">
        <f t="shared" si="11"/>
        <v>1.1052631151734056</v>
      </c>
      <c r="K144" s="13" t="str">
        <f>'Session Details'!S144</f>
        <v>ignore</v>
      </c>
    </row>
    <row r="145" spans="2:11" x14ac:dyDescent="0.25">
      <c r="B145" s="3">
        <v>43605</v>
      </c>
      <c r="C145" s="4">
        <v>8052789</v>
      </c>
      <c r="D145" s="4">
        <v>6039592</v>
      </c>
      <c r="E145" s="4">
        <v>2460574</v>
      </c>
      <c r="F145" s="4">
        <v>5815903</v>
      </c>
      <c r="G145" s="13">
        <f t="shared" si="12"/>
        <v>1.0729166777696177</v>
      </c>
      <c r="H145" s="13">
        <f t="shared" si="9"/>
        <v>1.0729167221814226</v>
      </c>
      <c r="I145" s="13">
        <f t="shared" si="10"/>
        <v>1.0729164441029742</v>
      </c>
      <c r="J145" s="13">
        <f t="shared" si="11"/>
        <v>1.0729165590534564</v>
      </c>
      <c r="K145" s="13" t="str">
        <f>'Session Details'!S145</f>
        <v>ignore</v>
      </c>
    </row>
    <row r="146" spans="2:11" x14ac:dyDescent="0.25">
      <c r="B146" s="3">
        <v>43606</v>
      </c>
      <c r="C146" s="4">
        <v>8052789</v>
      </c>
      <c r="D146" s="4">
        <v>6039592</v>
      </c>
      <c r="E146" s="4">
        <v>2460574</v>
      </c>
      <c r="F146" s="4">
        <v>5815903</v>
      </c>
      <c r="G146" s="13">
        <f t="shared" si="12"/>
        <v>0.9809523612299148</v>
      </c>
      <c r="H146" s="13">
        <f t="shared" si="9"/>
        <v>0.98095232217170225</v>
      </c>
      <c r="I146" s="13">
        <f t="shared" si="10"/>
        <v>0.9809524341081316</v>
      </c>
      <c r="J146" s="13">
        <f t="shared" si="11"/>
        <v>0.98095240665405825</v>
      </c>
      <c r="K146" s="13" t="str">
        <f>'Session Details'!S146</f>
        <v>ignore</v>
      </c>
    </row>
    <row r="147" spans="2:11" x14ac:dyDescent="0.25">
      <c r="B147" s="3">
        <v>43607</v>
      </c>
      <c r="C147" s="4">
        <v>7896424</v>
      </c>
      <c r="D147" s="4">
        <v>5922318</v>
      </c>
      <c r="E147" s="4">
        <v>2412796</v>
      </c>
      <c r="F147" s="4">
        <v>5702973</v>
      </c>
      <c r="G147" s="13">
        <f t="shared" si="12"/>
        <v>1</v>
      </c>
      <c r="H147" s="13">
        <f t="shared" si="9"/>
        <v>1</v>
      </c>
      <c r="I147" s="13">
        <f t="shared" si="10"/>
        <v>1</v>
      </c>
      <c r="J147" s="13">
        <f t="shared" si="11"/>
        <v>1</v>
      </c>
      <c r="K147" s="13" t="str">
        <f>'Session Details'!S147</f>
        <v>ignore</v>
      </c>
    </row>
    <row r="148" spans="2:11" x14ac:dyDescent="0.25">
      <c r="B148" s="3">
        <v>43608</v>
      </c>
      <c r="C148" s="4">
        <v>7583695</v>
      </c>
      <c r="D148" s="4">
        <v>5687771</v>
      </c>
      <c r="E148" s="4">
        <v>2317240</v>
      </c>
      <c r="F148" s="4">
        <v>5477113</v>
      </c>
      <c r="G148" s="13">
        <f t="shared" si="12"/>
        <v>1</v>
      </c>
      <c r="H148" s="13">
        <f t="shared" si="9"/>
        <v>1</v>
      </c>
      <c r="I148" s="13">
        <f t="shared" si="10"/>
        <v>1</v>
      </c>
      <c r="J148" s="13">
        <f t="shared" si="11"/>
        <v>1</v>
      </c>
      <c r="K148" s="13" t="str">
        <f>'Session Details'!S148</f>
        <v>ignore</v>
      </c>
    </row>
    <row r="149" spans="2:11" x14ac:dyDescent="0.25">
      <c r="B149" s="3">
        <v>43609</v>
      </c>
      <c r="C149" s="4">
        <v>8052789</v>
      </c>
      <c r="D149" s="4">
        <v>6039592</v>
      </c>
      <c r="E149" s="4">
        <v>2460574</v>
      </c>
      <c r="F149" s="4">
        <v>5815903</v>
      </c>
      <c r="G149" s="13">
        <f t="shared" si="12"/>
        <v>1.0842104767123584</v>
      </c>
      <c r="H149" s="13">
        <f t="shared" si="9"/>
        <v>1.0842106189088694</v>
      </c>
      <c r="I149" s="13">
        <f t="shared" si="10"/>
        <v>1.0842102665741924</v>
      </c>
      <c r="J149" s="13">
        <f t="shared" si="11"/>
        <v>1.0842104007264479</v>
      </c>
      <c r="K149" s="13" t="str">
        <f>'Session Details'!S149</f>
        <v>ignore</v>
      </c>
    </row>
    <row r="150" spans="2:11" x14ac:dyDescent="0.25">
      <c r="B150" s="3">
        <v>43610</v>
      </c>
      <c r="C150" s="4">
        <v>16968325</v>
      </c>
      <c r="D150" s="4">
        <v>12726244</v>
      </c>
      <c r="E150" s="4">
        <v>5184766</v>
      </c>
      <c r="F150" s="4">
        <v>12254901</v>
      </c>
      <c r="G150" s="13">
        <f t="shared" si="12"/>
        <v>1.0499999690599995</v>
      </c>
      <c r="H150" s="13">
        <f t="shared" si="9"/>
        <v>1.0500000330026686</v>
      </c>
      <c r="I150" s="13">
        <f t="shared" si="10"/>
        <v>1.0500000810065551</v>
      </c>
      <c r="J150" s="13">
        <f t="shared" si="11"/>
        <v>1.0499999357399989</v>
      </c>
      <c r="K150" s="13" t="str">
        <f>'Session Details'!S150</f>
        <v>ignore</v>
      </c>
    </row>
    <row r="151" spans="2:11" x14ac:dyDescent="0.25">
      <c r="B151" s="3">
        <v>43611</v>
      </c>
      <c r="C151" s="4">
        <v>16968325</v>
      </c>
      <c r="D151" s="4">
        <v>12726244</v>
      </c>
      <c r="E151" s="4">
        <v>5184766</v>
      </c>
      <c r="F151" s="4">
        <v>12254901</v>
      </c>
      <c r="G151" s="13">
        <f t="shared" si="12"/>
        <v>1</v>
      </c>
      <c r="H151" s="13">
        <f t="shared" si="9"/>
        <v>1</v>
      </c>
      <c r="I151" s="13">
        <f t="shared" si="10"/>
        <v>1</v>
      </c>
      <c r="J151" s="13">
        <f t="shared" si="11"/>
        <v>1</v>
      </c>
      <c r="K151" s="13" t="str">
        <f>'Session Details'!S151</f>
        <v>ignore</v>
      </c>
    </row>
    <row r="152" spans="2:11" x14ac:dyDescent="0.25">
      <c r="B152" s="3">
        <v>43612</v>
      </c>
      <c r="C152" s="4">
        <v>7583695</v>
      </c>
      <c r="D152" s="4">
        <v>5687771</v>
      </c>
      <c r="E152" s="4">
        <v>2317240</v>
      </c>
      <c r="F152" s="4">
        <v>5477113</v>
      </c>
      <c r="G152" s="13">
        <f t="shared" si="12"/>
        <v>0.94174763550864182</v>
      </c>
      <c r="H152" s="13">
        <f t="shared" si="9"/>
        <v>0.94174755513286323</v>
      </c>
      <c r="I152" s="13">
        <f t="shared" si="10"/>
        <v>0.94174773853580507</v>
      </c>
      <c r="J152" s="13">
        <f t="shared" si="11"/>
        <v>0.94174765294400542</v>
      </c>
      <c r="K152" s="13" t="str">
        <f>'Session Details'!S152</f>
        <v>ignore</v>
      </c>
    </row>
    <row r="153" spans="2:11" x14ac:dyDescent="0.25">
      <c r="B153" s="3">
        <v>43613</v>
      </c>
      <c r="C153" s="4">
        <v>8130972</v>
      </c>
      <c r="D153" s="4">
        <v>6098229</v>
      </c>
      <c r="E153" s="4">
        <v>2484463</v>
      </c>
      <c r="F153" s="4">
        <v>5872368</v>
      </c>
      <c r="G153" s="13">
        <f t="shared" si="12"/>
        <v>1.0097088102022791</v>
      </c>
      <c r="H153" s="13">
        <f t="shared" si="9"/>
        <v>1.0097087684068726</v>
      </c>
      <c r="I153" s="13">
        <f t="shared" si="10"/>
        <v>1.0097087102440325</v>
      </c>
      <c r="J153" s="13">
        <f t="shared" si="11"/>
        <v>1.0097087245093324</v>
      </c>
      <c r="K153" s="13" t="str">
        <f>'Session Details'!S153</f>
        <v>ignore</v>
      </c>
    </row>
    <row r="154" spans="2:11" x14ac:dyDescent="0.25">
      <c r="B154" s="3">
        <v>43614</v>
      </c>
      <c r="C154" s="4">
        <v>7427330</v>
      </c>
      <c r="D154" s="4">
        <v>5570497</v>
      </c>
      <c r="E154" s="4">
        <v>2269462</v>
      </c>
      <c r="F154" s="4">
        <v>5364183</v>
      </c>
      <c r="G154" s="13">
        <f t="shared" si="12"/>
        <v>0.94059412209881332</v>
      </c>
      <c r="H154" s="13">
        <f t="shared" si="9"/>
        <v>0.94059403767241134</v>
      </c>
      <c r="I154" s="13">
        <f t="shared" si="10"/>
        <v>0.94059423175436296</v>
      </c>
      <c r="J154" s="13">
        <f t="shared" si="11"/>
        <v>0.94059414273923447</v>
      </c>
      <c r="K154" s="13" t="str">
        <f>'Session Details'!S154</f>
        <v>ignore</v>
      </c>
    </row>
    <row r="155" spans="2:11" x14ac:dyDescent="0.25">
      <c r="B155" s="3">
        <v>43615</v>
      </c>
      <c r="C155" s="4">
        <v>7740060</v>
      </c>
      <c r="D155" s="4">
        <v>5805045</v>
      </c>
      <c r="E155" s="4">
        <v>2365018</v>
      </c>
      <c r="F155" s="4">
        <v>5590043</v>
      </c>
      <c r="G155" s="13">
        <f t="shared" si="12"/>
        <v>1.0206185770920375</v>
      </c>
      <c r="H155" s="13">
        <f t="shared" si="9"/>
        <v>1.0206186219522551</v>
      </c>
      <c r="I155" s="13">
        <f t="shared" si="10"/>
        <v>1.0206184944157706</v>
      </c>
      <c r="J155" s="13">
        <f t="shared" si="11"/>
        <v>1.0206185265850822</v>
      </c>
      <c r="K155" s="13" t="str">
        <f>'Session Details'!S155</f>
        <v>ignore</v>
      </c>
    </row>
    <row r="156" spans="2:11" x14ac:dyDescent="0.25">
      <c r="B156" s="3">
        <v>43616</v>
      </c>
      <c r="C156" s="4">
        <v>8052789</v>
      </c>
      <c r="D156" s="4">
        <v>6039592</v>
      </c>
      <c r="E156" s="4">
        <v>2460574</v>
      </c>
      <c r="F156" s="4">
        <v>5815903</v>
      </c>
      <c r="G156" s="13">
        <f t="shared" si="12"/>
        <v>1</v>
      </c>
      <c r="H156" s="13">
        <f t="shared" si="9"/>
        <v>1</v>
      </c>
      <c r="I156" s="13">
        <f t="shared" si="10"/>
        <v>1</v>
      </c>
      <c r="J156" s="13">
        <f t="shared" si="11"/>
        <v>1</v>
      </c>
      <c r="K156" s="13" t="str">
        <f>'Session Details'!S156</f>
        <v>ignore</v>
      </c>
    </row>
    <row r="157" spans="2:11" x14ac:dyDescent="0.25">
      <c r="B157" s="3">
        <v>43617</v>
      </c>
      <c r="C157" s="4">
        <v>16806722</v>
      </c>
      <c r="D157" s="4">
        <v>12605042</v>
      </c>
      <c r="E157" s="4">
        <v>5135387</v>
      </c>
      <c r="F157" s="4">
        <v>12138188</v>
      </c>
      <c r="G157" s="13">
        <f t="shared" si="12"/>
        <v>0.99047619608888915</v>
      </c>
      <c r="H157" s="13">
        <f t="shared" si="9"/>
        <v>0.99047621592042401</v>
      </c>
      <c r="I157" s="13">
        <f t="shared" si="10"/>
        <v>0.9904761372065779</v>
      </c>
      <c r="J157" s="13">
        <f t="shared" si="11"/>
        <v>0.99047621845333556</v>
      </c>
      <c r="K157" s="13" t="str">
        <f>'Session Details'!S157</f>
        <v>ignore</v>
      </c>
    </row>
    <row r="158" spans="2:11" x14ac:dyDescent="0.25">
      <c r="B158" s="3">
        <v>43618</v>
      </c>
      <c r="C158" s="4">
        <v>15675500</v>
      </c>
      <c r="D158" s="4">
        <v>11756625</v>
      </c>
      <c r="E158" s="4">
        <v>4789736</v>
      </c>
      <c r="F158" s="4">
        <v>11321195</v>
      </c>
      <c r="G158" s="13">
        <f t="shared" si="12"/>
        <v>0.92380950977777709</v>
      </c>
      <c r="H158" s="13">
        <f t="shared" si="9"/>
        <v>0.92380949163005199</v>
      </c>
      <c r="I158" s="13">
        <f t="shared" si="10"/>
        <v>0.92380948339809354</v>
      </c>
      <c r="J158" s="13">
        <f t="shared" si="11"/>
        <v>0.92380958442667138</v>
      </c>
      <c r="K158" s="13" t="str">
        <f>'Session Details'!S158</f>
        <v>ignore</v>
      </c>
    </row>
    <row r="159" spans="2:11" x14ac:dyDescent="0.25">
      <c r="B159" s="3">
        <v>43619</v>
      </c>
      <c r="C159" s="4">
        <v>7740060</v>
      </c>
      <c r="D159" s="4">
        <v>5805045</v>
      </c>
      <c r="E159" s="4">
        <v>2365018</v>
      </c>
      <c r="F159" s="4">
        <v>5590043</v>
      </c>
      <c r="G159" s="13">
        <f t="shared" si="12"/>
        <v>1.0206185770920375</v>
      </c>
      <c r="H159" s="13">
        <f t="shared" si="9"/>
        <v>1.0206186219522551</v>
      </c>
      <c r="I159" s="13">
        <f t="shared" si="10"/>
        <v>1.0206184944157706</v>
      </c>
      <c r="J159" s="13">
        <f t="shared" si="11"/>
        <v>1.0206185265850822</v>
      </c>
      <c r="K159" s="13" t="str">
        <f>'Session Details'!S159</f>
        <v>ignore</v>
      </c>
    </row>
    <row r="160" spans="2:11" x14ac:dyDescent="0.25">
      <c r="B160" s="3">
        <v>43620</v>
      </c>
      <c r="C160" s="4">
        <v>8052789</v>
      </c>
      <c r="D160" s="4">
        <v>6039592</v>
      </c>
      <c r="E160" s="4">
        <v>2460574</v>
      </c>
      <c r="F160" s="4">
        <v>5815903</v>
      </c>
      <c r="G160" s="13">
        <f t="shared" si="12"/>
        <v>0.99038454443085033</v>
      </c>
      <c r="H160" s="13">
        <f t="shared" si="9"/>
        <v>0.99038458542635899</v>
      </c>
      <c r="I160" s="13">
        <f t="shared" si="10"/>
        <v>0.99038464247606017</v>
      </c>
      <c r="J160" s="13">
        <f t="shared" si="11"/>
        <v>0.99038462848377351</v>
      </c>
      <c r="K160" s="13" t="str">
        <f>'Session Details'!S160</f>
        <v>ignore</v>
      </c>
    </row>
    <row r="161" spans="2:11" x14ac:dyDescent="0.25">
      <c r="B161" s="3">
        <v>43621</v>
      </c>
      <c r="C161" s="4">
        <v>8052789</v>
      </c>
      <c r="D161" s="4">
        <v>6039592</v>
      </c>
      <c r="E161" s="4">
        <v>2460574</v>
      </c>
      <c r="F161" s="4">
        <v>5815903</v>
      </c>
      <c r="G161" s="13">
        <f t="shared" si="12"/>
        <v>1.0842104767123584</v>
      </c>
      <c r="H161" s="13">
        <f t="shared" si="9"/>
        <v>1.0842106189088694</v>
      </c>
      <c r="I161" s="13">
        <f t="shared" si="10"/>
        <v>1.0842102665741924</v>
      </c>
      <c r="J161" s="13">
        <f t="shared" si="11"/>
        <v>1.0842104007264479</v>
      </c>
      <c r="K161" s="13" t="str">
        <f>'Session Details'!S161</f>
        <v>ignore</v>
      </c>
    </row>
    <row r="162" spans="2:11" x14ac:dyDescent="0.25">
      <c r="B162" s="3">
        <v>43622</v>
      </c>
      <c r="C162" s="4">
        <v>8052789</v>
      </c>
      <c r="D162" s="4">
        <v>6039592</v>
      </c>
      <c r="E162" s="4">
        <v>2460574</v>
      </c>
      <c r="F162" s="4">
        <v>5815903</v>
      </c>
      <c r="G162" s="13">
        <f t="shared" si="12"/>
        <v>1.040403950356974</v>
      </c>
      <c r="H162" s="13">
        <f t="shared" si="9"/>
        <v>1.0404039934229623</v>
      </c>
      <c r="I162" s="13">
        <f t="shared" si="10"/>
        <v>1.0404039208158247</v>
      </c>
      <c r="J162" s="13">
        <f t="shared" si="11"/>
        <v>1.0404039825811715</v>
      </c>
      <c r="K162" s="13" t="str">
        <f>'Session Details'!S162</f>
        <v>ignore</v>
      </c>
    </row>
    <row r="163" spans="2:11" x14ac:dyDescent="0.25">
      <c r="B163" s="3">
        <v>43623</v>
      </c>
      <c r="C163" s="4">
        <v>7583695</v>
      </c>
      <c r="D163" s="4">
        <v>5687771</v>
      </c>
      <c r="E163" s="4">
        <v>2317240</v>
      </c>
      <c r="F163" s="4">
        <v>5477113</v>
      </c>
      <c r="G163" s="13">
        <f t="shared" si="12"/>
        <v>0.94174763550864182</v>
      </c>
      <c r="H163" s="13">
        <f t="shared" si="9"/>
        <v>0.94174755513286323</v>
      </c>
      <c r="I163" s="13">
        <f t="shared" si="10"/>
        <v>0.94174773853580507</v>
      </c>
      <c r="J163" s="13">
        <f t="shared" si="11"/>
        <v>0.94174765294400542</v>
      </c>
      <c r="K163" s="13" t="str">
        <f>'Session Details'!S163</f>
        <v>ignore</v>
      </c>
    </row>
    <row r="164" spans="2:11" x14ac:dyDescent="0.25">
      <c r="B164" s="3">
        <v>43624</v>
      </c>
      <c r="C164" s="4">
        <v>15352294</v>
      </c>
      <c r="D164" s="4">
        <v>11514221</v>
      </c>
      <c r="E164" s="4">
        <v>4690978</v>
      </c>
      <c r="F164" s="4">
        <v>11087768</v>
      </c>
      <c r="G164" s="13">
        <f t="shared" si="12"/>
        <v>0.9134615304519228</v>
      </c>
      <c r="H164" s="13">
        <f t="shared" si="9"/>
        <v>0.91346153388461537</v>
      </c>
      <c r="I164" s="13">
        <f t="shared" si="10"/>
        <v>0.91346143922551504</v>
      </c>
      <c r="J164" s="13">
        <f t="shared" si="11"/>
        <v>0.91346154796745604</v>
      </c>
      <c r="K164" s="13" t="str">
        <f>'Session Details'!S164</f>
        <v>ignore</v>
      </c>
    </row>
    <row r="165" spans="2:11" x14ac:dyDescent="0.25">
      <c r="B165" s="3">
        <v>43625</v>
      </c>
      <c r="C165" s="4">
        <v>16160310</v>
      </c>
      <c r="D165" s="4">
        <v>12120232</v>
      </c>
      <c r="E165" s="4">
        <v>4937872</v>
      </c>
      <c r="F165" s="4">
        <v>11671335</v>
      </c>
      <c r="G165" s="13">
        <f t="shared" si="12"/>
        <v>1.0309278810883225</v>
      </c>
      <c r="H165" s="13">
        <f t="shared" si="9"/>
        <v>1.0309278385591103</v>
      </c>
      <c r="I165" s="13">
        <f t="shared" si="10"/>
        <v>1.0309278006136455</v>
      </c>
      <c r="J165" s="13">
        <f t="shared" si="11"/>
        <v>1.0309278304984588</v>
      </c>
      <c r="K165" s="13" t="str">
        <f>'Session Details'!S165</f>
        <v>ignore</v>
      </c>
    </row>
    <row r="166" spans="2:11" x14ac:dyDescent="0.25">
      <c r="B166" s="3">
        <v>43626</v>
      </c>
      <c r="C166" s="4">
        <v>7896424</v>
      </c>
      <c r="D166" s="4">
        <v>5922318</v>
      </c>
      <c r="E166" s="4">
        <v>2412796</v>
      </c>
      <c r="F166" s="4">
        <v>5702973</v>
      </c>
      <c r="G166" s="13">
        <f t="shared" si="12"/>
        <v>1.0202019105795046</v>
      </c>
      <c r="H166" s="13">
        <f t="shared" si="9"/>
        <v>1.0202019105795046</v>
      </c>
      <c r="I166" s="13">
        <f t="shared" si="10"/>
        <v>1.0202019604079122</v>
      </c>
      <c r="J166" s="13">
        <f t="shared" si="11"/>
        <v>1.0202019912905858</v>
      </c>
      <c r="K166" s="13" t="str">
        <f>'Session Details'!S166</f>
        <v>ignore</v>
      </c>
    </row>
    <row r="167" spans="2:11" x14ac:dyDescent="0.25">
      <c r="B167" s="3">
        <v>43627</v>
      </c>
      <c r="C167" s="4">
        <v>8052789</v>
      </c>
      <c r="D167" s="4">
        <v>6039592</v>
      </c>
      <c r="E167" s="4">
        <v>2460574</v>
      </c>
      <c r="F167" s="4">
        <v>5815903</v>
      </c>
      <c r="G167" s="13">
        <f t="shared" si="12"/>
        <v>1</v>
      </c>
      <c r="H167" s="13">
        <f t="shared" si="9"/>
        <v>1</v>
      </c>
      <c r="I167" s="13">
        <f t="shared" si="10"/>
        <v>1</v>
      </c>
      <c r="J167" s="13">
        <f t="shared" si="11"/>
        <v>1</v>
      </c>
      <c r="K167" s="13" t="str">
        <f>'Session Details'!S167</f>
        <v>ignore</v>
      </c>
    </row>
    <row r="168" spans="2:11" x14ac:dyDescent="0.25">
      <c r="B168" s="3">
        <v>43628</v>
      </c>
      <c r="C168" s="4">
        <v>7896424</v>
      </c>
      <c r="D168" s="4">
        <v>5922318</v>
      </c>
      <c r="E168" s="4">
        <v>2412796</v>
      </c>
      <c r="F168" s="4">
        <v>5702973</v>
      </c>
      <c r="G168" s="13">
        <f t="shared" si="12"/>
        <v>0.98058250377602096</v>
      </c>
      <c r="H168" s="13">
        <f t="shared" si="9"/>
        <v>0.98058246318625497</v>
      </c>
      <c r="I168" s="13">
        <f t="shared" si="10"/>
        <v>0.98058257951193506</v>
      </c>
      <c r="J168" s="13">
        <f t="shared" si="11"/>
        <v>0.98058255098133518</v>
      </c>
      <c r="K168" s="13" t="str">
        <f>'Session Details'!S168</f>
        <v>ignore</v>
      </c>
    </row>
    <row r="169" spans="2:11" x14ac:dyDescent="0.25">
      <c r="B169" s="3">
        <v>43629</v>
      </c>
      <c r="C169" s="4">
        <v>7818242</v>
      </c>
      <c r="D169" s="4">
        <v>5863681</v>
      </c>
      <c r="E169" s="4">
        <v>2388907</v>
      </c>
      <c r="F169" s="4">
        <v>5646508</v>
      </c>
      <c r="G169" s="13">
        <f t="shared" si="12"/>
        <v>0.97087381775432091</v>
      </c>
      <c r="H169" s="13">
        <f t="shared" si="9"/>
        <v>0.97087369477938246</v>
      </c>
      <c r="I169" s="13">
        <f t="shared" si="10"/>
        <v>0.97087386926790253</v>
      </c>
      <c r="J169" s="13">
        <f t="shared" si="11"/>
        <v>0.97087382647200271</v>
      </c>
      <c r="K169" s="13" t="str">
        <f>'Session Details'!S169</f>
        <v>ignore</v>
      </c>
    </row>
    <row r="170" spans="2:11" x14ac:dyDescent="0.25">
      <c r="B170" s="3">
        <v>43630</v>
      </c>
      <c r="C170" s="4">
        <v>8052789</v>
      </c>
      <c r="D170" s="4">
        <v>6039592</v>
      </c>
      <c r="E170" s="4">
        <v>2460574</v>
      </c>
      <c r="F170" s="4">
        <v>5815903</v>
      </c>
      <c r="G170" s="13">
        <f t="shared" si="12"/>
        <v>1.0618555994142698</v>
      </c>
      <c r="H170" s="13">
        <f t="shared" si="9"/>
        <v>1.0618556900409668</v>
      </c>
      <c r="I170" s="13">
        <f t="shared" si="10"/>
        <v>1.0618554832473115</v>
      </c>
      <c r="J170" s="13">
        <f t="shared" si="11"/>
        <v>1.0618555797552469</v>
      </c>
      <c r="K170" s="13" t="str">
        <f>'Session Details'!S170</f>
        <v>ignore</v>
      </c>
    </row>
    <row r="171" spans="2:11" x14ac:dyDescent="0.25">
      <c r="B171" s="3">
        <v>43631</v>
      </c>
      <c r="C171" s="4">
        <v>15998707</v>
      </c>
      <c r="D171" s="4">
        <v>11999030</v>
      </c>
      <c r="E171" s="4">
        <v>4888493</v>
      </c>
      <c r="F171" s="4">
        <v>11554621</v>
      </c>
      <c r="G171" s="13">
        <f t="shared" si="12"/>
        <v>1.0421053036113039</v>
      </c>
      <c r="H171" s="13">
        <f t="shared" si="9"/>
        <v>1.042105236646057</v>
      </c>
      <c r="I171" s="13">
        <f t="shared" si="10"/>
        <v>1.0421052923292329</v>
      </c>
      <c r="J171" s="13">
        <f t="shared" si="11"/>
        <v>1.0421052280314667</v>
      </c>
      <c r="K171" s="13" t="str">
        <f>'Session Details'!S171</f>
        <v>ignore</v>
      </c>
    </row>
    <row r="172" spans="2:11" x14ac:dyDescent="0.25">
      <c r="B172" s="3">
        <v>43632</v>
      </c>
      <c r="C172" s="4">
        <v>16483516</v>
      </c>
      <c r="D172" s="4">
        <v>12362637</v>
      </c>
      <c r="E172" s="4">
        <v>5036630</v>
      </c>
      <c r="F172" s="4">
        <v>11904761</v>
      </c>
      <c r="G172" s="13">
        <f t="shared" si="12"/>
        <v>1.0199999876239998</v>
      </c>
      <c r="H172" s="13">
        <f t="shared" si="9"/>
        <v>1.0200000297024017</v>
      </c>
      <c r="I172" s="13">
        <f t="shared" si="10"/>
        <v>1.0200001134091772</v>
      </c>
      <c r="J172" s="13">
        <f t="shared" si="11"/>
        <v>1.019999940023999</v>
      </c>
      <c r="K172" s="13" t="str">
        <f>'Session Details'!S172</f>
        <v>ignore</v>
      </c>
    </row>
    <row r="173" spans="2:11" x14ac:dyDescent="0.25">
      <c r="B173" s="3">
        <v>43633</v>
      </c>
      <c r="C173" s="4">
        <v>8130972</v>
      </c>
      <c r="D173" s="4">
        <v>6098229</v>
      </c>
      <c r="E173" s="4">
        <v>2484463</v>
      </c>
      <c r="F173" s="4">
        <v>5872368</v>
      </c>
      <c r="G173" s="13">
        <f t="shared" si="12"/>
        <v>1.0297030655901962</v>
      </c>
      <c r="H173" s="13">
        <f t="shared" si="9"/>
        <v>1.0297030655901962</v>
      </c>
      <c r="I173" s="13">
        <f t="shared" si="10"/>
        <v>1.0297028841228184</v>
      </c>
      <c r="J173" s="13">
        <f t="shared" si="11"/>
        <v>1.0297029286303827</v>
      </c>
      <c r="K173" s="13" t="str">
        <f>'Session Details'!S173</f>
        <v>ignore</v>
      </c>
    </row>
    <row r="174" spans="2:11" x14ac:dyDescent="0.25">
      <c r="B174" s="3">
        <v>43634</v>
      </c>
      <c r="C174" s="4">
        <v>7583695</v>
      </c>
      <c r="D174" s="4">
        <v>5687771</v>
      </c>
      <c r="E174" s="4">
        <v>2317240</v>
      </c>
      <c r="F174" s="4">
        <v>5477113</v>
      </c>
      <c r="G174" s="13">
        <f t="shared" si="12"/>
        <v>0.94174763550864182</v>
      </c>
      <c r="H174" s="13">
        <f t="shared" si="9"/>
        <v>0.94174755513286323</v>
      </c>
      <c r="I174" s="13">
        <f t="shared" si="10"/>
        <v>0.94174773853580507</v>
      </c>
      <c r="J174" s="13">
        <f t="shared" si="11"/>
        <v>0.94174765294400542</v>
      </c>
      <c r="K174" s="13" t="str">
        <f>'Session Details'!S174</f>
        <v>ignore</v>
      </c>
    </row>
    <row r="175" spans="2:11" x14ac:dyDescent="0.25">
      <c r="B175" s="3">
        <v>43635</v>
      </c>
      <c r="C175" s="4">
        <v>7974607</v>
      </c>
      <c r="D175" s="4">
        <v>5980955</v>
      </c>
      <c r="E175" s="4">
        <v>2436685</v>
      </c>
      <c r="F175" s="4">
        <v>5759438</v>
      </c>
      <c r="G175" s="13">
        <f t="shared" si="12"/>
        <v>1.0099010640765997</v>
      </c>
      <c r="H175" s="13">
        <f t="shared" si="9"/>
        <v>1.0099010218633988</v>
      </c>
      <c r="I175" s="13">
        <f t="shared" si="10"/>
        <v>1.0099009613742729</v>
      </c>
      <c r="J175" s="13">
        <f t="shared" si="11"/>
        <v>1.0099009762101276</v>
      </c>
      <c r="K175" s="13" t="str">
        <f>'Session Details'!S175</f>
        <v>ignore</v>
      </c>
    </row>
    <row r="176" spans="2:11" x14ac:dyDescent="0.25">
      <c r="B176" s="20">
        <v>43636</v>
      </c>
      <c r="C176" s="21">
        <v>3674574</v>
      </c>
      <c r="D176" s="21">
        <v>2755930</v>
      </c>
      <c r="E176" s="21">
        <v>1122786</v>
      </c>
      <c r="F176" s="21">
        <v>2653859</v>
      </c>
      <c r="G176" s="22">
        <f t="shared" si="12"/>
        <v>0.47000003325555795</v>
      </c>
      <c r="H176" s="22">
        <f t="shared" si="9"/>
        <v>0.46999998806210636</v>
      </c>
      <c r="I176" s="22">
        <f t="shared" si="10"/>
        <v>0.46999987860557152</v>
      </c>
      <c r="J176" s="22">
        <f t="shared" si="11"/>
        <v>0.4700000425041459</v>
      </c>
      <c r="K176" s="22" t="str">
        <f>'Session Details'!S176</f>
        <v>Low</v>
      </c>
    </row>
    <row r="177" spans="2:11" x14ac:dyDescent="0.25">
      <c r="B177" s="3">
        <v>43637</v>
      </c>
      <c r="C177" s="4">
        <v>7583695</v>
      </c>
      <c r="D177" s="4">
        <v>5687771</v>
      </c>
      <c r="E177" s="4">
        <v>2317240</v>
      </c>
      <c r="F177" s="4">
        <v>5477113</v>
      </c>
      <c r="G177" s="13">
        <f t="shared" si="12"/>
        <v>0.94174763550864182</v>
      </c>
      <c r="H177" s="13">
        <f t="shared" si="9"/>
        <v>0.94174755513286323</v>
      </c>
      <c r="I177" s="13">
        <f t="shared" si="10"/>
        <v>0.94174773853580507</v>
      </c>
      <c r="J177" s="13">
        <f t="shared" si="11"/>
        <v>0.94174765294400542</v>
      </c>
      <c r="K177" s="13" t="str">
        <f>'Session Details'!S177</f>
        <v>ignore</v>
      </c>
    </row>
    <row r="178" spans="2:11" x14ac:dyDescent="0.25">
      <c r="B178" s="3">
        <v>43638</v>
      </c>
      <c r="C178" s="4">
        <v>16160310</v>
      </c>
      <c r="D178" s="4">
        <v>12120232</v>
      </c>
      <c r="E178" s="4">
        <v>4937872</v>
      </c>
      <c r="F178" s="4">
        <v>11671335</v>
      </c>
      <c r="G178" s="13">
        <f t="shared" si="12"/>
        <v>1.0101010037873686</v>
      </c>
      <c r="H178" s="13">
        <f t="shared" si="9"/>
        <v>1.0101009831628056</v>
      </c>
      <c r="I178" s="13">
        <f t="shared" si="10"/>
        <v>1.0101010679569349</v>
      </c>
      <c r="J178" s="13">
        <f t="shared" si="11"/>
        <v>1.0101010669237875</v>
      </c>
      <c r="K178" s="13" t="str">
        <f>'Session Details'!S178</f>
        <v>ignore</v>
      </c>
    </row>
    <row r="179" spans="2:11" x14ac:dyDescent="0.25">
      <c r="B179" s="3">
        <v>43639</v>
      </c>
      <c r="C179" s="4">
        <v>15675500</v>
      </c>
      <c r="D179" s="4">
        <v>11756625</v>
      </c>
      <c r="E179" s="4">
        <v>4789736</v>
      </c>
      <c r="F179" s="4">
        <v>11321195</v>
      </c>
      <c r="G179" s="13">
        <f t="shared" si="12"/>
        <v>0.95098036122875729</v>
      </c>
      <c r="H179" s="13">
        <f t="shared" si="9"/>
        <v>0.95098036122875729</v>
      </c>
      <c r="I179" s="13">
        <f t="shared" si="10"/>
        <v>0.95098031818894779</v>
      </c>
      <c r="J179" s="13">
        <f t="shared" si="11"/>
        <v>0.95098045227451433</v>
      </c>
      <c r="K179" s="13" t="str">
        <f>'Session Details'!S179</f>
        <v>ignore</v>
      </c>
    </row>
    <row r="180" spans="2:11" x14ac:dyDescent="0.25">
      <c r="B180" s="3">
        <v>43640</v>
      </c>
      <c r="C180" s="4">
        <v>7661877</v>
      </c>
      <c r="D180" s="4">
        <v>5746408</v>
      </c>
      <c r="E180" s="4">
        <v>2341129</v>
      </c>
      <c r="F180" s="4">
        <v>5533578</v>
      </c>
      <c r="G180" s="13">
        <f t="shared" si="12"/>
        <v>0.94230763554468022</v>
      </c>
      <c r="H180" s="13">
        <f t="shared" si="9"/>
        <v>0.94230767654018899</v>
      </c>
      <c r="I180" s="13">
        <f t="shared" si="10"/>
        <v>0.94230785485636126</v>
      </c>
      <c r="J180" s="13">
        <f t="shared" si="11"/>
        <v>0.94230777090264095</v>
      </c>
      <c r="K180" s="13" t="str">
        <f>'Session Details'!S180</f>
        <v>ignore</v>
      </c>
    </row>
    <row r="181" spans="2:11" x14ac:dyDescent="0.25">
      <c r="B181" s="3">
        <v>43641</v>
      </c>
      <c r="C181" s="4">
        <v>8130972</v>
      </c>
      <c r="D181" s="4">
        <v>6098229</v>
      </c>
      <c r="E181" s="4">
        <v>2484463</v>
      </c>
      <c r="F181" s="4">
        <v>5872368</v>
      </c>
      <c r="G181" s="13">
        <f t="shared" si="12"/>
        <v>1.0721649538912099</v>
      </c>
      <c r="H181" s="13">
        <f t="shared" si="9"/>
        <v>1.0721650010170944</v>
      </c>
      <c r="I181" s="13">
        <f t="shared" si="10"/>
        <v>1.0721647304551967</v>
      </c>
      <c r="J181" s="13">
        <f t="shared" si="11"/>
        <v>1.0721648430477881</v>
      </c>
      <c r="K181" s="13" t="str">
        <f>'Session Details'!S181</f>
        <v>ignore</v>
      </c>
    </row>
    <row r="182" spans="2:11" x14ac:dyDescent="0.25">
      <c r="B182" s="3">
        <v>43642</v>
      </c>
      <c r="C182" s="4">
        <v>8052789</v>
      </c>
      <c r="D182" s="4">
        <v>6039592</v>
      </c>
      <c r="E182" s="4">
        <v>2460574</v>
      </c>
      <c r="F182" s="4">
        <v>5815903</v>
      </c>
      <c r="G182" s="13">
        <f t="shared" si="12"/>
        <v>1.0098038687047526</v>
      </c>
      <c r="H182" s="13">
        <f t="shared" si="9"/>
        <v>1.0098039527132372</v>
      </c>
      <c r="I182" s="13">
        <f t="shared" si="10"/>
        <v>1.0098038934043587</v>
      </c>
      <c r="J182" s="13">
        <f t="shared" si="11"/>
        <v>1.009803907950741</v>
      </c>
      <c r="K182" s="13" t="str">
        <f>'Session Details'!S182</f>
        <v>ignore</v>
      </c>
    </row>
    <row r="183" spans="2:11" x14ac:dyDescent="0.25">
      <c r="B183" s="17">
        <v>43643</v>
      </c>
      <c r="C183" s="18">
        <v>8052789</v>
      </c>
      <c r="D183" s="18">
        <v>6039592</v>
      </c>
      <c r="E183" s="18">
        <v>2460574</v>
      </c>
      <c r="F183" s="18">
        <v>5815903</v>
      </c>
      <c r="G183" s="19">
        <f t="shared" si="12"/>
        <v>2.1914891358835065</v>
      </c>
      <c r="H183" s="19">
        <f t="shared" si="9"/>
        <v>2.1914896241921964</v>
      </c>
      <c r="I183" s="19">
        <f t="shared" si="10"/>
        <v>2.1914897406985836</v>
      </c>
      <c r="J183" s="19">
        <f t="shared" si="11"/>
        <v>2.1914890730818781</v>
      </c>
      <c r="K183" s="19" t="str">
        <f>'Session Details'!S183</f>
        <v>High</v>
      </c>
    </row>
    <row r="184" spans="2:11" x14ac:dyDescent="0.25">
      <c r="B184" s="3">
        <v>43644</v>
      </c>
      <c r="C184" s="4">
        <v>7661877</v>
      </c>
      <c r="D184" s="4">
        <v>5746408</v>
      </c>
      <c r="E184" s="4">
        <v>2341129</v>
      </c>
      <c r="F184" s="4">
        <v>5533578</v>
      </c>
      <c r="G184" s="13">
        <f t="shared" si="12"/>
        <v>1.0103092226150974</v>
      </c>
      <c r="H184" s="13">
        <f t="shared" si="9"/>
        <v>1.0103093109761276</v>
      </c>
      <c r="I184" s="13">
        <f t="shared" si="10"/>
        <v>1.0103092472078852</v>
      </c>
      <c r="J184" s="13">
        <f t="shared" si="11"/>
        <v>1.0103092632925412</v>
      </c>
      <c r="K184" s="13" t="str">
        <f>'Session Details'!S184</f>
        <v>ignore</v>
      </c>
    </row>
    <row r="185" spans="2:11" x14ac:dyDescent="0.25">
      <c r="B185" s="3">
        <v>43645</v>
      </c>
      <c r="C185" s="4">
        <v>16806722</v>
      </c>
      <c r="D185" s="4">
        <v>12605042</v>
      </c>
      <c r="E185" s="4">
        <v>5135387</v>
      </c>
      <c r="F185" s="4">
        <v>12138188</v>
      </c>
      <c r="G185" s="13">
        <f t="shared" si="12"/>
        <v>1.0399999752479996</v>
      </c>
      <c r="H185" s="13">
        <f t="shared" si="9"/>
        <v>1.0400000594048036</v>
      </c>
      <c r="I185" s="13">
        <f t="shared" si="10"/>
        <v>1.0400000243019665</v>
      </c>
      <c r="J185" s="13">
        <f t="shared" si="11"/>
        <v>1.0399999657279995</v>
      </c>
      <c r="K185" s="13" t="str">
        <f>'Session Details'!S185</f>
        <v>ignore</v>
      </c>
    </row>
    <row r="186" spans="2:11" x14ac:dyDescent="0.25">
      <c r="B186" s="3">
        <v>43646</v>
      </c>
      <c r="C186" s="4">
        <v>15837104</v>
      </c>
      <c r="D186" s="4">
        <v>11877828</v>
      </c>
      <c r="E186" s="4">
        <v>4839115</v>
      </c>
      <c r="F186" s="4">
        <v>11437908</v>
      </c>
      <c r="G186" s="13">
        <f t="shared" si="12"/>
        <v>1.0103093362253197</v>
      </c>
      <c r="H186" s="13">
        <f t="shared" si="9"/>
        <v>1.0103093362253197</v>
      </c>
      <c r="I186" s="13">
        <f t="shared" si="10"/>
        <v>1.0103093364644733</v>
      </c>
      <c r="J186" s="13">
        <f t="shared" si="11"/>
        <v>1.0103092473895203</v>
      </c>
      <c r="K186" s="13" t="str">
        <f>'Session Details'!S186</f>
        <v>ignore</v>
      </c>
    </row>
    <row r="187" spans="2:11" x14ac:dyDescent="0.25">
      <c r="B187" s="3">
        <v>43647</v>
      </c>
      <c r="C187" s="4">
        <v>7740060</v>
      </c>
      <c r="D187" s="4">
        <v>5805045</v>
      </c>
      <c r="E187" s="4">
        <v>2365018</v>
      </c>
      <c r="F187" s="4">
        <v>5590043</v>
      </c>
      <c r="G187" s="13">
        <f t="shared" si="12"/>
        <v>1.0102041575452072</v>
      </c>
      <c r="H187" s="13">
        <f t="shared" si="9"/>
        <v>1.0102041135958324</v>
      </c>
      <c r="I187" s="13">
        <f t="shared" si="10"/>
        <v>1.0102040511223431</v>
      </c>
      <c r="J187" s="13">
        <f t="shared" si="11"/>
        <v>1.0102040668804162</v>
      </c>
      <c r="K187" s="13" t="str">
        <f>'Session Details'!S187</f>
        <v>ignore</v>
      </c>
    </row>
    <row r="188" spans="2:11" x14ac:dyDescent="0.25">
      <c r="B188" s="3">
        <v>43648</v>
      </c>
      <c r="C188" s="4">
        <v>7896424</v>
      </c>
      <c r="D188" s="4">
        <v>5922318</v>
      </c>
      <c r="E188" s="4">
        <v>2412796</v>
      </c>
      <c r="F188" s="4">
        <v>5702973</v>
      </c>
      <c r="G188" s="13">
        <f t="shared" si="12"/>
        <v>0.97115375627907707</v>
      </c>
      <c r="H188" s="13">
        <f t="shared" si="9"/>
        <v>0.97115375627907707</v>
      </c>
      <c r="I188" s="13">
        <f t="shared" si="10"/>
        <v>0.97115392742818063</v>
      </c>
      <c r="J188" s="13">
        <f t="shared" si="11"/>
        <v>0.97115388545132053</v>
      </c>
      <c r="K188" s="13" t="str">
        <f>'Session Details'!S188</f>
        <v>ignore</v>
      </c>
    </row>
    <row r="189" spans="2:11" x14ac:dyDescent="0.25">
      <c r="B189" s="3">
        <v>43649</v>
      </c>
      <c r="C189" s="4">
        <v>7974607</v>
      </c>
      <c r="D189" s="4">
        <v>5980955</v>
      </c>
      <c r="E189" s="4">
        <v>2436685</v>
      </c>
      <c r="F189" s="4">
        <v>5759438</v>
      </c>
      <c r="G189" s="13">
        <f t="shared" si="12"/>
        <v>0.99029131397829995</v>
      </c>
      <c r="H189" s="13">
        <f t="shared" si="9"/>
        <v>0.99029123159312749</v>
      </c>
      <c r="I189" s="13">
        <f t="shared" si="10"/>
        <v>0.99029128975596747</v>
      </c>
      <c r="J189" s="13">
        <f t="shared" si="11"/>
        <v>0.99029127549066753</v>
      </c>
      <c r="K189" s="13" t="str">
        <f>'Session Details'!S189</f>
        <v>ignore</v>
      </c>
    </row>
    <row r="190" spans="2:11" x14ac:dyDescent="0.25">
      <c r="B190" s="3">
        <v>43650</v>
      </c>
      <c r="C190" s="4">
        <v>8052789</v>
      </c>
      <c r="D190" s="4">
        <v>6039592</v>
      </c>
      <c r="E190" s="4">
        <v>2460574</v>
      </c>
      <c r="F190" s="4">
        <v>5815903</v>
      </c>
      <c r="G190" s="13">
        <f t="shared" si="12"/>
        <v>1</v>
      </c>
      <c r="H190" s="13">
        <f t="shared" si="9"/>
        <v>1</v>
      </c>
      <c r="I190" s="13">
        <f t="shared" si="10"/>
        <v>1</v>
      </c>
      <c r="J190" s="13">
        <f t="shared" si="11"/>
        <v>1</v>
      </c>
      <c r="K190" s="13" t="str">
        <f>'Session Details'!S190</f>
        <v>ignore</v>
      </c>
    </row>
    <row r="191" spans="2:11" x14ac:dyDescent="0.25">
      <c r="B191" s="3">
        <v>43651</v>
      </c>
      <c r="C191" s="4">
        <v>7427330</v>
      </c>
      <c r="D191" s="4">
        <v>5570497</v>
      </c>
      <c r="E191" s="4">
        <v>2269462</v>
      </c>
      <c r="F191" s="4">
        <v>5364183</v>
      </c>
      <c r="G191" s="13">
        <f t="shared" si="12"/>
        <v>0.96938778839702078</v>
      </c>
      <c r="H191" s="13">
        <f t="shared" si="9"/>
        <v>0.96938765921250281</v>
      </c>
      <c r="I191" s="13">
        <f t="shared" si="10"/>
        <v>0.96938784663297073</v>
      </c>
      <c r="J191" s="13">
        <f t="shared" si="11"/>
        <v>0.9693877993587513</v>
      </c>
      <c r="K191" s="13" t="str">
        <f>'Session Details'!S191</f>
        <v>ignore</v>
      </c>
    </row>
    <row r="192" spans="2:11" x14ac:dyDescent="0.25">
      <c r="B192" s="3">
        <v>43652</v>
      </c>
      <c r="C192" s="4">
        <v>16160310</v>
      </c>
      <c r="D192" s="4">
        <v>12120232</v>
      </c>
      <c r="E192" s="4">
        <v>4937872</v>
      </c>
      <c r="F192" s="4">
        <v>11671335</v>
      </c>
      <c r="G192" s="13">
        <f t="shared" si="12"/>
        <v>0.96153848442307788</v>
      </c>
      <c r="H192" s="13">
        <f t="shared" si="9"/>
        <v>0.96153840661538459</v>
      </c>
      <c r="I192" s="13">
        <f t="shared" si="10"/>
        <v>0.96153843906992797</v>
      </c>
      <c r="J192" s="13">
        <f t="shared" si="11"/>
        <v>0.96153849322485363</v>
      </c>
      <c r="K192" s="13" t="str">
        <f>'Session Details'!S192</f>
        <v>ignore</v>
      </c>
    </row>
    <row r="193" spans="2:11" x14ac:dyDescent="0.25">
      <c r="B193" s="3">
        <v>43653</v>
      </c>
      <c r="C193" s="4">
        <v>15675500</v>
      </c>
      <c r="D193" s="4">
        <v>11756625</v>
      </c>
      <c r="E193" s="4">
        <v>4789736</v>
      </c>
      <c r="F193" s="4">
        <v>11321195</v>
      </c>
      <c r="G193" s="13">
        <f t="shared" si="12"/>
        <v>0.98979586166763822</v>
      </c>
      <c r="H193" s="13">
        <f t="shared" si="9"/>
        <v>0.98979586166763822</v>
      </c>
      <c r="I193" s="13">
        <f t="shared" si="10"/>
        <v>0.98979586143334064</v>
      </c>
      <c r="J193" s="13">
        <f t="shared" si="11"/>
        <v>0.98979594869970977</v>
      </c>
      <c r="K193" s="13" t="str">
        <f>'Session Details'!S193</f>
        <v>ignore</v>
      </c>
    </row>
    <row r="194" spans="2:11" x14ac:dyDescent="0.25">
      <c r="B194" s="3">
        <v>43654</v>
      </c>
      <c r="C194" s="4">
        <v>7661877</v>
      </c>
      <c r="D194" s="4">
        <v>5746408</v>
      </c>
      <c r="E194" s="4">
        <v>2341129</v>
      </c>
      <c r="F194" s="4">
        <v>5533578</v>
      </c>
      <c r="G194" s="13">
        <f t="shared" si="12"/>
        <v>0.98989891551228282</v>
      </c>
      <c r="H194" s="13">
        <f t="shared" si="9"/>
        <v>0.98989895857827115</v>
      </c>
      <c r="I194" s="13">
        <f t="shared" si="10"/>
        <v>0.98989901979604389</v>
      </c>
      <c r="J194" s="13">
        <f t="shared" si="11"/>
        <v>0.98989900435470712</v>
      </c>
      <c r="K194" s="13" t="str">
        <f>'Session Details'!S194</f>
        <v>ignore</v>
      </c>
    </row>
    <row r="195" spans="2:11" x14ac:dyDescent="0.25">
      <c r="B195" s="3">
        <v>43655</v>
      </c>
      <c r="C195" s="4">
        <v>8209154</v>
      </c>
      <c r="D195" s="4">
        <v>6156866</v>
      </c>
      <c r="E195" s="4">
        <v>2508352</v>
      </c>
      <c r="F195" s="4">
        <v>5928833</v>
      </c>
      <c r="G195" s="13">
        <f t="shared" si="12"/>
        <v>1.0396040030271931</v>
      </c>
      <c r="H195" s="13">
        <f t="shared" si="9"/>
        <v>1.039604087453595</v>
      </c>
      <c r="I195" s="13">
        <f t="shared" si="10"/>
        <v>1.0396038454970913</v>
      </c>
      <c r="J195" s="13">
        <f t="shared" si="11"/>
        <v>1.0396039048405104</v>
      </c>
      <c r="K195" s="13" t="str">
        <f>'Session Details'!S195</f>
        <v>ignore</v>
      </c>
    </row>
    <row r="196" spans="2:11" x14ac:dyDescent="0.25">
      <c r="B196" s="3">
        <v>43656</v>
      </c>
      <c r="C196" s="4">
        <v>8209154</v>
      </c>
      <c r="D196" s="4">
        <v>6156866</v>
      </c>
      <c r="E196" s="4">
        <v>2508352</v>
      </c>
      <c r="F196" s="4">
        <v>5928833</v>
      </c>
      <c r="G196" s="13">
        <f t="shared" si="12"/>
        <v>1.0294117315122864</v>
      </c>
      <c r="H196" s="13">
        <f t="shared" si="9"/>
        <v>1.0294118581397118</v>
      </c>
      <c r="I196" s="13">
        <f t="shared" si="10"/>
        <v>1.0294116802130764</v>
      </c>
      <c r="J196" s="13">
        <f t="shared" si="11"/>
        <v>1.0294117238522231</v>
      </c>
      <c r="K196" s="13" t="str">
        <f>'Session Details'!S196</f>
        <v>ignore</v>
      </c>
    </row>
    <row r="197" spans="2:11" x14ac:dyDescent="0.25">
      <c r="B197" s="3">
        <v>43657</v>
      </c>
      <c r="C197" s="4">
        <v>7740060</v>
      </c>
      <c r="D197" s="4">
        <v>5805045</v>
      </c>
      <c r="E197" s="4">
        <v>2365018</v>
      </c>
      <c r="F197" s="4">
        <v>5590043</v>
      </c>
      <c r="G197" s="13">
        <f t="shared" si="12"/>
        <v>0.96116513173262086</v>
      </c>
      <c r="H197" s="13">
        <f t="shared" si="9"/>
        <v>0.96116509194660826</v>
      </c>
      <c r="I197" s="13">
        <f t="shared" si="10"/>
        <v>0.96116515902387001</v>
      </c>
      <c r="J197" s="13">
        <f t="shared" si="11"/>
        <v>0.96116510196267024</v>
      </c>
      <c r="K197" s="13" t="str">
        <f>'Session Details'!S197</f>
        <v>ignore</v>
      </c>
    </row>
    <row r="198" spans="2:11" x14ac:dyDescent="0.25">
      <c r="B198" s="3">
        <v>43658</v>
      </c>
      <c r="C198" s="4">
        <v>7505512</v>
      </c>
      <c r="D198" s="4">
        <v>5629134</v>
      </c>
      <c r="E198" s="4">
        <v>2293351</v>
      </c>
      <c r="F198" s="4">
        <v>5420648</v>
      </c>
      <c r="G198" s="13">
        <f t="shared" si="12"/>
        <v>1.0105262590998381</v>
      </c>
      <c r="H198" s="13">
        <f t="shared" si="9"/>
        <v>1.0105263498032582</v>
      </c>
      <c r="I198" s="13">
        <f t="shared" si="10"/>
        <v>1.0105262833217741</v>
      </c>
      <c r="J198" s="13">
        <f t="shared" si="11"/>
        <v>1.010526300090806</v>
      </c>
      <c r="K198" s="13" t="str">
        <f>'Session Details'!S198</f>
        <v>ignore</v>
      </c>
    </row>
    <row r="199" spans="2:11" x14ac:dyDescent="0.25">
      <c r="B199" s="3">
        <v>43659</v>
      </c>
      <c r="C199" s="4">
        <v>16160310</v>
      </c>
      <c r="D199" s="4">
        <v>12120232</v>
      </c>
      <c r="E199" s="4">
        <v>4937872</v>
      </c>
      <c r="F199" s="4">
        <v>11671335</v>
      </c>
      <c r="G199" s="13">
        <f t="shared" si="12"/>
        <v>1</v>
      </c>
      <c r="H199" s="13">
        <f t="shared" si="9"/>
        <v>1</v>
      </c>
      <c r="I199" s="13">
        <f t="shared" si="10"/>
        <v>1</v>
      </c>
      <c r="J199" s="13">
        <f t="shared" si="11"/>
        <v>1</v>
      </c>
      <c r="K199" s="13" t="str">
        <f>'Session Details'!S199</f>
        <v>ignore</v>
      </c>
    </row>
    <row r="200" spans="2:11" x14ac:dyDescent="0.25">
      <c r="B200" s="3">
        <v>43660</v>
      </c>
      <c r="C200" s="4">
        <v>15513897</v>
      </c>
      <c r="D200" s="4">
        <v>11635423</v>
      </c>
      <c r="E200" s="4">
        <v>4740357</v>
      </c>
      <c r="F200" s="4">
        <v>11204481</v>
      </c>
      <c r="G200" s="13">
        <f t="shared" si="12"/>
        <v>0.98969072756849863</v>
      </c>
      <c r="H200" s="13">
        <f t="shared" si="9"/>
        <v>0.98969074883310471</v>
      </c>
      <c r="I200" s="13">
        <f t="shared" si="10"/>
        <v>0.98969066353552682</v>
      </c>
      <c r="J200" s="13">
        <f t="shared" si="11"/>
        <v>0.98969066428058172</v>
      </c>
      <c r="K200" s="13" t="str">
        <f>'Session Details'!S200</f>
        <v>ignore</v>
      </c>
    </row>
    <row r="201" spans="2:11" x14ac:dyDescent="0.25">
      <c r="B201" s="3">
        <v>43661</v>
      </c>
      <c r="C201" s="4">
        <v>7740060</v>
      </c>
      <c r="D201" s="4">
        <v>5805045</v>
      </c>
      <c r="E201" s="4">
        <v>2365018</v>
      </c>
      <c r="F201" s="4">
        <v>5590043</v>
      </c>
      <c r="G201" s="13">
        <f t="shared" si="12"/>
        <v>1.0102041575452072</v>
      </c>
      <c r="H201" s="13">
        <f t="shared" si="9"/>
        <v>1.0102041135958324</v>
      </c>
      <c r="I201" s="13">
        <f t="shared" si="10"/>
        <v>1.0102040511223431</v>
      </c>
      <c r="J201" s="13">
        <f t="shared" si="11"/>
        <v>1.0102040668804162</v>
      </c>
      <c r="K201" s="13" t="str">
        <f>'Session Details'!S201</f>
        <v>ignore</v>
      </c>
    </row>
    <row r="202" spans="2:11" x14ac:dyDescent="0.25">
      <c r="B202" s="20">
        <v>43662</v>
      </c>
      <c r="C202" s="21">
        <v>7427330</v>
      </c>
      <c r="D202" s="21">
        <v>5570497</v>
      </c>
      <c r="E202" s="21">
        <v>2269462</v>
      </c>
      <c r="F202" s="21">
        <v>5364183</v>
      </c>
      <c r="G202" s="22">
        <f t="shared" si="12"/>
        <v>0.90476192796480615</v>
      </c>
      <c r="H202" s="22">
        <f t="shared" si="9"/>
        <v>0.9047617732788078</v>
      </c>
      <c r="I202" s="22">
        <f t="shared" si="10"/>
        <v>0.90476217054065777</v>
      </c>
      <c r="J202" s="22">
        <f t="shared" si="11"/>
        <v>0.90476203327029114</v>
      </c>
      <c r="K202" s="22" t="str">
        <f>'Session Details'!S202</f>
        <v>Low</v>
      </c>
    </row>
    <row r="203" spans="2:11" x14ac:dyDescent="0.25">
      <c r="B203" s="3">
        <v>43663</v>
      </c>
      <c r="C203" s="4">
        <v>7740060</v>
      </c>
      <c r="D203" s="4">
        <v>5805045</v>
      </c>
      <c r="E203" s="4">
        <v>2365018</v>
      </c>
      <c r="F203" s="4">
        <v>5590043</v>
      </c>
      <c r="G203" s="13">
        <f t="shared" si="12"/>
        <v>0.94285720550497654</v>
      </c>
      <c r="H203" s="13">
        <f t="shared" si="9"/>
        <v>0.94285712893540319</v>
      </c>
      <c r="I203" s="13">
        <f t="shared" si="10"/>
        <v>0.94285730232439469</v>
      </c>
      <c r="J203" s="13">
        <f t="shared" si="11"/>
        <v>0.94285721996217464</v>
      </c>
      <c r="K203" s="13" t="str">
        <f>'Session Details'!S203</f>
        <v>ignore</v>
      </c>
    </row>
    <row r="204" spans="2:11" x14ac:dyDescent="0.25">
      <c r="B204" s="3">
        <v>43664</v>
      </c>
      <c r="C204" s="4">
        <v>7974607</v>
      </c>
      <c r="D204" s="4">
        <v>5980955</v>
      </c>
      <c r="E204" s="4">
        <v>2436685</v>
      </c>
      <c r="F204" s="4">
        <v>5759438</v>
      </c>
      <c r="G204" s="13">
        <f t="shared" si="12"/>
        <v>1.0303029950672218</v>
      </c>
      <c r="H204" s="13">
        <f t="shared" si="9"/>
        <v>1.0303029520012335</v>
      </c>
      <c r="I204" s="13">
        <f t="shared" si="10"/>
        <v>1.0303029406118684</v>
      </c>
      <c r="J204" s="13">
        <f t="shared" si="11"/>
        <v>1.0303029869358786</v>
      </c>
      <c r="K204" s="13" t="str">
        <f>'Session Details'!S204</f>
        <v>ignore</v>
      </c>
    </row>
    <row r="205" spans="2:11" x14ac:dyDescent="0.25">
      <c r="B205" s="3">
        <v>43665</v>
      </c>
      <c r="C205" s="4">
        <v>8130972</v>
      </c>
      <c r="D205" s="4">
        <v>6098229</v>
      </c>
      <c r="E205" s="4">
        <v>2484463</v>
      </c>
      <c r="F205" s="4">
        <v>5872368</v>
      </c>
      <c r="G205" s="13">
        <f t="shared" si="12"/>
        <v>1.0833334221569428</v>
      </c>
      <c r="H205" s="13">
        <f t="shared" si="9"/>
        <v>1.0833334221569428</v>
      </c>
      <c r="I205" s="13">
        <f t="shared" si="10"/>
        <v>1.0833330789748277</v>
      </c>
      <c r="J205" s="13">
        <f t="shared" si="11"/>
        <v>1.0833332103468072</v>
      </c>
      <c r="K205" s="13" t="str">
        <f>'Session Details'!S205</f>
        <v>ignore</v>
      </c>
    </row>
    <row r="206" spans="2:11" x14ac:dyDescent="0.25">
      <c r="B206" s="3">
        <v>43666</v>
      </c>
      <c r="C206" s="4">
        <v>15998707</v>
      </c>
      <c r="D206" s="4">
        <v>11999030</v>
      </c>
      <c r="E206" s="4">
        <v>4888493</v>
      </c>
      <c r="F206" s="4">
        <v>11554621</v>
      </c>
      <c r="G206" s="13">
        <f t="shared" si="12"/>
        <v>0.9900000061880001</v>
      </c>
      <c r="H206" s="13">
        <f t="shared" ref="H206:H269" si="13">D206/D199</f>
        <v>0.99000002640213491</v>
      </c>
      <c r="I206" s="13">
        <f t="shared" ref="I206:I269" si="14">E206/E199</f>
        <v>0.98999994329541141</v>
      </c>
      <c r="J206" s="13">
        <f t="shared" ref="J206:J269" si="15">F206/F199</f>
        <v>0.98999994430799909</v>
      </c>
      <c r="K206" s="13" t="str">
        <f>'Session Details'!S206</f>
        <v>ignore</v>
      </c>
    </row>
    <row r="207" spans="2:11" x14ac:dyDescent="0.25">
      <c r="B207" s="3">
        <v>43667</v>
      </c>
      <c r="C207" s="4">
        <v>15352294</v>
      </c>
      <c r="D207" s="4">
        <v>11514221</v>
      </c>
      <c r="E207" s="4">
        <v>4690978</v>
      </c>
      <c r="F207" s="4">
        <v>11087768</v>
      </c>
      <c r="G207" s="13">
        <f t="shared" ref="G207:G270" si="16">C207/C200</f>
        <v>0.98958333937630238</v>
      </c>
      <c r="H207" s="13">
        <f t="shared" si="13"/>
        <v>0.9895833610862278</v>
      </c>
      <c r="I207" s="13">
        <f t="shared" si="14"/>
        <v>0.9895832740023589</v>
      </c>
      <c r="J207" s="13">
        <f t="shared" si="15"/>
        <v>0.98958336401302305</v>
      </c>
      <c r="K207" s="13" t="str">
        <f>'Session Details'!S207</f>
        <v>ignore</v>
      </c>
    </row>
    <row r="208" spans="2:11" x14ac:dyDescent="0.25">
      <c r="B208" s="3">
        <v>43668</v>
      </c>
      <c r="C208" s="4">
        <v>7740060</v>
      </c>
      <c r="D208" s="4">
        <v>5805045</v>
      </c>
      <c r="E208" s="4">
        <v>2365018</v>
      </c>
      <c r="F208" s="4">
        <v>5590043</v>
      </c>
      <c r="G208" s="13">
        <f t="shared" si="16"/>
        <v>1</v>
      </c>
      <c r="H208" s="13">
        <f t="shared" si="13"/>
        <v>1</v>
      </c>
      <c r="I208" s="13">
        <f t="shared" si="14"/>
        <v>1</v>
      </c>
      <c r="J208" s="13">
        <f t="shared" si="15"/>
        <v>1</v>
      </c>
      <c r="K208" s="13" t="str">
        <f>'Session Details'!S208</f>
        <v>ignore</v>
      </c>
    </row>
    <row r="209" spans="2:11" x14ac:dyDescent="0.25">
      <c r="B209" s="17">
        <v>43669</v>
      </c>
      <c r="C209" s="18">
        <v>7661877</v>
      </c>
      <c r="D209" s="18">
        <v>5746408</v>
      </c>
      <c r="E209" s="18">
        <v>2341129</v>
      </c>
      <c r="F209" s="18">
        <v>5533578</v>
      </c>
      <c r="G209" s="19">
        <f t="shared" si="16"/>
        <v>1.0315789119373988</v>
      </c>
      <c r="H209" s="19">
        <f t="shared" si="13"/>
        <v>1.0315790494097743</v>
      </c>
      <c r="I209" s="19">
        <f t="shared" si="14"/>
        <v>1.0315788499653222</v>
      </c>
      <c r="J209" s="19">
        <f t="shared" si="15"/>
        <v>1.0315789002724181</v>
      </c>
      <c r="K209" s="19" t="str">
        <f>'Session Details'!S209</f>
        <v>High</v>
      </c>
    </row>
    <row r="210" spans="2:11" x14ac:dyDescent="0.25">
      <c r="B210" s="3">
        <v>43670</v>
      </c>
      <c r="C210" s="4">
        <v>7896424</v>
      </c>
      <c r="D210" s="4">
        <v>5922318</v>
      </c>
      <c r="E210" s="4">
        <v>2412796</v>
      </c>
      <c r="F210" s="4">
        <v>5702973</v>
      </c>
      <c r="G210" s="13">
        <f t="shared" si="16"/>
        <v>1.0202019105795046</v>
      </c>
      <c r="H210" s="13">
        <f t="shared" si="13"/>
        <v>1.0202019105795046</v>
      </c>
      <c r="I210" s="13">
        <f t="shared" si="14"/>
        <v>1.0202019604079122</v>
      </c>
      <c r="J210" s="13">
        <f t="shared" si="15"/>
        <v>1.0202019912905858</v>
      </c>
      <c r="K210" s="13" t="str">
        <f>'Session Details'!S210</f>
        <v>ignore</v>
      </c>
    </row>
    <row r="211" spans="2:11" x14ac:dyDescent="0.25">
      <c r="B211" s="3">
        <v>43671</v>
      </c>
      <c r="C211" s="4">
        <v>7427330</v>
      </c>
      <c r="D211" s="4">
        <v>5570497</v>
      </c>
      <c r="E211" s="4">
        <v>2269462</v>
      </c>
      <c r="F211" s="4">
        <v>5364183</v>
      </c>
      <c r="G211" s="13">
        <f t="shared" si="16"/>
        <v>0.93137254287264559</v>
      </c>
      <c r="H211" s="13">
        <f t="shared" si="13"/>
        <v>0.93137249820471812</v>
      </c>
      <c r="I211" s="13">
        <f t="shared" si="14"/>
        <v>0.93137274616948851</v>
      </c>
      <c r="J211" s="13">
        <f t="shared" si="15"/>
        <v>0.93137264434481282</v>
      </c>
      <c r="K211" s="13" t="str">
        <f>'Session Details'!S211</f>
        <v>ignore</v>
      </c>
    </row>
    <row r="212" spans="2:11" x14ac:dyDescent="0.25">
      <c r="B212" s="3">
        <v>43672</v>
      </c>
      <c r="C212" s="4">
        <v>7583695</v>
      </c>
      <c r="D212" s="4">
        <v>5687771</v>
      </c>
      <c r="E212" s="4">
        <v>2317240</v>
      </c>
      <c r="F212" s="4">
        <v>5477113</v>
      </c>
      <c r="G212" s="13">
        <f t="shared" si="16"/>
        <v>0.93269230296205674</v>
      </c>
      <c r="H212" s="13">
        <f t="shared" si="13"/>
        <v>0.93269226196654798</v>
      </c>
      <c r="I212" s="13">
        <f t="shared" si="14"/>
        <v>0.93269249733242154</v>
      </c>
      <c r="J212" s="13">
        <f t="shared" si="15"/>
        <v>0.93269239938641446</v>
      </c>
      <c r="K212" s="13" t="str">
        <f>'Session Details'!S212</f>
        <v>ignore</v>
      </c>
    </row>
    <row r="213" spans="2:11" x14ac:dyDescent="0.25">
      <c r="B213" s="3">
        <v>43673</v>
      </c>
      <c r="C213" s="4">
        <v>16160310</v>
      </c>
      <c r="D213" s="4">
        <v>12120232</v>
      </c>
      <c r="E213" s="4">
        <v>4937872</v>
      </c>
      <c r="F213" s="4">
        <v>11671335</v>
      </c>
      <c r="G213" s="13">
        <f t="shared" si="16"/>
        <v>1.0101010037873686</v>
      </c>
      <c r="H213" s="13">
        <f t="shared" si="13"/>
        <v>1.0101009831628056</v>
      </c>
      <c r="I213" s="13">
        <f t="shared" si="14"/>
        <v>1.0101010679569349</v>
      </c>
      <c r="J213" s="13">
        <f t="shared" si="15"/>
        <v>1.0101010669237875</v>
      </c>
      <c r="K213" s="13" t="str">
        <f>'Session Details'!S213</f>
        <v>ignore</v>
      </c>
    </row>
    <row r="214" spans="2:11" x14ac:dyDescent="0.25">
      <c r="B214" s="3">
        <v>43674</v>
      </c>
      <c r="C214" s="4">
        <v>15675500</v>
      </c>
      <c r="D214" s="4">
        <v>11756625</v>
      </c>
      <c r="E214" s="4">
        <v>4789736</v>
      </c>
      <c r="F214" s="4">
        <v>11321195</v>
      </c>
      <c r="G214" s="13">
        <f t="shared" si="16"/>
        <v>1.0210526192372293</v>
      </c>
      <c r="H214" s="13">
        <f t="shared" si="13"/>
        <v>1.0210525748984669</v>
      </c>
      <c r="I214" s="13">
        <f t="shared" si="14"/>
        <v>1.021052752752198</v>
      </c>
      <c r="J214" s="13">
        <f t="shared" si="15"/>
        <v>1.021052659110472</v>
      </c>
      <c r="K214" s="13" t="str">
        <f>'Session Details'!S214</f>
        <v>ignore</v>
      </c>
    </row>
    <row r="215" spans="2:11" x14ac:dyDescent="0.25">
      <c r="B215" s="3">
        <v>43675</v>
      </c>
      <c r="C215" s="4">
        <v>7740060</v>
      </c>
      <c r="D215" s="4">
        <v>5805045</v>
      </c>
      <c r="E215" s="4">
        <v>2365018</v>
      </c>
      <c r="F215" s="4">
        <v>5590043</v>
      </c>
      <c r="G215" s="13">
        <f t="shared" si="16"/>
        <v>1</v>
      </c>
      <c r="H215" s="13">
        <f t="shared" si="13"/>
        <v>1</v>
      </c>
      <c r="I215" s="13">
        <f t="shared" si="14"/>
        <v>1</v>
      </c>
      <c r="J215" s="13">
        <f t="shared" si="15"/>
        <v>1</v>
      </c>
      <c r="K215" s="13" t="str">
        <f>'Session Details'!S215</f>
        <v>ignore</v>
      </c>
    </row>
    <row r="216" spans="2:11" x14ac:dyDescent="0.25">
      <c r="B216" s="3">
        <v>43676</v>
      </c>
      <c r="C216" s="4">
        <v>7505512</v>
      </c>
      <c r="D216" s="4">
        <v>5629134</v>
      </c>
      <c r="E216" s="4">
        <v>2293351</v>
      </c>
      <c r="F216" s="4">
        <v>5420648</v>
      </c>
      <c r="G216" s="13">
        <f t="shared" si="16"/>
        <v>0.97959181542590679</v>
      </c>
      <c r="H216" s="13">
        <f t="shared" si="13"/>
        <v>0.9795917728083352</v>
      </c>
      <c r="I216" s="13">
        <f t="shared" si="14"/>
        <v>0.97959189775531375</v>
      </c>
      <c r="J216" s="13">
        <f t="shared" si="15"/>
        <v>0.9795918662391675</v>
      </c>
      <c r="K216" s="13" t="str">
        <f>'Session Details'!S216</f>
        <v>ignore</v>
      </c>
    </row>
    <row r="217" spans="2:11" x14ac:dyDescent="0.25">
      <c r="B217" s="3">
        <v>43677</v>
      </c>
      <c r="C217" s="4">
        <v>8052789</v>
      </c>
      <c r="D217" s="4">
        <v>6039592</v>
      </c>
      <c r="E217" s="4">
        <v>2460574</v>
      </c>
      <c r="F217" s="4">
        <v>5815903</v>
      </c>
      <c r="G217" s="13">
        <f t="shared" si="16"/>
        <v>1.0198020015135965</v>
      </c>
      <c r="H217" s="13">
        <f t="shared" si="13"/>
        <v>1.0198020437267976</v>
      </c>
      <c r="I217" s="13">
        <f t="shared" si="14"/>
        <v>1.0198019227485458</v>
      </c>
      <c r="J217" s="13">
        <f t="shared" si="15"/>
        <v>1.0198019524202553</v>
      </c>
      <c r="K217" s="13" t="str">
        <f>'Session Details'!S217</f>
        <v>ignore</v>
      </c>
    </row>
    <row r="218" spans="2:11" x14ac:dyDescent="0.25">
      <c r="B218" s="3">
        <v>43678</v>
      </c>
      <c r="C218" s="4">
        <v>7974607</v>
      </c>
      <c r="D218" s="4">
        <v>5980955</v>
      </c>
      <c r="E218" s="4">
        <v>2436685</v>
      </c>
      <c r="F218" s="4">
        <v>5759438</v>
      </c>
      <c r="G218" s="13">
        <f t="shared" si="16"/>
        <v>1.0736842176125203</v>
      </c>
      <c r="H218" s="13">
        <f t="shared" si="13"/>
        <v>1.0736842691056112</v>
      </c>
      <c r="I218" s="13">
        <f t="shared" si="14"/>
        <v>1.0736839832524183</v>
      </c>
      <c r="J218" s="13">
        <f t="shared" si="15"/>
        <v>1.0736841006356419</v>
      </c>
      <c r="K218" s="13" t="str">
        <f>'Session Details'!S218</f>
        <v>ignore</v>
      </c>
    </row>
    <row r="219" spans="2:11" x14ac:dyDescent="0.25">
      <c r="B219" s="3">
        <v>43679</v>
      </c>
      <c r="C219" s="4">
        <v>8209154</v>
      </c>
      <c r="D219" s="4">
        <v>6156866</v>
      </c>
      <c r="E219" s="4">
        <v>2508352</v>
      </c>
      <c r="F219" s="4">
        <v>5928833</v>
      </c>
      <c r="G219" s="13">
        <f t="shared" si="16"/>
        <v>1.0824741765063073</v>
      </c>
      <c r="H219" s="13">
        <f t="shared" si="13"/>
        <v>1.0824743119932219</v>
      </c>
      <c r="I219" s="13">
        <f t="shared" si="14"/>
        <v>1.0824739776630818</v>
      </c>
      <c r="J219" s="13">
        <f t="shared" si="15"/>
        <v>1.0824741063403294</v>
      </c>
      <c r="K219" s="13" t="str">
        <f>'Session Details'!S219</f>
        <v>ignore</v>
      </c>
    </row>
    <row r="220" spans="2:11" x14ac:dyDescent="0.25">
      <c r="B220" s="3">
        <v>43680</v>
      </c>
      <c r="C220" s="4">
        <v>16321913</v>
      </c>
      <c r="D220" s="4">
        <v>12241435</v>
      </c>
      <c r="E220" s="4">
        <v>4987251</v>
      </c>
      <c r="F220" s="4">
        <v>11788048</v>
      </c>
      <c r="G220" s="13">
        <f t="shared" si="16"/>
        <v>1.0099999938119999</v>
      </c>
      <c r="H220" s="13">
        <f t="shared" si="13"/>
        <v>1.0100000561045366</v>
      </c>
      <c r="I220" s="13">
        <f t="shared" si="14"/>
        <v>1.0100000567045886</v>
      </c>
      <c r="J220" s="13">
        <f t="shared" si="15"/>
        <v>1.0099999700119995</v>
      </c>
      <c r="K220" s="13" t="str">
        <f>'Session Details'!S220</f>
        <v>ignore</v>
      </c>
    </row>
    <row r="221" spans="2:11" x14ac:dyDescent="0.25">
      <c r="B221" s="3">
        <v>43681</v>
      </c>
      <c r="C221" s="4">
        <v>15837104</v>
      </c>
      <c r="D221" s="4">
        <v>11877828</v>
      </c>
      <c r="E221" s="4">
        <v>4839115</v>
      </c>
      <c r="F221" s="4">
        <v>11437908</v>
      </c>
      <c r="G221" s="13">
        <f t="shared" si="16"/>
        <v>1.0103093362253197</v>
      </c>
      <c r="H221" s="13">
        <f t="shared" si="13"/>
        <v>1.0103093362253197</v>
      </c>
      <c r="I221" s="13">
        <f t="shared" si="14"/>
        <v>1.0103093364644733</v>
      </c>
      <c r="J221" s="13">
        <f t="shared" si="15"/>
        <v>1.0103092473895203</v>
      </c>
      <c r="K221" s="13" t="str">
        <f>'Session Details'!S221</f>
        <v>ignore</v>
      </c>
    </row>
    <row r="222" spans="2:11" x14ac:dyDescent="0.25">
      <c r="B222" s="3">
        <v>43682</v>
      </c>
      <c r="C222" s="4">
        <v>8052789</v>
      </c>
      <c r="D222" s="4">
        <v>6039592</v>
      </c>
      <c r="E222" s="4">
        <v>2460574</v>
      </c>
      <c r="F222" s="4">
        <v>5815903</v>
      </c>
      <c r="G222" s="13">
        <f t="shared" si="16"/>
        <v>1.040403950356974</v>
      </c>
      <c r="H222" s="13">
        <f t="shared" si="13"/>
        <v>1.0404039934229623</v>
      </c>
      <c r="I222" s="13">
        <f t="shared" si="14"/>
        <v>1.0404039208158247</v>
      </c>
      <c r="J222" s="13">
        <f t="shared" si="15"/>
        <v>1.0404039825811715</v>
      </c>
      <c r="K222" s="13" t="str">
        <f>'Session Details'!S222</f>
        <v>ignore</v>
      </c>
    </row>
    <row r="223" spans="2:11" x14ac:dyDescent="0.25">
      <c r="B223" s="3">
        <v>43683</v>
      </c>
      <c r="C223" s="4">
        <v>8130972</v>
      </c>
      <c r="D223" s="4">
        <v>6098229</v>
      </c>
      <c r="E223" s="4">
        <v>2484463</v>
      </c>
      <c r="F223" s="4">
        <v>5872368</v>
      </c>
      <c r="G223" s="13">
        <f t="shared" si="16"/>
        <v>1.0833334221569428</v>
      </c>
      <c r="H223" s="13">
        <f t="shared" si="13"/>
        <v>1.0833334221569428</v>
      </c>
      <c r="I223" s="13">
        <f t="shared" si="14"/>
        <v>1.0833330789748277</v>
      </c>
      <c r="J223" s="13">
        <f t="shared" si="15"/>
        <v>1.0833332103468072</v>
      </c>
      <c r="K223" s="13" t="str">
        <f>'Session Details'!S223</f>
        <v>ignore</v>
      </c>
    </row>
    <row r="224" spans="2:11" x14ac:dyDescent="0.25">
      <c r="B224" s="3">
        <v>43684</v>
      </c>
      <c r="C224" s="4">
        <v>8130972</v>
      </c>
      <c r="D224" s="4">
        <v>6098229</v>
      </c>
      <c r="E224" s="4">
        <v>2484463</v>
      </c>
      <c r="F224" s="4">
        <v>5872368</v>
      </c>
      <c r="G224" s="13">
        <f t="shared" si="16"/>
        <v>1.0097088102022791</v>
      </c>
      <c r="H224" s="13">
        <f t="shared" si="13"/>
        <v>1.0097087684068726</v>
      </c>
      <c r="I224" s="13">
        <f t="shared" si="14"/>
        <v>1.0097087102440325</v>
      </c>
      <c r="J224" s="13">
        <f t="shared" si="15"/>
        <v>1.0097087245093324</v>
      </c>
      <c r="K224" s="13" t="str">
        <f>'Session Details'!S224</f>
        <v>ignore</v>
      </c>
    </row>
    <row r="225" spans="2:11" x14ac:dyDescent="0.25">
      <c r="B225" s="3">
        <v>43685</v>
      </c>
      <c r="C225" s="4">
        <v>7505512</v>
      </c>
      <c r="D225" s="4">
        <v>5629134</v>
      </c>
      <c r="E225" s="4">
        <v>2293351</v>
      </c>
      <c r="F225" s="4">
        <v>5420648</v>
      </c>
      <c r="G225" s="13">
        <f t="shared" si="16"/>
        <v>0.94117641157739806</v>
      </c>
      <c r="H225" s="13">
        <f t="shared" si="13"/>
        <v>0.94117645091795543</v>
      </c>
      <c r="I225" s="13">
        <f t="shared" si="14"/>
        <v>0.94117663957384723</v>
      </c>
      <c r="J225" s="13">
        <f t="shared" si="15"/>
        <v>0.94117655229555386</v>
      </c>
      <c r="K225" s="13" t="str">
        <f>'Session Details'!S225</f>
        <v>ignore</v>
      </c>
    </row>
    <row r="226" spans="2:11" x14ac:dyDescent="0.25">
      <c r="B226" s="3">
        <v>43686</v>
      </c>
      <c r="C226" s="4">
        <v>8130972</v>
      </c>
      <c r="D226" s="4">
        <v>6098229</v>
      </c>
      <c r="E226" s="4">
        <v>2484463</v>
      </c>
      <c r="F226" s="4">
        <v>5872368</v>
      </c>
      <c r="G226" s="13">
        <f t="shared" si="16"/>
        <v>0.99047624152257341</v>
      </c>
      <c r="H226" s="13">
        <f t="shared" si="13"/>
        <v>0.99047616108585113</v>
      </c>
      <c r="I226" s="13">
        <f t="shared" si="14"/>
        <v>0.99047621705406574</v>
      </c>
      <c r="J226" s="13">
        <f t="shared" si="15"/>
        <v>0.99047620332702913</v>
      </c>
      <c r="K226" s="13" t="str">
        <f>'Session Details'!S226</f>
        <v>ignore</v>
      </c>
    </row>
    <row r="227" spans="2:11" x14ac:dyDescent="0.25">
      <c r="B227" s="3">
        <v>43687</v>
      </c>
      <c r="C227" s="4">
        <v>16806722</v>
      </c>
      <c r="D227" s="4">
        <v>12605042</v>
      </c>
      <c r="E227" s="4">
        <v>5135387</v>
      </c>
      <c r="F227" s="4">
        <v>12138188</v>
      </c>
      <c r="G227" s="13">
        <f t="shared" si="16"/>
        <v>1.0297029520988135</v>
      </c>
      <c r="H227" s="13">
        <f t="shared" si="13"/>
        <v>1.0297029719146489</v>
      </c>
      <c r="I227" s="13">
        <f t="shared" si="14"/>
        <v>1.0297029365476091</v>
      </c>
      <c r="J227" s="13">
        <f t="shared" si="15"/>
        <v>1.029702966937359</v>
      </c>
      <c r="K227" s="13" t="str">
        <f>'Session Details'!S227</f>
        <v>ignore</v>
      </c>
    </row>
    <row r="228" spans="2:11" x14ac:dyDescent="0.25">
      <c r="B228" s="20">
        <v>43688</v>
      </c>
      <c r="C228" s="21">
        <v>15837104</v>
      </c>
      <c r="D228" s="21">
        <v>11877828</v>
      </c>
      <c r="E228" s="21">
        <v>4839115</v>
      </c>
      <c r="F228" s="21">
        <v>11437908</v>
      </c>
      <c r="G228" s="22">
        <f t="shared" si="16"/>
        <v>1</v>
      </c>
      <c r="H228" s="22">
        <f t="shared" si="13"/>
        <v>1</v>
      </c>
      <c r="I228" s="22">
        <f t="shared" si="14"/>
        <v>1</v>
      </c>
      <c r="J228" s="22">
        <f t="shared" si="15"/>
        <v>1</v>
      </c>
      <c r="K228" s="22" t="str">
        <f>'Session Details'!S228</f>
        <v>Low</v>
      </c>
    </row>
    <row r="229" spans="2:11" x14ac:dyDescent="0.25">
      <c r="B229" s="3">
        <v>43689</v>
      </c>
      <c r="C229" s="4">
        <v>7427330</v>
      </c>
      <c r="D229" s="4">
        <v>5570497</v>
      </c>
      <c r="E229" s="4">
        <v>2269462</v>
      </c>
      <c r="F229" s="4">
        <v>5364183</v>
      </c>
      <c r="G229" s="13">
        <f t="shared" si="16"/>
        <v>0.92233013928466279</v>
      </c>
      <c r="H229" s="13">
        <f t="shared" si="13"/>
        <v>0.92233001831911821</v>
      </c>
      <c r="I229" s="13">
        <f t="shared" si="14"/>
        <v>0.92233031804774013</v>
      </c>
      <c r="J229" s="13">
        <f t="shared" si="15"/>
        <v>0.9223302039253406</v>
      </c>
      <c r="K229" s="13" t="str">
        <f>'Session Details'!S229</f>
        <v>ignore</v>
      </c>
    </row>
    <row r="230" spans="2:11" x14ac:dyDescent="0.25">
      <c r="B230" s="3">
        <v>43690</v>
      </c>
      <c r="C230" s="4">
        <v>7505512</v>
      </c>
      <c r="D230" s="4">
        <v>5629134</v>
      </c>
      <c r="E230" s="4">
        <v>2293351</v>
      </c>
      <c r="F230" s="4">
        <v>5420648</v>
      </c>
      <c r="G230" s="13">
        <f t="shared" si="16"/>
        <v>0.92307684739290707</v>
      </c>
      <c r="H230" s="13">
        <f t="shared" si="13"/>
        <v>0.92307684739290707</v>
      </c>
      <c r="I230" s="13">
        <f t="shared" si="14"/>
        <v>0.92307713980848172</v>
      </c>
      <c r="J230" s="13">
        <f t="shared" si="15"/>
        <v>0.92307702787018797</v>
      </c>
      <c r="K230" s="13" t="str">
        <f>'Session Details'!S230</f>
        <v>ignore</v>
      </c>
    </row>
    <row r="231" spans="2:11" x14ac:dyDescent="0.25">
      <c r="B231" s="3">
        <v>43691</v>
      </c>
      <c r="C231" s="4">
        <v>8130972</v>
      </c>
      <c r="D231" s="4">
        <v>6098229</v>
      </c>
      <c r="E231" s="4">
        <v>2484463</v>
      </c>
      <c r="F231" s="4">
        <v>5872368</v>
      </c>
      <c r="G231" s="13">
        <f t="shared" si="16"/>
        <v>1</v>
      </c>
      <c r="H231" s="13">
        <f t="shared" si="13"/>
        <v>1</v>
      </c>
      <c r="I231" s="13">
        <f t="shared" si="14"/>
        <v>1</v>
      </c>
      <c r="J231" s="13">
        <f t="shared" si="15"/>
        <v>1</v>
      </c>
      <c r="K231" s="13" t="str">
        <f>'Session Details'!S231</f>
        <v>ignore</v>
      </c>
    </row>
    <row r="232" spans="2:11" x14ac:dyDescent="0.25">
      <c r="B232" s="3">
        <v>43692</v>
      </c>
      <c r="C232" s="4">
        <v>7896424</v>
      </c>
      <c r="D232" s="4">
        <v>5922318</v>
      </c>
      <c r="E232" s="4">
        <v>2412796</v>
      </c>
      <c r="F232" s="4">
        <v>5702973</v>
      </c>
      <c r="G232" s="13">
        <f t="shared" si="16"/>
        <v>1.0520833222303823</v>
      </c>
      <c r="H232" s="13">
        <f t="shared" si="13"/>
        <v>1.0520833222303823</v>
      </c>
      <c r="I232" s="13">
        <f t="shared" si="14"/>
        <v>1.0520831743592673</v>
      </c>
      <c r="J232" s="13">
        <f t="shared" si="15"/>
        <v>1.0520832564667546</v>
      </c>
      <c r="K232" s="13" t="str">
        <f>'Session Details'!S232</f>
        <v>ignore</v>
      </c>
    </row>
    <row r="233" spans="2:11" x14ac:dyDescent="0.25">
      <c r="B233" s="3">
        <v>43693</v>
      </c>
      <c r="C233" s="4">
        <v>7661877</v>
      </c>
      <c r="D233" s="4">
        <v>5746408</v>
      </c>
      <c r="E233" s="4">
        <v>2341129</v>
      </c>
      <c r="F233" s="4">
        <v>5533578</v>
      </c>
      <c r="G233" s="13">
        <f t="shared" si="16"/>
        <v>0.94230763554468022</v>
      </c>
      <c r="H233" s="13">
        <f t="shared" si="13"/>
        <v>0.94230767654018899</v>
      </c>
      <c r="I233" s="13">
        <f t="shared" si="14"/>
        <v>0.94230785485636126</v>
      </c>
      <c r="J233" s="13">
        <f t="shared" si="15"/>
        <v>0.94230777090264095</v>
      </c>
      <c r="K233" s="13" t="str">
        <f>'Session Details'!S233</f>
        <v>ignore</v>
      </c>
    </row>
    <row r="234" spans="2:11" x14ac:dyDescent="0.25">
      <c r="B234" s="3">
        <v>43694</v>
      </c>
      <c r="C234" s="4">
        <v>16806722</v>
      </c>
      <c r="D234" s="4">
        <v>12605042</v>
      </c>
      <c r="E234" s="4">
        <v>5135387</v>
      </c>
      <c r="F234" s="4">
        <v>12138188</v>
      </c>
      <c r="G234" s="13">
        <f t="shared" si="16"/>
        <v>1</v>
      </c>
      <c r="H234" s="13">
        <f t="shared" si="13"/>
        <v>1</v>
      </c>
      <c r="I234" s="13">
        <f t="shared" si="14"/>
        <v>1</v>
      </c>
      <c r="J234" s="13">
        <f t="shared" si="15"/>
        <v>1</v>
      </c>
      <c r="K234" s="13" t="str">
        <f>'Session Details'!S234</f>
        <v>ignore</v>
      </c>
    </row>
    <row r="235" spans="2:11" x14ac:dyDescent="0.25">
      <c r="B235" s="17">
        <v>43695</v>
      </c>
      <c r="C235" s="18">
        <v>16321913</v>
      </c>
      <c r="D235" s="18">
        <v>12241435</v>
      </c>
      <c r="E235" s="18">
        <v>4987251</v>
      </c>
      <c r="F235" s="18">
        <v>11788048</v>
      </c>
      <c r="G235" s="19">
        <f t="shared" si="16"/>
        <v>1.0306122255685131</v>
      </c>
      <c r="H235" s="19">
        <f t="shared" si="13"/>
        <v>1.0306122466161323</v>
      </c>
      <c r="I235" s="19">
        <f t="shared" si="14"/>
        <v>1.0306122090506218</v>
      </c>
      <c r="J235" s="19">
        <f t="shared" si="15"/>
        <v>1.0306122413294458</v>
      </c>
      <c r="K235" s="19" t="str">
        <f>'Session Details'!S235</f>
        <v>High</v>
      </c>
    </row>
    <row r="236" spans="2:11" x14ac:dyDescent="0.25">
      <c r="B236" s="3">
        <v>43696</v>
      </c>
      <c r="C236" s="4">
        <v>7583695</v>
      </c>
      <c r="D236" s="4">
        <v>5687771</v>
      </c>
      <c r="E236" s="4">
        <v>2317240</v>
      </c>
      <c r="F236" s="4">
        <v>5477113</v>
      </c>
      <c r="G236" s="13">
        <f t="shared" si="16"/>
        <v>1.0210526528375607</v>
      </c>
      <c r="H236" s="13">
        <f t="shared" si="13"/>
        <v>1.0210526996065163</v>
      </c>
      <c r="I236" s="13">
        <f t="shared" si="14"/>
        <v>1.0210525666435482</v>
      </c>
      <c r="J236" s="13">
        <f t="shared" si="15"/>
        <v>1.021052600181612</v>
      </c>
      <c r="K236" s="13" t="str">
        <f>'Session Details'!S236</f>
        <v>ignore</v>
      </c>
    </row>
    <row r="237" spans="2:11" x14ac:dyDescent="0.25">
      <c r="B237" s="3">
        <v>43697</v>
      </c>
      <c r="C237" s="4">
        <v>7896424</v>
      </c>
      <c r="D237" s="4">
        <v>5922318</v>
      </c>
      <c r="E237" s="4">
        <v>2412796</v>
      </c>
      <c r="F237" s="4">
        <v>5702973</v>
      </c>
      <c r="G237" s="13">
        <f t="shared" si="16"/>
        <v>1.0520833222303823</v>
      </c>
      <c r="H237" s="13">
        <f t="shared" si="13"/>
        <v>1.0520833222303823</v>
      </c>
      <c r="I237" s="13">
        <f t="shared" si="14"/>
        <v>1.0520831743592673</v>
      </c>
      <c r="J237" s="13">
        <f t="shared" si="15"/>
        <v>1.0520832564667546</v>
      </c>
      <c r="K237" s="13" t="str">
        <f>'Session Details'!S237</f>
        <v>ignore</v>
      </c>
    </row>
    <row r="238" spans="2:11" x14ac:dyDescent="0.25">
      <c r="B238" s="3">
        <v>43698</v>
      </c>
      <c r="C238" s="4">
        <v>8052789</v>
      </c>
      <c r="D238" s="4">
        <v>6039592</v>
      </c>
      <c r="E238" s="4">
        <v>2460574</v>
      </c>
      <c r="F238" s="4">
        <v>5815903</v>
      </c>
      <c r="G238" s="13">
        <f t="shared" si="16"/>
        <v>0.99038454443085033</v>
      </c>
      <c r="H238" s="13">
        <f t="shared" si="13"/>
        <v>0.99038458542635899</v>
      </c>
      <c r="I238" s="13">
        <f t="shared" si="14"/>
        <v>0.99038464247606017</v>
      </c>
      <c r="J238" s="13">
        <f t="shared" si="15"/>
        <v>0.99038462848377351</v>
      </c>
      <c r="K238" s="13" t="str">
        <f>'Session Details'!S238</f>
        <v>ignore</v>
      </c>
    </row>
    <row r="239" spans="2:11" x14ac:dyDescent="0.25">
      <c r="B239" s="3">
        <v>43699</v>
      </c>
      <c r="C239" s="4">
        <v>7896424</v>
      </c>
      <c r="D239" s="4">
        <v>5922318</v>
      </c>
      <c r="E239" s="4">
        <v>2412796</v>
      </c>
      <c r="F239" s="4">
        <v>5702973</v>
      </c>
      <c r="G239" s="13">
        <f t="shared" si="16"/>
        <v>1</v>
      </c>
      <c r="H239" s="13">
        <f t="shared" si="13"/>
        <v>1</v>
      </c>
      <c r="I239" s="13">
        <f t="shared" si="14"/>
        <v>1</v>
      </c>
      <c r="J239" s="13">
        <f t="shared" si="15"/>
        <v>1</v>
      </c>
      <c r="K239" s="13" t="str">
        <f>'Session Details'!S239</f>
        <v>ignore</v>
      </c>
    </row>
    <row r="240" spans="2:11" x14ac:dyDescent="0.25">
      <c r="B240" s="3">
        <v>43700</v>
      </c>
      <c r="C240" s="4">
        <v>7505512</v>
      </c>
      <c r="D240" s="4">
        <v>5629134</v>
      </c>
      <c r="E240" s="4">
        <v>2293351</v>
      </c>
      <c r="F240" s="4">
        <v>5420648</v>
      </c>
      <c r="G240" s="13">
        <f t="shared" si="16"/>
        <v>0.97959181542590679</v>
      </c>
      <c r="H240" s="13">
        <f t="shared" si="13"/>
        <v>0.9795917728083352</v>
      </c>
      <c r="I240" s="13">
        <f t="shared" si="14"/>
        <v>0.97959189775531375</v>
      </c>
      <c r="J240" s="13">
        <f t="shared" si="15"/>
        <v>0.9795918662391675</v>
      </c>
      <c r="K240" s="13" t="str">
        <f>'Session Details'!S240</f>
        <v>ignore</v>
      </c>
    </row>
    <row r="241" spans="2:11" x14ac:dyDescent="0.25">
      <c r="B241" s="3">
        <v>43701</v>
      </c>
      <c r="C241" s="4">
        <v>15513897</v>
      </c>
      <c r="D241" s="4">
        <v>11635423</v>
      </c>
      <c r="E241" s="4">
        <v>4740357</v>
      </c>
      <c r="F241" s="4">
        <v>11204481</v>
      </c>
      <c r="G241" s="13">
        <f t="shared" si="16"/>
        <v>0.92307690934615327</v>
      </c>
      <c r="H241" s="13">
        <f t="shared" si="13"/>
        <v>0.92307689256410252</v>
      </c>
      <c r="I241" s="13">
        <f t="shared" si="14"/>
        <v>0.92307687813985584</v>
      </c>
      <c r="J241" s="13">
        <f t="shared" si="15"/>
        <v>0.9230769040650878</v>
      </c>
      <c r="K241" s="13" t="str">
        <f>'Session Details'!S241</f>
        <v>ignore</v>
      </c>
    </row>
    <row r="242" spans="2:11" x14ac:dyDescent="0.25">
      <c r="B242" s="3">
        <v>43702</v>
      </c>
      <c r="C242" s="4">
        <v>15998707</v>
      </c>
      <c r="D242" s="4">
        <v>11999030</v>
      </c>
      <c r="E242" s="4">
        <v>4888493</v>
      </c>
      <c r="F242" s="4">
        <v>11554621</v>
      </c>
      <c r="G242" s="13">
        <f t="shared" si="16"/>
        <v>0.98019803193412436</v>
      </c>
      <c r="H242" s="13">
        <f t="shared" si="13"/>
        <v>0.98019799149364428</v>
      </c>
      <c r="I242" s="13">
        <f t="shared" si="14"/>
        <v>0.98019790862741818</v>
      </c>
      <c r="J242" s="13">
        <f t="shared" si="15"/>
        <v>0.98019799376453165</v>
      </c>
      <c r="K242" s="13" t="str">
        <f>'Session Details'!S242</f>
        <v>ignore</v>
      </c>
    </row>
    <row r="243" spans="2:11" x14ac:dyDescent="0.25">
      <c r="B243" s="3">
        <v>43703</v>
      </c>
      <c r="C243" s="4">
        <v>8052789</v>
      </c>
      <c r="D243" s="4">
        <v>6039592</v>
      </c>
      <c r="E243" s="4">
        <v>2460574</v>
      </c>
      <c r="F243" s="4">
        <v>5815903</v>
      </c>
      <c r="G243" s="13">
        <f t="shared" si="16"/>
        <v>1.0618555994142698</v>
      </c>
      <c r="H243" s="13">
        <f t="shared" si="13"/>
        <v>1.0618556900409668</v>
      </c>
      <c r="I243" s="13">
        <f t="shared" si="14"/>
        <v>1.0618554832473115</v>
      </c>
      <c r="J243" s="13">
        <f t="shared" si="15"/>
        <v>1.0618555797552469</v>
      </c>
      <c r="K243" s="13" t="str">
        <f>'Session Details'!S243</f>
        <v>ignore</v>
      </c>
    </row>
    <row r="244" spans="2:11" x14ac:dyDescent="0.25">
      <c r="B244" s="3">
        <v>43704</v>
      </c>
      <c r="C244" s="4">
        <v>7505512</v>
      </c>
      <c r="D244" s="4">
        <v>5629134</v>
      </c>
      <c r="E244" s="4">
        <v>2293351</v>
      </c>
      <c r="F244" s="4">
        <v>5420648</v>
      </c>
      <c r="G244" s="13">
        <f t="shared" si="16"/>
        <v>0.95049505953581015</v>
      </c>
      <c r="H244" s="13">
        <f t="shared" si="13"/>
        <v>0.95049505953581015</v>
      </c>
      <c r="I244" s="13">
        <f t="shared" si="14"/>
        <v>0.95049519312863584</v>
      </c>
      <c r="J244" s="13">
        <f t="shared" si="15"/>
        <v>0.95049511894936201</v>
      </c>
      <c r="K244" s="13" t="str">
        <f>'Session Details'!S244</f>
        <v>ignore</v>
      </c>
    </row>
    <row r="245" spans="2:11" x14ac:dyDescent="0.25">
      <c r="B245" s="3">
        <v>43705</v>
      </c>
      <c r="C245" s="4">
        <v>7896424</v>
      </c>
      <c r="D245" s="4">
        <v>5922318</v>
      </c>
      <c r="E245" s="4">
        <v>2412796</v>
      </c>
      <c r="F245" s="4">
        <v>5702973</v>
      </c>
      <c r="G245" s="13">
        <f t="shared" si="16"/>
        <v>0.98058250377602096</v>
      </c>
      <c r="H245" s="13">
        <f t="shared" si="13"/>
        <v>0.98058246318625497</v>
      </c>
      <c r="I245" s="13">
        <f t="shared" si="14"/>
        <v>0.98058257951193506</v>
      </c>
      <c r="J245" s="13">
        <f t="shared" si="15"/>
        <v>0.98058255098133518</v>
      </c>
      <c r="K245" s="13" t="str">
        <f>'Session Details'!S245</f>
        <v>ignore</v>
      </c>
    </row>
    <row r="246" spans="2:11" x14ac:dyDescent="0.25">
      <c r="B246" s="3">
        <v>43706</v>
      </c>
      <c r="C246" s="4">
        <v>7661877</v>
      </c>
      <c r="D246" s="4">
        <v>5746408</v>
      </c>
      <c r="E246" s="4">
        <v>2341129</v>
      </c>
      <c r="F246" s="4">
        <v>5533578</v>
      </c>
      <c r="G246" s="13">
        <f t="shared" si="16"/>
        <v>0.97029706104940672</v>
      </c>
      <c r="H246" s="13">
        <f t="shared" si="13"/>
        <v>0.97029710326260765</v>
      </c>
      <c r="I246" s="13">
        <f t="shared" si="14"/>
        <v>0.97029711587718148</v>
      </c>
      <c r="J246" s="13">
        <f t="shared" si="15"/>
        <v>0.97029707136961718</v>
      </c>
      <c r="K246" s="13" t="str">
        <f>'Session Details'!S246</f>
        <v>ignore</v>
      </c>
    </row>
    <row r="247" spans="2:11" x14ac:dyDescent="0.25">
      <c r="B247" s="3">
        <v>43707</v>
      </c>
      <c r="C247" s="4">
        <v>7896424</v>
      </c>
      <c r="D247" s="4">
        <v>5922318</v>
      </c>
      <c r="E247" s="4">
        <v>2412796</v>
      </c>
      <c r="F247" s="4">
        <v>5702973</v>
      </c>
      <c r="G247" s="13">
        <f t="shared" si="16"/>
        <v>1.0520833222303823</v>
      </c>
      <c r="H247" s="13">
        <f t="shared" si="13"/>
        <v>1.0520833222303823</v>
      </c>
      <c r="I247" s="13">
        <f t="shared" si="14"/>
        <v>1.0520831743592673</v>
      </c>
      <c r="J247" s="13">
        <f t="shared" si="15"/>
        <v>1.0520832564667546</v>
      </c>
      <c r="K247" s="13" t="str">
        <f>'Session Details'!S247</f>
        <v>ignore</v>
      </c>
    </row>
    <row r="248" spans="2:11" x14ac:dyDescent="0.25">
      <c r="B248" s="3">
        <v>43708</v>
      </c>
      <c r="C248" s="4">
        <v>16321913</v>
      </c>
      <c r="D248" s="4">
        <v>12241435</v>
      </c>
      <c r="E248" s="4">
        <v>4987251</v>
      </c>
      <c r="F248" s="4">
        <v>11788048</v>
      </c>
      <c r="G248" s="13">
        <f t="shared" si="16"/>
        <v>1.0520833675768249</v>
      </c>
      <c r="H248" s="13">
        <f t="shared" si="13"/>
        <v>1.0520833664577558</v>
      </c>
      <c r="I248" s="13">
        <f t="shared" si="14"/>
        <v>1.0520834190336297</v>
      </c>
      <c r="J248" s="13">
        <f t="shared" si="15"/>
        <v>1.0520833584348976</v>
      </c>
      <c r="K248" s="13" t="str">
        <f>'Session Details'!S248</f>
        <v>ignore</v>
      </c>
    </row>
    <row r="249" spans="2:11" x14ac:dyDescent="0.25">
      <c r="B249" s="3">
        <v>43709</v>
      </c>
      <c r="C249" s="4">
        <v>15352294</v>
      </c>
      <c r="D249" s="4">
        <v>11514221</v>
      </c>
      <c r="E249" s="4">
        <v>4690978</v>
      </c>
      <c r="F249" s="4">
        <v>11087768</v>
      </c>
      <c r="G249" s="13">
        <f t="shared" si="16"/>
        <v>0.95959592234547453</v>
      </c>
      <c r="H249" s="13">
        <f t="shared" si="13"/>
        <v>0.95959598400870738</v>
      </c>
      <c r="I249" s="13">
        <f t="shared" si="14"/>
        <v>0.95959593273428023</v>
      </c>
      <c r="J249" s="13">
        <f t="shared" si="15"/>
        <v>0.95959599194123291</v>
      </c>
      <c r="K249" s="13" t="str">
        <f>'Session Details'!S249</f>
        <v>ignore</v>
      </c>
    </row>
    <row r="250" spans="2:11" x14ac:dyDescent="0.25">
      <c r="B250" s="3">
        <v>43710</v>
      </c>
      <c r="C250" s="4">
        <v>8209154</v>
      </c>
      <c r="D250" s="4">
        <v>6156866</v>
      </c>
      <c r="E250" s="4">
        <v>2508352</v>
      </c>
      <c r="F250" s="4">
        <v>5928833</v>
      </c>
      <c r="G250" s="13">
        <f t="shared" si="16"/>
        <v>1.019417496223979</v>
      </c>
      <c r="H250" s="13">
        <f t="shared" si="13"/>
        <v>1.019417536813745</v>
      </c>
      <c r="I250" s="13">
        <f t="shared" si="14"/>
        <v>1.0194174204880651</v>
      </c>
      <c r="J250" s="13">
        <f t="shared" si="15"/>
        <v>1.0194174490186649</v>
      </c>
      <c r="K250" s="13" t="str">
        <f>'Session Details'!S250</f>
        <v>ignore</v>
      </c>
    </row>
    <row r="251" spans="2:11" x14ac:dyDescent="0.25">
      <c r="B251" s="3">
        <v>43711</v>
      </c>
      <c r="C251" s="4">
        <v>8130972</v>
      </c>
      <c r="D251" s="4">
        <v>6098229</v>
      </c>
      <c r="E251" s="4">
        <v>2484463</v>
      </c>
      <c r="F251" s="4">
        <v>5872368</v>
      </c>
      <c r="G251" s="13">
        <f t="shared" si="16"/>
        <v>1.0833334221569428</v>
      </c>
      <c r="H251" s="13">
        <f t="shared" si="13"/>
        <v>1.0833334221569428</v>
      </c>
      <c r="I251" s="13">
        <f t="shared" si="14"/>
        <v>1.0833330789748277</v>
      </c>
      <c r="J251" s="13">
        <f t="shared" si="15"/>
        <v>1.0833332103468072</v>
      </c>
      <c r="K251" s="13" t="str">
        <f>'Session Details'!S251</f>
        <v>ignore</v>
      </c>
    </row>
    <row r="252" spans="2:11" x14ac:dyDescent="0.25">
      <c r="B252" s="3">
        <v>43712</v>
      </c>
      <c r="C252" s="4">
        <v>8052789</v>
      </c>
      <c r="D252" s="4">
        <v>6039592</v>
      </c>
      <c r="E252" s="4">
        <v>2460574</v>
      </c>
      <c r="F252" s="4">
        <v>5815903</v>
      </c>
      <c r="G252" s="13">
        <f t="shared" si="16"/>
        <v>1.0198020015135965</v>
      </c>
      <c r="H252" s="13">
        <f t="shared" si="13"/>
        <v>1.0198020437267976</v>
      </c>
      <c r="I252" s="13">
        <f t="shared" si="14"/>
        <v>1.0198019227485458</v>
      </c>
      <c r="J252" s="13">
        <f t="shared" si="15"/>
        <v>1.0198019524202553</v>
      </c>
      <c r="K252" s="13" t="str">
        <f>'Session Details'!S252</f>
        <v>ignore</v>
      </c>
    </row>
    <row r="253" spans="2:11" x14ac:dyDescent="0.25">
      <c r="B253" s="3">
        <v>43713</v>
      </c>
      <c r="C253" s="4">
        <v>7427330</v>
      </c>
      <c r="D253" s="4">
        <v>5570497</v>
      </c>
      <c r="E253" s="4">
        <v>2269462</v>
      </c>
      <c r="F253" s="4">
        <v>5364183</v>
      </c>
      <c r="G253" s="13">
        <f t="shared" si="16"/>
        <v>0.96938778839702078</v>
      </c>
      <c r="H253" s="13">
        <f t="shared" si="13"/>
        <v>0.96938765921250281</v>
      </c>
      <c r="I253" s="13">
        <f t="shared" si="14"/>
        <v>0.96938784663297073</v>
      </c>
      <c r="J253" s="13">
        <f t="shared" si="15"/>
        <v>0.9693877993587513</v>
      </c>
      <c r="K253" s="13" t="str">
        <f>'Session Details'!S253</f>
        <v>ignore</v>
      </c>
    </row>
    <row r="254" spans="2:11" x14ac:dyDescent="0.25">
      <c r="B254" s="3">
        <v>43714</v>
      </c>
      <c r="C254" s="4">
        <v>7505512</v>
      </c>
      <c r="D254" s="4">
        <v>5629134</v>
      </c>
      <c r="E254" s="4">
        <v>2293351</v>
      </c>
      <c r="F254" s="4">
        <v>5420648</v>
      </c>
      <c r="G254" s="13">
        <f t="shared" si="16"/>
        <v>0.95049505953581015</v>
      </c>
      <c r="H254" s="13">
        <f t="shared" si="13"/>
        <v>0.95049505953581015</v>
      </c>
      <c r="I254" s="13">
        <f t="shared" si="14"/>
        <v>0.95049519312863584</v>
      </c>
      <c r="J254" s="13">
        <f t="shared" si="15"/>
        <v>0.95049511894936201</v>
      </c>
      <c r="K254" s="13" t="str">
        <f>'Session Details'!S254</f>
        <v>ignore</v>
      </c>
    </row>
    <row r="255" spans="2:11" x14ac:dyDescent="0.25">
      <c r="B255" s="3">
        <v>43715</v>
      </c>
      <c r="C255" s="4">
        <v>16806722</v>
      </c>
      <c r="D255" s="4">
        <v>12605042</v>
      </c>
      <c r="E255" s="4">
        <v>5135387</v>
      </c>
      <c r="F255" s="4">
        <v>12138188</v>
      </c>
      <c r="G255" s="13">
        <f t="shared" si="16"/>
        <v>1.0297029520988135</v>
      </c>
      <c r="H255" s="13">
        <f t="shared" si="13"/>
        <v>1.0297029719146489</v>
      </c>
      <c r="I255" s="13">
        <f t="shared" si="14"/>
        <v>1.0297029365476091</v>
      </c>
      <c r="J255" s="13">
        <f t="shared" si="15"/>
        <v>1.029702966937359</v>
      </c>
      <c r="K255" s="13" t="str">
        <f>'Session Details'!S255</f>
        <v>ignore</v>
      </c>
    </row>
    <row r="256" spans="2:11" x14ac:dyDescent="0.25">
      <c r="B256" s="3">
        <v>43716</v>
      </c>
      <c r="C256" s="4">
        <v>15513897</v>
      </c>
      <c r="D256" s="4">
        <v>11635423</v>
      </c>
      <c r="E256" s="4">
        <v>4740357</v>
      </c>
      <c r="F256" s="4">
        <v>11204481</v>
      </c>
      <c r="G256" s="13">
        <f t="shared" si="16"/>
        <v>1.0105263096186146</v>
      </c>
      <c r="H256" s="13">
        <f t="shared" si="13"/>
        <v>1.0105262874492333</v>
      </c>
      <c r="I256" s="13">
        <f t="shared" si="14"/>
        <v>1.010526376376099</v>
      </c>
      <c r="J256" s="13">
        <f t="shared" si="15"/>
        <v>1.0105262844604974</v>
      </c>
      <c r="K256" s="13" t="str">
        <f>'Session Details'!S256</f>
        <v>ignore</v>
      </c>
    </row>
    <row r="257" spans="2:11" x14ac:dyDescent="0.25">
      <c r="B257" s="3">
        <v>43717</v>
      </c>
      <c r="C257" s="4">
        <v>7818242</v>
      </c>
      <c r="D257" s="4">
        <v>5863681</v>
      </c>
      <c r="E257" s="4">
        <v>2388907</v>
      </c>
      <c r="F257" s="4">
        <v>5646508</v>
      </c>
      <c r="G257" s="13">
        <f t="shared" si="16"/>
        <v>0.95238096398240302</v>
      </c>
      <c r="H257" s="13">
        <f t="shared" si="13"/>
        <v>0.95238080542925574</v>
      </c>
      <c r="I257" s="13">
        <f t="shared" si="14"/>
        <v>0.95238108527032883</v>
      </c>
      <c r="J257" s="13">
        <f t="shared" si="15"/>
        <v>0.95238101663514552</v>
      </c>
      <c r="K257" s="13" t="str">
        <f>'Session Details'!S257</f>
        <v>ignore</v>
      </c>
    </row>
    <row r="258" spans="2:11" x14ac:dyDescent="0.25">
      <c r="B258" s="3">
        <v>43718</v>
      </c>
      <c r="C258" s="4">
        <v>8052789</v>
      </c>
      <c r="D258" s="4">
        <v>6039592</v>
      </c>
      <c r="E258" s="4">
        <v>2460574</v>
      </c>
      <c r="F258" s="4">
        <v>5815903</v>
      </c>
      <c r="G258" s="13">
        <f t="shared" si="16"/>
        <v>0.99038454443085033</v>
      </c>
      <c r="H258" s="13">
        <f t="shared" si="13"/>
        <v>0.99038458542635899</v>
      </c>
      <c r="I258" s="13">
        <f t="shared" si="14"/>
        <v>0.99038464247606017</v>
      </c>
      <c r="J258" s="13">
        <f t="shared" si="15"/>
        <v>0.99038462848377351</v>
      </c>
      <c r="K258" s="13" t="str">
        <f>'Session Details'!S258</f>
        <v>ignore</v>
      </c>
    </row>
    <row r="259" spans="2:11" x14ac:dyDescent="0.25">
      <c r="B259" s="3">
        <v>43719</v>
      </c>
      <c r="C259" s="4">
        <v>7583695</v>
      </c>
      <c r="D259" s="4">
        <v>5687771</v>
      </c>
      <c r="E259" s="4">
        <v>2317240</v>
      </c>
      <c r="F259" s="4">
        <v>5477113</v>
      </c>
      <c r="G259" s="13">
        <f t="shared" si="16"/>
        <v>0.94174763550864182</v>
      </c>
      <c r="H259" s="13">
        <f t="shared" si="13"/>
        <v>0.94174755513286323</v>
      </c>
      <c r="I259" s="13">
        <f t="shared" si="14"/>
        <v>0.94174773853580507</v>
      </c>
      <c r="J259" s="13">
        <f t="shared" si="15"/>
        <v>0.94174765294400542</v>
      </c>
      <c r="K259" s="13" t="str">
        <f>'Session Details'!S259</f>
        <v>ignore</v>
      </c>
    </row>
    <row r="260" spans="2:11" x14ac:dyDescent="0.25">
      <c r="B260" s="3">
        <v>43720</v>
      </c>
      <c r="C260" s="4">
        <v>7505512</v>
      </c>
      <c r="D260" s="4">
        <v>5629134</v>
      </c>
      <c r="E260" s="4">
        <v>2293351</v>
      </c>
      <c r="F260" s="4">
        <v>5420648</v>
      </c>
      <c r="G260" s="13">
        <f t="shared" si="16"/>
        <v>1.0105262590998381</v>
      </c>
      <c r="H260" s="13">
        <f t="shared" si="13"/>
        <v>1.0105263498032582</v>
      </c>
      <c r="I260" s="13">
        <f t="shared" si="14"/>
        <v>1.0105262833217741</v>
      </c>
      <c r="J260" s="13">
        <f t="shared" si="15"/>
        <v>1.010526300090806</v>
      </c>
      <c r="K260" s="13" t="str">
        <f>'Session Details'!S260</f>
        <v>ignore</v>
      </c>
    </row>
    <row r="261" spans="2:11" x14ac:dyDescent="0.25">
      <c r="B261" s="3">
        <v>43721</v>
      </c>
      <c r="C261" s="4">
        <v>8209154</v>
      </c>
      <c r="D261" s="4">
        <v>6156866</v>
      </c>
      <c r="E261" s="4">
        <v>2508352</v>
      </c>
      <c r="F261" s="4">
        <v>5928833</v>
      </c>
      <c r="G261" s="13">
        <f t="shared" si="16"/>
        <v>1.0937500333088535</v>
      </c>
      <c r="H261" s="13">
        <f t="shared" si="13"/>
        <v>1.093750122132463</v>
      </c>
      <c r="I261" s="13">
        <f t="shared" si="14"/>
        <v>1.0937497138466812</v>
      </c>
      <c r="J261" s="13">
        <f t="shared" si="15"/>
        <v>1.0937498616401582</v>
      </c>
      <c r="K261" s="13" t="str">
        <f>'Session Details'!S261</f>
        <v>ignore</v>
      </c>
    </row>
    <row r="262" spans="2:11" x14ac:dyDescent="0.25">
      <c r="B262" s="20">
        <v>43722</v>
      </c>
      <c r="C262" s="21">
        <v>15998707</v>
      </c>
      <c r="D262" s="21">
        <v>11999030</v>
      </c>
      <c r="E262" s="21">
        <v>4888493</v>
      </c>
      <c r="F262" s="21">
        <v>11554621</v>
      </c>
      <c r="G262" s="22">
        <f t="shared" si="16"/>
        <v>0.95192310552884729</v>
      </c>
      <c r="H262" s="22">
        <f t="shared" si="13"/>
        <v>0.95192304793589744</v>
      </c>
      <c r="I262" s="22">
        <f t="shared" si="14"/>
        <v>0.95192300015558706</v>
      </c>
      <c r="J262" s="22">
        <f t="shared" si="15"/>
        <v>0.95192305474260241</v>
      </c>
      <c r="K262" s="22" t="str">
        <f>'Session Details'!S262</f>
        <v>Low</v>
      </c>
    </row>
    <row r="263" spans="2:11" x14ac:dyDescent="0.25">
      <c r="B263" s="3">
        <v>43723</v>
      </c>
      <c r="C263" s="4">
        <v>16645119</v>
      </c>
      <c r="D263" s="4">
        <v>12483839</v>
      </c>
      <c r="E263" s="4">
        <v>5086008</v>
      </c>
      <c r="F263" s="4">
        <v>12021475</v>
      </c>
      <c r="G263" s="13">
        <f t="shared" si="16"/>
        <v>1.0729166888242201</v>
      </c>
      <c r="H263" s="13">
        <f t="shared" si="13"/>
        <v>1.0729166442853002</v>
      </c>
      <c r="I263" s="13">
        <f t="shared" si="14"/>
        <v>1.0729166600743363</v>
      </c>
      <c r="J263" s="13">
        <f t="shared" si="15"/>
        <v>1.0729167196588578</v>
      </c>
      <c r="K263" s="13" t="str">
        <f>'Session Details'!S263</f>
        <v>ignore</v>
      </c>
    </row>
    <row r="264" spans="2:11" x14ac:dyDescent="0.25">
      <c r="B264" s="3">
        <v>43724</v>
      </c>
      <c r="C264" s="4">
        <v>7427330</v>
      </c>
      <c r="D264" s="4">
        <v>5570497</v>
      </c>
      <c r="E264" s="4">
        <v>2269462</v>
      </c>
      <c r="F264" s="4">
        <v>5364183</v>
      </c>
      <c r="G264" s="13">
        <f t="shared" si="16"/>
        <v>0.9500000127905992</v>
      </c>
      <c r="H264" s="13">
        <f t="shared" si="13"/>
        <v>0.9500000085270669</v>
      </c>
      <c r="I264" s="13">
        <f t="shared" si="14"/>
        <v>0.95000014651051712</v>
      </c>
      <c r="J264" s="13">
        <f t="shared" si="15"/>
        <v>0.95000007084024318</v>
      </c>
      <c r="K264" s="13" t="str">
        <f>'Session Details'!S264</f>
        <v>ignore</v>
      </c>
    </row>
    <row r="265" spans="2:11" x14ac:dyDescent="0.25">
      <c r="B265" s="3">
        <v>43725</v>
      </c>
      <c r="C265" s="4">
        <v>8052789</v>
      </c>
      <c r="D265" s="4">
        <v>6039592</v>
      </c>
      <c r="E265" s="4">
        <v>2460574</v>
      </c>
      <c r="F265" s="4">
        <v>5815903</v>
      </c>
      <c r="G265" s="13">
        <f t="shared" si="16"/>
        <v>1</v>
      </c>
      <c r="H265" s="13">
        <f t="shared" si="13"/>
        <v>1</v>
      </c>
      <c r="I265" s="13">
        <f t="shared" si="14"/>
        <v>1</v>
      </c>
      <c r="J265" s="13">
        <f t="shared" si="15"/>
        <v>1</v>
      </c>
      <c r="K265" s="13" t="str">
        <f>'Session Details'!S265</f>
        <v>ignore</v>
      </c>
    </row>
    <row r="266" spans="2:11" x14ac:dyDescent="0.25">
      <c r="B266" s="3">
        <v>43726</v>
      </c>
      <c r="C266" s="4">
        <v>7740060</v>
      </c>
      <c r="D266" s="4">
        <v>5805045</v>
      </c>
      <c r="E266" s="4">
        <v>2365018</v>
      </c>
      <c r="F266" s="4">
        <v>5590043</v>
      </c>
      <c r="G266" s="13">
        <f t="shared" si="16"/>
        <v>1.0206185770920375</v>
      </c>
      <c r="H266" s="13">
        <f t="shared" si="13"/>
        <v>1.0206186219522551</v>
      </c>
      <c r="I266" s="13">
        <f t="shared" si="14"/>
        <v>1.0206184944157706</v>
      </c>
      <c r="J266" s="13">
        <f t="shared" si="15"/>
        <v>1.0206185265850822</v>
      </c>
      <c r="K266" s="13" t="str">
        <f>'Session Details'!S266</f>
        <v>ignore</v>
      </c>
    </row>
    <row r="267" spans="2:11" x14ac:dyDescent="0.25">
      <c r="B267" s="3">
        <v>43727</v>
      </c>
      <c r="C267" s="4">
        <v>7661877</v>
      </c>
      <c r="D267" s="4">
        <v>5746408</v>
      </c>
      <c r="E267" s="4">
        <v>2341129</v>
      </c>
      <c r="F267" s="4">
        <v>5533578</v>
      </c>
      <c r="G267" s="13">
        <f t="shared" si="16"/>
        <v>1.0208333555392357</v>
      </c>
      <c r="H267" s="13">
        <f t="shared" si="13"/>
        <v>1.0208333999510404</v>
      </c>
      <c r="I267" s="13">
        <f t="shared" si="14"/>
        <v>1.0208332697437068</v>
      </c>
      <c r="J267" s="13">
        <f t="shared" si="15"/>
        <v>1.0208333025867018</v>
      </c>
      <c r="K267" s="13" t="str">
        <f>'Session Details'!S267</f>
        <v>ignore</v>
      </c>
    </row>
    <row r="268" spans="2:11" x14ac:dyDescent="0.25">
      <c r="B268" s="3">
        <v>43728</v>
      </c>
      <c r="C268" s="4">
        <v>7661877</v>
      </c>
      <c r="D268" s="4">
        <v>5746408</v>
      </c>
      <c r="E268" s="4">
        <v>2341129</v>
      </c>
      <c r="F268" s="4">
        <v>5533578</v>
      </c>
      <c r="G268" s="13">
        <f t="shared" si="16"/>
        <v>0.93333332521231782</v>
      </c>
      <c r="H268" s="13">
        <f t="shared" si="13"/>
        <v>0.93333329002125431</v>
      </c>
      <c r="I268" s="13">
        <f t="shared" si="14"/>
        <v>0.93333351937846043</v>
      </c>
      <c r="J268" s="13">
        <f t="shared" si="15"/>
        <v>0.93333342328920377</v>
      </c>
      <c r="K268" s="13" t="str">
        <f>'Session Details'!S268</f>
        <v>ignore</v>
      </c>
    </row>
    <row r="269" spans="2:11" x14ac:dyDescent="0.25">
      <c r="B269" s="17">
        <v>43729</v>
      </c>
      <c r="C269" s="18">
        <v>15837104</v>
      </c>
      <c r="D269" s="18">
        <v>11877828</v>
      </c>
      <c r="E269" s="18">
        <v>4839115</v>
      </c>
      <c r="F269" s="18">
        <v>11437908</v>
      </c>
      <c r="G269" s="19">
        <f t="shared" si="16"/>
        <v>0.98989899621263144</v>
      </c>
      <c r="H269" s="19">
        <f t="shared" si="13"/>
        <v>0.98989901683719439</v>
      </c>
      <c r="I269" s="19">
        <f t="shared" si="14"/>
        <v>0.98989913660508466</v>
      </c>
      <c r="J269" s="19">
        <f t="shared" si="15"/>
        <v>0.98989901962167348</v>
      </c>
      <c r="K269" s="19" t="str">
        <f>'Session Details'!S269</f>
        <v>High</v>
      </c>
    </row>
    <row r="270" spans="2:11" x14ac:dyDescent="0.25">
      <c r="B270" s="3">
        <v>43730</v>
      </c>
      <c r="C270" s="4">
        <v>16483516</v>
      </c>
      <c r="D270" s="4">
        <v>12362637</v>
      </c>
      <c r="E270" s="4">
        <v>5036630</v>
      </c>
      <c r="F270" s="4">
        <v>11904761</v>
      </c>
      <c r="G270" s="13">
        <f t="shared" si="16"/>
        <v>0.99029126796870603</v>
      </c>
      <c r="H270" s="13">
        <f t="shared" ref="H270:H333" si="17">D270/D263</f>
        <v>0.99029128780017106</v>
      </c>
      <c r="I270" s="13">
        <f t="shared" ref="I270:I333" si="18">E270/E263</f>
        <v>0.99029140339535449</v>
      </c>
      <c r="J270" s="13">
        <f t="shared" ref="J270:J333" si="19">F270/F263</f>
        <v>0.99029120802563741</v>
      </c>
      <c r="K270" s="13" t="str">
        <f>'Session Details'!S270</f>
        <v>ignore</v>
      </c>
    </row>
    <row r="271" spans="2:11" x14ac:dyDescent="0.25">
      <c r="B271" s="3">
        <v>43731</v>
      </c>
      <c r="C271" s="4">
        <v>7505512</v>
      </c>
      <c r="D271" s="4">
        <v>5629134</v>
      </c>
      <c r="E271" s="4">
        <v>2293351</v>
      </c>
      <c r="F271" s="4">
        <v>5420648</v>
      </c>
      <c r="G271" s="13">
        <f t="shared" ref="G271:G334" si="20">C271/C264</f>
        <v>1.0105262590998381</v>
      </c>
      <c r="H271" s="13">
        <f t="shared" si="17"/>
        <v>1.0105263498032582</v>
      </c>
      <c r="I271" s="13">
        <f t="shared" si="18"/>
        <v>1.0105262833217741</v>
      </c>
      <c r="J271" s="13">
        <f t="shared" si="19"/>
        <v>1.010526300090806</v>
      </c>
      <c r="K271" s="13" t="str">
        <f>'Session Details'!S271</f>
        <v>ignore</v>
      </c>
    </row>
    <row r="272" spans="2:11" x14ac:dyDescent="0.25">
      <c r="B272" s="3">
        <v>43732</v>
      </c>
      <c r="C272" s="4">
        <v>7896424</v>
      </c>
      <c r="D272" s="4">
        <v>5922318</v>
      </c>
      <c r="E272" s="4">
        <v>2412796</v>
      </c>
      <c r="F272" s="4">
        <v>5702973</v>
      </c>
      <c r="G272" s="13">
        <f t="shared" si="20"/>
        <v>0.98058250377602096</v>
      </c>
      <c r="H272" s="13">
        <f t="shared" si="17"/>
        <v>0.98058246318625497</v>
      </c>
      <c r="I272" s="13">
        <f t="shared" si="18"/>
        <v>0.98058257951193506</v>
      </c>
      <c r="J272" s="13">
        <f t="shared" si="19"/>
        <v>0.98058255098133518</v>
      </c>
      <c r="K272" s="13" t="str">
        <f>'Session Details'!S272</f>
        <v>ignore</v>
      </c>
    </row>
    <row r="273" spans="2:11" x14ac:dyDescent="0.25">
      <c r="B273" s="3">
        <v>43733</v>
      </c>
      <c r="C273" s="4">
        <v>7661877</v>
      </c>
      <c r="D273" s="4">
        <v>5746408</v>
      </c>
      <c r="E273" s="4">
        <v>2341129</v>
      </c>
      <c r="F273" s="4">
        <v>5533578</v>
      </c>
      <c r="G273" s="13">
        <f t="shared" si="20"/>
        <v>0.98989891551228282</v>
      </c>
      <c r="H273" s="13">
        <f t="shared" si="17"/>
        <v>0.98989895857827115</v>
      </c>
      <c r="I273" s="13">
        <f t="shared" si="18"/>
        <v>0.98989901979604389</v>
      </c>
      <c r="J273" s="13">
        <f t="shared" si="19"/>
        <v>0.98989900435470712</v>
      </c>
      <c r="K273" s="13" t="str">
        <f>'Session Details'!S273</f>
        <v>ignore</v>
      </c>
    </row>
    <row r="274" spans="2:11" x14ac:dyDescent="0.25">
      <c r="B274" s="3">
        <v>43734</v>
      </c>
      <c r="C274" s="4">
        <v>8052789</v>
      </c>
      <c r="D274" s="4">
        <v>6039592</v>
      </c>
      <c r="E274" s="4">
        <v>2460574</v>
      </c>
      <c r="F274" s="4">
        <v>5815903</v>
      </c>
      <c r="G274" s="13">
        <f t="shared" si="20"/>
        <v>1.0510203961770725</v>
      </c>
      <c r="H274" s="13">
        <f t="shared" si="17"/>
        <v>1.0510203939574079</v>
      </c>
      <c r="I274" s="13">
        <f t="shared" si="18"/>
        <v>1.0510202556117156</v>
      </c>
      <c r="J274" s="13">
        <f t="shared" si="19"/>
        <v>1.0510203344020812</v>
      </c>
      <c r="K274" s="13" t="str">
        <f>'Session Details'!S274</f>
        <v>ignore</v>
      </c>
    </row>
    <row r="275" spans="2:11" x14ac:dyDescent="0.25">
      <c r="B275" s="3">
        <v>43735</v>
      </c>
      <c r="C275" s="4">
        <v>7505512</v>
      </c>
      <c r="D275" s="4">
        <v>5629134</v>
      </c>
      <c r="E275" s="4">
        <v>2293351</v>
      </c>
      <c r="F275" s="4">
        <v>5420648</v>
      </c>
      <c r="G275" s="13">
        <f t="shared" si="20"/>
        <v>0.97959181542590679</v>
      </c>
      <c r="H275" s="13">
        <f t="shared" si="17"/>
        <v>0.9795917728083352</v>
      </c>
      <c r="I275" s="13">
        <f t="shared" si="18"/>
        <v>0.97959189775531375</v>
      </c>
      <c r="J275" s="13">
        <f t="shared" si="19"/>
        <v>0.9795918662391675</v>
      </c>
      <c r="K275" s="13" t="str">
        <f>'Session Details'!S275</f>
        <v>ignore</v>
      </c>
    </row>
    <row r="276" spans="2:11" x14ac:dyDescent="0.25">
      <c r="B276" s="3">
        <v>43736</v>
      </c>
      <c r="C276" s="4">
        <v>15837104</v>
      </c>
      <c r="D276" s="4">
        <v>11877828</v>
      </c>
      <c r="E276" s="4">
        <v>4839115</v>
      </c>
      <c r="F276" s="4">
        <v>11437908</v>
      </c>
      <c r="G276" s="13">
        <f t="shared" si="20"/>
        <v>1</v>
      </c>
      <c r="H276" s="13">
        <f t="shared" si="17"/>
        <v>1</v>
      </c>
      <c r="I276" s="13">
        <f t="shared" si="18"/>
        <v>1</v>
      </c>
      <c r="J276" s="13">
        <f t="shared" si="19"/>
        <v>1</v>
      </c>
      <c r="K276" s="13" t="str">
        <f>'Session Details'!S276</f>
        <v>ignore</v>
      </c>
    </row>
    <row r="277" spans="2:11" x14ac:dyDescent="0.25">
      <c r="B277" s="3">
        <v>43737</v>
      </c>
      <c r="C277" s="4">
        <v>15352294</v>
      </c>
      <c r="D277" s="4">
        <v>11514221</v>
      </c>
      <c r="E277" s="4">
        <v>4690978</v>
      </c>
      <c r="F277" s="4">
        <v>11087768</v>
      </c>
      <c r="G277" s="13">
        <f t="shared" si="20"/>
        <v>0.93137252998692754</v>
      </c>
      <c r="H277" s="13">
        <f t="shared" si="17"/>
        <v>0.93137257043137323</v>
      </c>
      <c r="I277" s="13">
        <f t="shared" si="18"/>
        <v>0.93137236604634444</v>
      </c>
      <c r="J277" s="13">
        <f t="shared" si="19"/>
        <v>0.93137258278431634</v>
      </c>
      <c r="K277" s="13" t="str">
        <f>'Session Details'!S277</f>
        <v>ignore</v>
      </c>
    </row>
    <row r="278" spans="2:11" x14ac:dyDescent="0.25">
      <c r="B278" s="3">
        <v>43738</v>
      </c>
      <c r="C278" s="4">
        <v>7818242</v>
      </c>
      <c r="D278" s="4">
        <v>5863681</v>
      </c>
      <c r="E278" s="4">
        <v>2388907</v>
      </c>
      <c r="F278" s="4">
        <v>5646508</v>
      </c>
      <c r="G278" s="13">
        <f t="shared" si="20"/>
        <v>1.0416667110784714</v>
      </c>
      <c r="H278" s="13">
        <f t="shared" si="17"/>
        <v>1.0416666222548618</v>
      </c>
      <c r="I278" s="13">
        <f t="shared" si="18"/>
        <v>1.0416665394874138</v>
      </c>
      <c r="J278" s="13">
        <f t="shared" si="19"/>
        <v>1.0416666051734036</v>
      </c>
      <c r="K278" s="13" t="str">
        <f>'Session Details'!S278</f>
        <v>ignore</v>
      </c>
    </row>
    <row r="279" spans="2:11" x14ac:dyDescent="0.25">
      <c r="B279" s="3">
        <v>43739</v>
      </c>
      <c r="C279" s="4">
        <v>7896424</v>
      </c>
      <c r="D279" s="4">
        <v>5922318</v>
      </c>
      <c r="E279" s="4">
        <v>2412796</v>
      </c>
      <c r="F279" s="4">
        <v>5702973</v>
      </c>
      <c r="G279" s="13">
        <f t="shared" si="20"/>
        <v>1</v>
      </c>
      <c r="H279" s="13">
        <f t="shared" si="17"/>
        <v>1</v>
      </c>
      <c r="I279" s="13">
        <f t="shared" si="18"/>
        <v>1</v>
      </c>
      <c r="J279" s="13">
        <f t="shared" si="19"/>
        <v>1</v>
      </c>
      <c r="K279" s="13" t="str">
        <f>'Session Details'!S279</f>
        <v>ignore</v>
      </c>
    </row>
    <row r="280" spans="2:11" x14ac:dyDescent="0.25">
      <c r="B280" s="3">
        <v>43740</v>
      </c>
      <c r="C280" s="4">
        <v>7740060</v>
      </c>
      <c r="D280" s="4">
        <v>5805045</v>
      </c>
      <c r="E280" s="4">
        <v>2365018</v>
      </c>
      <c r="F280" s="4">
        <v>5590043</v>
      </c>
      <c r="G280" s="13">
        <f t="shared" si="20"/>
        <v>1.0102041575452072</v>
      </c>
      <c r="H280" s="13">
        <f t="shared" si="17"/>
        <v>1.0102041135958324</v>
      </c>
      <c r="I280" s="13">
        <f t="shared" si="18"/>
        <v>1.0102040511223431</v>
      </c>
      <c r="J280" s="13">
        <f t="shared" si="19"/>
        <v>1.0102040668804162</v>
      </c>
      <c r="K280" s="13" t="str">
        <f>'Session Details'!S280</f>
        <v>ignore</v>
      </c>
    </row>
    <row r="281" spans="2:11" x14ac:dyDescent="0.25">
      <c r="B281" s="3">
        <v>43741</v>
      </c>
      <c r="C281" s="4">
        <v>7661877</v>
      </c>
      <c r="D281" s="4">
        <v>5746408</v>
      </c>
      <c r="E281" s="4">
        <v>2341129</v>
      </c>
      <c r="F281" s="4">
        <v>5533578</v>
      </c>
      <c r="G281" s="13">
        <f t="shared" si="20"/>
        <v>0.95145632153034188</v>
      </c>
      <c r="H281" s="13">
        <f t="shared" si="17"/>
        <v>0.95145632353973575</v>
      </c>
      <c r="I281" s="13">
        <f t="shared" si="18"/>
        <v>0.95145644877983759</v>
      </c>
      <c r="J281" s="13">
        <f t="shared" si="19"/>
        <v>0.95145637745333789</v>
      </c>
      <c r="K281" s="13" t="str">
        <f>'Session Details'!S281</f>
        <v>ignore</v>
      </c>
    </row>
    <row r="282" spans="2:11" x14ac:dyDescent="0.25">
      <c r="B282" s="3">
        <v>43742</v>
      </c>
      <c r="C282" s="4">
        <v>7583695</v>
      </c>
      <c r="D282" s="4">
        <v>5687771</v>
      </c>
      <c r="E282" s="4">
        <v>2317240</v>
      </c>
      <c r="F282" s="4">
        <v>5477113</v>
      </c>
      <c r="G282" s="13">
        <f t="shared" si="20"/>
        <v>1.0104167443873249</v>
      </c>
      <c r="H282" s="13">
        <f t="shared" si="17"/>
        <v>1.0104166999755202</v>
      </c>
      <c r="I282" s="13">
        <f t="shared" si="18"/>
        <v>1.0104166348718535</v>
      </c>
      <c r="J282" s="13">
        <f t="shared" si="19"/>
        <v>1.010416651293351</v>
      </c>
      <c r="K282" s="13" t="str">
        <f>'Session Details'!S282</f>
        <v>ignore</v>
      </c>
    </row>
    <row r="283" spans="2:11" x14ac:dyDescent="0.25">
      <c r="B283" s="3">
        <v>43743</v>
      </c>
      <c r="C283" s="4">
        <v>16645119</v>
      </c>
      <c r="D283" s="4">
        <v>12483839</v>
      </c>
      <c r="E283" s="4">
        <v>5086008</v>
      </c>
      <c r="F283" s="4">
        <v>12021475</v>
      </c>
      <c r="G283" s="13">
        <f t="shared" si="20"/>
        <v>1.0510203759475216</v>
      </c>
      <c r="H283" s="13">
        <f t="shared" si="17"/>
        <v>1.0510203548999026</v>
      </c>
      <c r="I283" s="13">
        <f t="shared" si="18"/>
        <v>1.0510202795345842</v>
      </c>
      <c r="J283" s="13">
        <f t="shared" si="19"/>
        <v>1.0510204313586016</v>
      </c>
      <c r="K283" s="13" t="str">
        <f>'Session Details'!S283</f>
        <v>ignore</v>
      </c>
    </row>
    <row r="284" spans="2:11" x14ac:dyDescent="0.25">
      <c r="B284" s="3">
        <v>43744</v>
      </c>
      <c r="C284" s="4">
        <v>15675500</v>
      </c>
      <c r="D284" s="4">
        <v>11756625</v>
      </c>
      <c r="E284" s="4">
        <v>4789736</v>
      </c>
      <c r="F284" s="4">
        <v>11321195</v>
      </c>
      <c r="G284" s="13">
        <f t="shared" si="20"/>
        <v>1.0210526192372293</v>
      </c>
      <c r="H284" s="13">
        <f t="shared" si="17"/>
        <v>1.0210525748984669</v>
      </c>
      <c r="I284" s="13">
        <f t="shared" si="18"/>
        <v>1.021052752752198</v>
      </c>
      <c r="J284" s="13">
        <f t="shared" si="19"/>
        <v>1.021052659110472</v>
      </c>
      <c r="K284" s="13" t="str">
        <f>'Session Details'!S284</f>
        <v>ignore</v>
      </c>
    </row>
    <row r="285" spans="2:11" x14ac:dyDescent="0.25">
      <c r="B285" s="3">
        <v>43745</v>
      </c>
      <c r="C285" s="4">
        <v>7740060</v>
      </c>
      <c r="D285" s="4">
        <v>5805045</v>
      </c>
      <c r="E285" s="4">
        <v>2365018</v>
      </c>
      <c r="F285" s="4">
        <v>5590043</v>
      </c>
      <c r="G285" s="13">
        <f t="shared" si="20"/>
        <v>0.99000005372051669</v>
      </c>
      <c r="H285" s="13">
        <f t="shared" si="17"/>
        <v>0.99000013813848331</v>
      </c>
      <c r="I285" s="13">
        <f t="shared" si="18"/>
        <v>0.9900000293021034</v>
      </c>
      <c r="J285" s="13">
        <f t="shared" si="19"/>
        <v>0.99000001416804861</v>
      </c>
      <c r="K285" s="13" t="str">
        <f>'Session Details'!S285</f>
        <v>ignore</v>
      </c>
    </row>
    <row r="286" spans="2:11" x14ac:dyDescent="0.25">
      <c r="B286" s="3">
        <v>43746</v>
      </c>
      <c r="C286" s="4">
        <v>8052789</v>
      </c>
      <c r="D286" s="4">
        <v>6039592</v>
      </c>
      <c r="E286" s="4">
        <v>2460574</v>
      </c>
      <c r="F286" s="4">
        <v>5815903</v>
      </c>
      <c r="G286" s="13">
        <f t="shared" si="20"/>
        <v>1.0198020015135965</v>
      </c>
      <c r="H286" s="13">
        <f t="shared" si="17"/>
        <v>1.0198020437267976</v>
      </c>
      <c r="I286" s="13">
        <f t="shared" si="18"/>
        <v>1.0198019227485458</v>
      </c>
      <c r="J286" s="13">
        <f t="shared" si="19"/>
        <v>1.0198019524202553</v>
      </c>
      <c r="K286" s="13" t="str">
        <f>'Session Details'!S286</f>
        <v>ignore</v>
      </c>
    </row>
    <row r="287" spans="2:11" x14ac:dyDescent="0.25">
      <c r="B287" s="17">
        <v>43747</v>
      </c>
      <c r="C287" s="18">
        <v>7427330</v>
      </c>
      <c r="D287" s="18">
        <v>5570497</v>
      </c>
      <c r="E287" s="18">
        <v>2269462</v>
      </c>
      <c r="F287" s="18">
        <v>5364183</v>
      </c>
      <c r="G287" s="19">
        <f t="shared" si="20"/>
        <v>0.95959592044506115</v>
      </c>
      <c r="H287" s="19">
        <f t="shared" si="17"/>
        <v>0.95959583431308459</v>
      </c>
      <c r="I287" s="19">
        <f t="shared" si="18"/>
        <v>0.95959607918417533</v>
      </c>
      <c r="J287" s="19">
        <f t="shared" si="19"/>
        <v>0.9595960174188285</v>
      </c>
      <c r="K287" s="19" t="str">
        <f>'Session Details'!S287</f>
        <v>High</v>
      </c>
    </row>
    <row r="288" spans="2:11" x14ac:dyDescent="0.25">
      <c r="B288" s="3">
        <v>43748</v>
      </c>
      <c r="C288" s="4">
        <v>7661877</v>
      </c>
      <c r="D288" s="4">
        <v>5746408</v>
      </c>
      <c r="E288" s="4">
        <v>2341129</v>
      </c>
      <c r="F288" s="4">
        <v>5533578</v>
      </c>
      <c r="G288" s="13">
        <f t="shared" si="20"/>
        <v>1</v>
      </c>
      <c r="H288" s="13">
        <f t="shared" si="17"/>
        <v>1</v>
      </c>
      <c r="I288" s="13">
        <f t="shared" si="18"/>
        <v>1</v>
      </c>
      <c r="J288" s="13">
        <f t="shared" si="19"/>
        <v>1</v>
      </c>
      <c r="K288" s="13" t="str">
        <f>'Session Details'!S288</f>
        <v>ignore</v>
      </c>
    </row>
    <row r="289" spans="2:11" x14ac:dyDescent="0.25">
      <c r="B289" s="3">
        <v>43749</v>
      </c>
      <c r="C289" s="4">
        <v>7661877</v>
      </c>
      <c r="D289" s="4">
        <v>5746408</v>
      </c>
      <c r="E289" s="4">
        <v>2341129</v>
      </c>
      <c r="F289" s="4">
        <v>5533578</v>
      </c>
      <c r="G289" s="13">
        <f t="shared" si="20"/>
        <v>1.0103092226150974</v>
      </c>
      <c r="H289" s="13">
        <f t="shared" si="17"/>
        <v>1.0103093109761276</v>
      </c>
      <c r="I289" s="13">
        <f t="shared" si="18"/>
        <v>1.0103092472078852</v>
      </c>
      <c r="J289" s="13">
        <f t="shared" si="19"/>
        <v>1.0103092632925412</v>
      </c>
      <c r="K289" s="13" t="str">
        <f>'Session Details'!S289</f>
        <v>ignore</v>
      </c>
    </row>
    <row r="290" spans="2:11" x14ac:dyDescent="0.25">
      <c r="B290" s="3">
        <v>43750</v>
      </c>
      <c r="C290" s="4">
        <v>16321913</v>
      </c>
      <c r="D290" s="4">
        <v>12241435</v>
      </c>
      <c r="E290" s="4">
        <v>4987251</v>
      </c>
      <c r="F290" s="4">
        <v>11788048</v>
      </c>
      <c r="G290" s="13">
        <f t="shared" si="20"/>
        <v>0.98058253593741207</v>
      </c>
      <c r="H290" s="13">
        <f t="shared" si="17"/>
        <v>0.98058257560034212</v>
      </c>
      <c r="I290" s="13">
        <f t="shared" si="18"/>
        <v>0.98058261017285064</v>
      </c>
      <c r="J290" s="13">
        <f t="shared" si="19"/>
        <v>0.9805824992357427</v>
      </c>
      <c r="K290" s="13" t="str">
        <f>'Session Details'!S290</f>
        <v>ignore</v>
      </c>
    </row>
    <row r="291" spans="2:11" x14ac:dyDescent="0.25">
      <c r="B291" s="3">
        <v>43751</v>
      </c>
      <c r="C291" s="4">
        <v>15675500</v>
      </c>
      <c r="D291" s="4">
        <v>11756625</v>
      </c>
      <c r="E291" s="4">
        <v>4789736</v>
      </c>
      <c r="F291" s="4">
        <v>11321195</v>
      </c>
      <c r="G291" s="13">
        <f t="shared" si="20"/>
        <v>1</v>
      </c>
      <c r="H291" s="13">
        <f t="shared" si="17"/>
        <v>1</v>
      </c>
      <c r="I291" s="13">
        <f t="shared" si="18"/>
        <v>1</v>
      </c>
      <c r="J291" s="13">
        <f t="shared" si="19"/>
        <v>1</v>
      </c>
      <c r="K291" s="13" t="str">
        <f>'Session Details'!S291</f>
        <v>ignore</v>
      </c>
    </row>
    <row r="292" spans="2:11" x14ac:dyDescent="0.25">
      <c r="B292" s="3">
        <v>43752</v>
      </c>
      <c r="C292" s="4">
        <v>7505512</v>
      </c>
      <c r="D292" s="4">
        <v>5629134</v>
      </c>
      <c r="E292" s="4">
        <v>2293351</v>
      </c>
      <c r="F292" s="4">
        <v>5420648</v>
      </c>
      <c r="G292" s="13">
        <f t="shared" si="20"/>
        <v>0.96969687573481345</v>
      </c>
      <c r="H292" s="13">
        <f t="shared" si="17"/>
        <v>0.96969687573481345</v>
      </c>
      <c r="I292" s="13">
        <f t="shared" si="18"/>
        <v>0.96969705938813155</v>
      </c>
      <c r="J292" s="13">
        <f t="shared" si="19"/>
        <v>0.96969701306412137</v>
      </c>
      <c r="K292" s="13" t="str">
        <f>'Session Details'!S292</f>
        <v>ignore</v>
      </c>
    </row>
    <row r="293" spans="2:11" x14ac:dyDescent="0.25">
      <c r="B293" s="3">
        <v>43753</v>
      </c>
      <c r="C293" s="4">
        <v>7896424</v>
      </c>
      <c r="D293" s="4">
        <v>5922318</v>
      </c>
      <c r="E293" s="4">
        <v>2412796</v>
      </c>
      <c r="F293" s="4">
        <v>5702973</v>
      </c>
      <c r="G293" s="13">
        <f t="shared" si="20"/>
        <v>0.98058250377602096</v>
      </c>
      <c r="H293" s="13">
        <f t="shared" si="17"/>
        <v>0.98058246318625497</v>
      </c>
      <c r="I293" s="13">
        <f t="shared" si="18"/>
        <v>0.98058257951193506</v>
      </c>
      <c r="J293" s="13">
        <f t="shared" si="19"/>
        <v>0.98058255098133518</v>
      </c>
      <c r="K293" s="13" t="str">
        <f>'Session Details'!S293</f>
        <v>ignore</v>
      </c>
    </row>
    <row r="294" spans="2:11" x14ac:dyDescent="0.25">
      <c r="B294" s="3">
        <v>43754</v>
      </c>
      <c r="C294" s="4">
        <v>7427330</v>
      </c>
      <c r="D294" s="4">
        <v>5570497</v>
      </c>
      <c r="E294" s="4">
        <v>2269462</v>
      </c>
      <c r="F294" s="4">
        <v>5364183</v>
      </c>
      <c r="G294" s="13">
        <f t="shared" si="20"/>
        <v>1</v>
      </c>
      <c r="H294" s="13">
        <f t="shared" si="17"/>
        <v>1</v>
      </c>
      <c r="I294" s="13">
        <f t="shared" si="18"/>
        <v>1</v>
      </c>
      <c r="J294" s="13">
        <f t="shared" si="19"/>
        <v>1</v>
      </c>
      <c r="K294" s="13" t="str">
        <f>'Session Details'!S294</f>
        <v>ignore</v>
      </c>
    </row>
    <row r="295" spans="2:11" x14ac:dyDescent="0.25">
      <c r="B295" s="3">
        <v>43755</v>
      </c>
      <c r="C295" s="4">
        <v>7974607</v>
      </c>
      <c r="D295" s="4">
        <v>5980955</v>
      </c>
      <c r="E295" s="4">
        <v>2436685</v>
      </c>
      <c r="F295" s="4">
        <v>5759438</v>
      </c>
      <c r="G295" s="13">
        <f t="shared" si="20"/>
        <v>1.0408163691481864</v>
      </c>
      <c r="H295" s="13">
        <f t="shared" si="17"/>
        <v>1.0408162803615755</v>
      </c>
      <c r="I295" s="13">
        <f t="shared" si="18"/>
        <v>1.0408162044893725</v>
      </c>
      <c r="J295" s="13">
        <f t="shared" si="19"/>
        <v>1.040816267521665</v>
      </c>
      <c r="K295" s="13" t="str">
        <f>'Session Details'!S295</f>
        <v>ignore</v>
      </c>
    </row>
    <row r="296" spans="2:11" x14ac:dyDescent="0.25">
      <c r="B296" s="3">
        <v>43756</v>
      </c>
      <c r="C296" s="4">
        <v>7505512</v>
      </c>
      <c r="D296" s="4">
        <v>5629134</v>
      </c>
      <c r="E296" s="4">
        <v>2293351</v>
      </c>
      <c r="F296" s="4">
        <v>5420648</v>
      </c>
      <c r="G296" s="13">
        <f t="shared" si="20"/>
        <v>0.97959181542590679</v>
      </c>
      <c r="H296" s="13">
        <f t="shared" si="17"/>
        <v>0.9795917728083352</v>
      </c>
      <c r="I296" s="13">
        <f t="shared" si="18"/>
        <v>0.97959189775531375</v>
      </c>
      <c r="J296" s="13">
        <f t="shared" si="19"/>
        <v>0.9795918662391675</v>
      </c>
      <c r="K296" s="13" t="str">
        <f>'Session Details'!S296</f>
        <v>ignore</v>
      </c>
    </row>
    <row r="297" spans="2:11" x14ac:dyDescent="0.25">
      <c r="B297" s="3">
        <v>43757</v>
      </c>
      <c r="C297" s="4">
        <v>16645119</v>
      </c>
      <c r="D297" s="4">
        <v>12483839</v>
      </c>
      <c r="E297" s="4">
        <v>5086008</v>
      </c>
      <c r="F297" s="4">
        <v>12021475</v>
      </c>
      <c r="G297" s="13">
        <f t="shared" si="20"/>
        <v>1.0198019680658756</v>
      </c>
      <c r="H297" s="13">
        <f t="shared" si="17"/>
        <v>1.0198019268165865</v>
      </c>
      <c r="I297" s="13">
        <f t="shared" si="18"/>
        <v>1.0198018908613182</v>
      </c>
      <c r="J297" s="13">
        <f t="shared" si="19"/>
        <v>1.0198020062354682</v>
      </c>
      <c r="K297" s="13" t="str">
        <f>'Session Details'!S297</f>
        <v>ignore</v>
      </c>
    </row>
    <row r="298" spans="2:11" x14ac:dyDescent="0.25">
      <c r="B298" s="3">
        <v>43758</v>
      </c>
      <c r="C298" s="4">
        <v>15513897</v>
      </c>
      <c r="D298" s="4">
        <v>11635423</v>
      </c>
      <c r="E298" s="4">
        <v>4740357</v>
      </c>
      <c r="F298" s="4">
        <v>11204481</v>
      </c>
      <c r="G298" s="13">
        <f t="shared" si="20"/>
        <v>0.98969072756849863</v>
      </c>
      <c r="H298" s="13">
        <f t="shared" si="17"/>
        <v>0.98969074883310471</v>
      </c>
      <c r="I298" s="13">
        <f t="shared" si="18"/>
        <v>0.98969066353552682</v>
      </c>
      <c r="J298" s="13">
        <f t="shared" si="19"/>
        <v>0.98969066428058172</v>
      </c>
      <c r="K298" s="13" t="str">
        <f>'Session Details'!S298</f>
        <v>ignore</v>
      </c>
    </row>
    <row r="299" spans="2:11" x14ac:dyDescent="0.25">
      <c r="B299" s="17">
        <v>43759</v>
      </c>
      <c r="C299" s="18">
        <v>8209154</v>
      </c>
      <c r="D299" s="18">
        <v>6156866</v>
      </c>
      <c r="E299" s="18">
        <v>2508352</v>
      </c>
      <c r="F299" s="18">
        <v>5928833</v>
      </c>
      <c r="G299" s="19">
        <f t="shared" si="20"/>
        <v>1.0937500333088535</v>
      </c>
      <c r="H299" s="19">
        <f t="shared" si="17"/>
        <v>1.093750122132463</v>
      </c>
      <c r="I299" s="19">
        <f t="shared" si="18"/>
        <v>1.0937497138466812</v>
      </c>
      <c r="J299" s="19">
        <f t="shared" si="19"/>
        <v>1.0937498616401582</v>
      </c>
      <c r="K299" s="19" t="str">
        <f>'Session Details'!S299</f>
        <v>High</v>
      </c>
    </row>
    <row r="300" spans="2:11" x14ac:dyDescent="0.25">
      <c r="B300" s="3">
        <v>43760</v>
      </c>
      <c r="C300" s="4">
        <v>7818242</v>
      </c>
      <c r="D300" s="4">
        <v>5863681</v>
      </c>
      <c r="E300" s="4">
        <v>2388907</v>
      </c>
      <c r="F300" s="4">
        <v>5646508</v>
      </c>
      <c r="G300" s="13">
        <f t="shared" si="20"/>
        <v>0.99009906256300317</v>
      </c>
      <c r="H300" s="13">
        <f t="shared" si="17"/>
        <v>0.99009897813660119</v>
      </c>
      <c r="I300" s="13">
        <f t="shared" si="18"/>
        <v>0.99009903862572712</v>
      </c>
      <c r="J300" s="13">
        <f t="shared" si="19"/>
        <v>0.99009902378987236</v>
      </c>
      <c r="K300" s="13" t="str">
        <f>'Session Details'!S300</f>
        <v>ignore</v>
      </c>
    </row>
    <row r="301" spans="2:11" x14ac:dyDescent="0.25">
      <c r="B301" s="3">
        <v>43761</v>
      </c>
      <c r="C301" s="4">
        <v>7818242</v>
      </c>
      <c r="D301" s="4">
        <v>5863681</v>
      </c>
      <c r="E301" s="4">
        <v>2388907</v>
      </c>
      <c r="F301" s="4">
        <v>5646508</v>
      </c>
      <c r="G301" s="13">
        <f t="shared" si="20"/>
        <v>1.0526315647749596</v>
      </c>
      <c r="H301" s="13">
        <f t="shared" si="17"/>
        <v>1.0526315694990949</v>
      </c>
      <c r="I301" s="13">
        <f t="shared" si="18"/>
        <v>1.0526314166088704</v>
      </c>
      <c r="J301" s="13">
        <f t="shared" si="19"/>
        <v>1.0526315004540301</v>
      </c>
      <c r="K301" s="13" t="str">
        <f>'Session Details'!S301</f>
        <v>ignore</v>
      </c>
    </row>
    <row r="302" spans="2:11" x14ac:dyDescent="0.25">
      <c r="B302" s="3">
        <v>43762</v>
      </c>
      <c r="C302" s="4">
        <v>7583695</v>
      </c>
      <c r="D302" s="4">
        <v>5687771</v>
      </c>
      <c r="E302" s="4">
        <v>2317240</v>
      </c>
      <c r="F302" s="4">
        <v>5477113</v>
      </c>
      <c r="G302" s="13">
        <f t="shared" si="20"/>
        <v>0.95098040568017961</v>
      </c>
      <c r="H302" s="13">
        <f t="shared" si="17"/>
        <v>0.95098040363119263</v>
      </c>
      <c r="I302" s="13">
        <f t="shared" si="18"/>
        <v>0.95098053297820606</v>
      </c>
      <c r="J302" s="13">
        <f t="shared" si="19"/>
        <v>0.9509804602462949</v>
      </c>
      <c r="K302" s="13" t="str">
        <f>'Session Details'!S302</f>
        <v>ignore</v>
      </c>
    </row>
    <row r="303" spans="2:11" x14ac:dyDescent="0.25">
      <c r="B303" s="3">
        <v>43763</v>
      </c>
      <c r="C303" s="4">
        <v>7740060</v>
      </c>
      <c r="D303" s="4">
        <v>5805045</v>
      </c>
      <c r="E303" s="4">
        <v>2365018</v>
      </c>
      <c r="F303" s="4">
        <v>5590043</v>
      </c>
      <c r="G303" s="13">
        <f t="shared" si="20"/>
        <v>1.0312500999265606</v>
      </c>
      <c r="H303" s="13">
        <f t="shared" si="17"/>
        <v>1.0312500999265606</v>
      </c>
      <c r="I303" s="13">
        <f t="shared" si="18"/>
        <v>1.0312499046155603</v>
      </c>
      <c r="J303" s="13">
        <f t="shared" si="19"/>
        <v>1.0312499538800528</v>
      </c>
      <c r="K303" s="13" t="str">
        <f>'Session Details'!S303</f>
        <v>ignore</v>
      </c>
    </row>
    <row r="304" spans="2:11" x14ac:dyDescent="0.25">
      <c r="B304" s="3">
        <v>43764</v>
      </c>
      <c r="C304" s="4">
        <v>15837104</v>
      </c>
      <c r="D304" s="4">
        <v>11877828</v>
      </c>
      <c r="E304" s="4">
        <v>4839115</v>
      </c>
      <c r="F304" s="4">
        <v>11437908</v>
      </c>
      <c r="G304" s="13">
        <f t="shared" si="20"/>
        <v>0.95145633984353006</v>
      </c>
      <c r="H304" s="13">
        <f t="shared" si="17"/>
        <v>0.95145635889729108</v>
      </c>
      <c r="I304" s="13">
        <f t="shared" si="18"/>
        <v>0.95145642712319756</v>
      </c>
      <c r="J304" s="13">
        <f t="shared" si="19"/>
        <v>0.95145628968159068</v>
      </c>
      <c r="K304" s="13" t="str">
        <f>'Session Details'!S304</f>
        <v>ignore</v>
      </c>
    </row>
    <row r="305" spans="2:11" x14ac:dyDescent="0.25">
      <c r="B305" s="3">
        <v>43765</v>
      </c>
      <c r="C305" s="4">
        <v>15513897</v>
      </c>
      <c r="D305" s="4">
        <v>11635423</v>
      </c>
      <c r="E305" s="4">
        <v>4740357</v>
      </c>
      <c r="F305" s="4">
        <v>11204481</v>
      </c>
      <c r="G305" s="13">
        <f t="shared" si="20"/>
        <v>1</v>
      </c>
      <c r="H305" s="13">
        <f t="shared" si="17"/>
        <v>1</v>
      </c>
      <c r="I305" s="13">
        <f t="shared" si="18"/>
        <v>1</v>
      </c>
      <c r="J305" s="13">
        <f t="shared" si="19"/>
        <v>1</v>
      </c>
      <c r="K305" s="13" t="str">
        <f>'Session Details'!S305</f>
        <v>ignore</v>
      </c>
    </row>
    <row r="306" spans="2:11" x14ac:dyDescent="0.25">
      <c r="B306" s="3">
        <v>43766</v>
      </c>
      <c r="C306" s="4">
        <v>7583695</v>
      </c>
      <c r="D306" s="4">
        <v>5687771</v>
      </c>
      <c r="E306" s="4">
        <v>2317240</v>
      </c>
      <c r="F306" s="4">
        <v>5477113</v>
      </c>
      <c r="G306" s="13">
        <f t="shared" si="20"/>
        <v>0.92380956673489134</v>
      </c>
      <c r="H306" s="13">
        <f t="shared" si="17"/>
        <v>0.92380945110710544</v>
      </c>
      <c r="I306" s="13">
        <f t="shared" si="18"/>
        <v>0.92380973643252617</v>
      </c>
      <c r="J306" s="13">
        <f t="shared" si="19"/>
        <v>0.92380962661623289</v>
      </c>
      <c r="K306" s="13" t="str">
        <f>'Session Details'!S306</f>
        <v>ignore</v>
      </c>
    </row>
    <row r="307" spans="2:11" x14ac:dyDescent="0.25">
      <c r="B307" s="3">
        <v>43767</v>
      </c>
      <c r="C307" s="4">
        <v>7974607</v>
      </c>
      <c r="D307" s="4">
        <v>5980955</v>
      </c>
      <c r="E307" s="4">
        <v>2436685</v>
      </c>
      <c r="F307" s="4">
        <v>5759438</v>
      </c>
      <c r="G307" s="13">
        <f t="shared" si="20"/>
        <v>1.0200000204649589</v>
      </c>
      <c r="H307" s="13">
        <f t="shared" si="17"/>
        <v>1.0200000648057082</v>
      </c>
      <c r="I307" s="13">
        <f t="shared" si="18"/>
        <v>1.0199999413957932</v>
      </c>
      <c r="J307" s="13">
        <f t="shared" si="19"/>
        <v>1.0199999716639028</v>
      </c>
      <c r="K307" s="13" t="str">
        <f>'Session Details'!S307</f>
        <v>ignore</v>
      </c>
    </row>
    <row r="308" spans="2:11" x14ac:dyDescent="0.25">
      <c r="B308" s="3">
        <v>43768</v>
      </c>
      <c r="C308" s="4">
        <v>7740060</v>
      </c>
      <c r="D308" s="4">
        <v>5805045</v>
      </c>
      <c r="E308" s="4">
        <v>2365018</v>
      </c>
      <c r="F308" s="4">
        <v>5590043</v>
      </c>
      <c r="G308" s="13">
        <f t="shared" si="20"/>
        <v>0.99000005372051669</v>
      </c>
      <c r="H308" s="13">
        <f t="shared" si="17"/>
        <v>0.99000013813848331</v>
      </c>
      <c r="I308" s="13">
        <f t="shared" si="18"/>
        <v>0.9900000293021034</v>
      </c>
      <c r="J308" s="13">
        <f t="shared" si="19"/>
        <v>0.99000001416804861</v>
      </c>
      <c r="K308" s="13" t="str">
        <f>'Session Details'!S308</f>
        <v>ignore</v>
      </c>
    </row>
    <row r="309" spans="2:11" x14ac:dyDescent="0.25">
      <c r="B309" s="3">
        <v>43769</v>
      </c>
      <c r="C309" s="4">
        <v>7427330</v>
      </c>
      <c r="D309" s="4">
        <v>5570497</v>
      </c>
      <c r="E309" s="4">
        <v>2269462</v>
      </c>
      <c r="F309" s="4">
        <v>5364183</v>
      </c>
      <c r="G309" s="13">
        <f t="shared" si="20"/>
        <v>0.97938142290796237</v>
      </c>
      <c r="H309" s="13">
        <f t="shared" si="17"/>
        <v>0.97938137804774494</v>
      </c>
      <c r="I309" s="13">
        <f t="shared" si="18"/>
        <v>0.97938150558422954</v>
      </c>
      <c r="J309" s="13">
        <f t="shared" si="19"/>
        <v>0.97938147341491766</v>
      </c>
      <c r="K309" s="13" t="str">
        <f>'Session Details'!S309</f>
        <v>ignore</v>
      </c>
    </row>
    <row r="310" spans="2:11" x14ac:dyDescent="0.25">
      <c r="B310" s="3">
        <v>43770</v>
      </c>
      <c r="C310" s="4">
        <v>7583695</v>
      </c>
      <c r="D310" s="4">
        <v>5687771</v>
      </c>
      <c r="E310" s="4">
        <v>2317240</v>
      </c>
      <c r="F310" s="4">
        <v>5477113</v>
      </c>
      <c r="G310" s="13">
        <f t="shared" si="20"/>
        <v>0.97979796022253063</v>
      </c>
      <c r="H310" s="13">
        <f t="shared" si="17"/>
        <v>0.9797979171565423</v>
      </c>
      <c r="I310" s="13">
        <f t="shared" si="18"/>
        <v>0.97979803959208767</v>
      </c>
      <c r="J310" s="13">
        <f t="shared" si="19"/>
        <v>0.97979800870941425</v>
      </c>
      <c r="K310" s="13" t="str">
        <f>'Session Details'!S310</f>
        <v>ignore</v>
      </c>
    </row>
    <row r="311" spans="2:11" x14ac:dyDescent="0.25">
      <c r="B311" s="3">
        <v>43771</v>
      </c>
      <c r="C311" s="4">
        <v>15352294</v>
      </c>
      <c r="D311" s="4">
        <v>11514221</v>
      </c>
      <c r="E311" s="4">
        <v>4690978</v>
      </c>
      <c r="F311" s="4">
        <v>11087768</v>
      </c>
      <c r="G311" s="13">
        <f t="shared" si="20"/>
        <v>0.96938771128862955</v>
      </c>
      <c r="H311" s="13">
        <f t="shared" si="17"/>
        <v>0.96938775338386785</v>
      </c>
      <c r="I311" s="13">
        <f t="shared" si="18"/>
        <v>0.96938758430002181</v>
      </c>
      <c r="J311" s="13">
        <f t="shared" si="19"/>
        <v>0.96938775867055405</v>
      </c>
      <c r="K311" s="13" t="str">
        <f>'Session Details'!S311</f>
        <v>ignore</v>
      </c>
    </row>
    <row r="312" spans="2:11" x14ac:dyDescent="0.25">
      <c r="B312" s="3">
        <v>43772</v>
      </c>
      <c r="C312" s="4">
        <v>16483516</v>
      </c>
      <c r="D312" s="4">
        <v>12362637</v>
      </c>
      <c r="E312" s="4">
        <v>5036630</v>
      </c>
      <c r="F312" s="4">
        <v>11904761</v>
      </c>
      <c r="G312" s="13">
        <f t="shared" si="20"/>
        <v>1.0625000282005224</v>
      </c>
      <c r="H312" s="13">
        <f t="shared" si="17"/>
        <v>1.0625000053715279</v>
      </c>
      <c r="I312" s="13">
        <f t="shared" si="18"/>
        <v>1.0625001450312708</v>
      </c>
      <c r="J312" s="13">
        <f t="shared" si="19"/>
        <v>1.0624999944218747</v>
      </c>
      <c r="K312" s="13" t="str">
        <f>'Session Details'!S312</f>
        <v>ignore</v>
      </c>
    </row>
    <row r="313" spans="2:11" x14ac:dyDescent="0.25">
      <c r="B313" s="3">
        <v>43773</v>
      </c>
      <c r="C313" s="4">
        <v>7661877</v>
      </c>
      <c r="D313" s="4">
        <v>5746408</v>
      </c>
      <c r="E313" s="4">
        <v>2341129</v>
      </c>
      <c r="F313" s="4">
        <v>5533578</v>
      </c>
      <c r="G313" s="13">
        <f t="shared" si="20"/>
        <v>1.0103092226150974</v>
      </c>
      <c r="H313" s="13">
        <f t="shared" si="17"/>
        <v>1.0103093109761276</v>
      </c>
      <c r="I313" s="13">
        <f t="shared" si="18"/>
        <v>1.0103092472078852</v>
      </c>
      <c r="J313" s="13">
        <f t="shared" si="19"/>
        <v>1.0103092632925412</v>
      </c>
      <c r="K313" s="13" t="str">
        <f>'Session Details'!S313</f>
        <v>ignore</v>
      </c>
    </row>
    <row r="314" spans="2:11" x14ac:dyDescent="0.25">
      <c r="B314" s="3">
        <v>43774</v>
      </c>
      <c r="C314" s="4">
        <v>7505512</v>
      </c>
      <c r="D314" s="4">
        <v>5629134</v>
      </c>
      <c r="E314" s="4">
        <v>2293351</v>
      </c>
      <c r="F314" s="4">
        <v>5420648</v>
      </c>
      <c r="G314" s="13">
        <f t="shared" si="20"/>
        <v>0.94117641157739806</v>
      </c>
      <c r="H314" s="13">
        <f t="shared" si="17"/>
        <v>0.94117645091795543</v>
      </c>
      <c r="I314" s="13">
        <f t="shared" si="18"/>
        <v>0.94117663957384723</v>
      </c>
      <c r="J314" s="13">
        <f t="shared" si="19"/>
        <v>0.94117655229555386</v>
      </c>
      <c r="K314" s="13" t="str">
        <f>'Session Details'!S314</f>
        <v>ignore</v>
      </c>
    </row>
    <row r="315" spans="2:11" x14ac:dyDescent="0.25">
      <c r="B315" s="3">
        <v>43775</v>
      </c>
      <c r="C315" s="4">
        <v>7740060</v>
      </c>
      <c r="D315" s="4">
        <v>5805045</v>
      </c>
      <c r="E315" s="4">
        <v>2365018</v>
      </c>
      <c r="F315" s="4">
        <v>5590043</v>
      </c>
      <c r="G315" s="13">
        <f t="shared" si="20"/>
        <v>1</v>
      </c>
      <c r="H315" s="13">
        <f t="shared" si="17"/>
        <v>1</v>
      </c>
      <c r="I315" s="13">
        <f t="shared" si="18"/>
        <v>1</v>
      </c>
      <c r="J315" s="13">
        <f t="shared" si="19"/>
        <v>1</v>
      </c>
      <c r="K315" s="13" t="str">
        <f>'Session Details'!S315</f>
        <v>ignore</v>
      </c>
    </row>
    <row r="316" spans="2:11" x14ac:dyDescent="0.25">
      <c r="B316" s="3">
        <v>43776</v>
      </c>
      <c r="C316" s="4">
        <v>7505512</v>
      </c>
      <c r="D316" s="4">
        <v>5629134</v>
      </c>
      <c r="E316" s="4">
        <v>2293351</v>
      </c>
      <c r="F316" s="4">
        <v>5420648</v>
      </c>
      <c r="G316" s="13">
        <f t="shared" si="20"/>
        <v>1.0105262590998381</v>
      </c>
      <c r="H316" s="13">
        <f t="shared" si="17"/>
        <v>1.0105263498032582</v>
      </c>
      <c r="I316" s="13">
        <f t="shared" si="18"/>
        <v>1.0105262833217741</v>
      </c>
      <c r="J316" s="13">
        <f t="shared" si="19"/>
        <v>1.010526300090806</v>
      </c>
      <c r="K316" s="13" t="str">
        <f>'Session Details'!S316</f>
        <v>ignore</v>
      </c>
    </row>
    <row r="317" spans="2:11" x14ac:dyDescent="0.25">
      <c r="B317" s="3">
        <v>43777</v>
      </c>
      <c r="C317" s="4">
        <v>7583695</v>
      </c>
      <c r="D317" s="4">
        <v>5687771</v>
      </c>
      <c r="E317" s="4">
        <v>2317240</v>
      </c>
      <c r="F317" s="4">
        <v>5477113</v>
      </c>
      <c r="G317" s="13">
        <f t="shared" si="20"/>
        <v>1</v>
      </c>
      <c r="H317" s="13">
        <f t="shared" si="17"/>
        <v>1</v>
      </c>
      <c r="I317" s="13">
        <f t="shared" si="18"/>
        <v>1</v>
      </c>
      <c r="J317" s="13">
        <f t="shared" si="19"/>
        <v>1</v>
      </c>
      <c r="K317" s="13" t="str">
        <f>'Session Details'!S317</f>
        <v>ignore</v>
      </c>
    </row>
    <row r="318" spans="2:11" x14ac:dyDescent="0.25">
      <c r="B318" s="17">
        <v>43778</v>
      </c>
      <c r="C318" s="18">
        <v>16483516</v>
      </c>
      <c r="D318" s="18">
        <v>12362637</v>
      </c>
      <c r="E318" s="18">
        <v>5036630</v>
      </c>
      <c r="F318" s="18">
        <v>11904761</v>
      </c>
      <c r="G318" s="19">
        <f t="shared" si="20"/>
        <v>1.0736842324671478</v>
      </c>
      <c r="H318" s="19">
        <f t="shared" si="17"/>
        <v>1.0736841858428807</v>
      </c>
      <c r="I318" s="19">
        <f t="shared" si="18"/>
        <v>1.0736844214575298</v>
      </c>
      <c r="J318" s="19">
        <f t="shared" si="19"/>
        <v>1.0736841716024361</v>
      </c>
      <c r="K318" s="19" t="str">
        <f>'Session Details'!S318</f>
        <v>High</v>
      </c>
    </row>
    <row r="319" spans="2:11" x14ac:dyDescent="0.25">
      <c r="B319" s="3">
        <v>43779</v>
      </c>
      <c r="C319" s="4">
        <v>16968325</v>
      </c>
      <c r="D319" s="4">
        <v>12726244</v>
      </c>
      <c r="E319" s="4">
        <v>5184766</v>
      </c>
      <c r="F319" s="4">
        <v>12254901</v>
      </c>
      <c r="G319" s="13">
        <f t="shared" si="20"/>
        <v>1.0294117468627446</v>
      </c>
      <c r="H319" s="13">
        <f t="shared" si="17"/>
        <v>1.0294117670849674</v>
      </c>
      <c r="I319" s="13">
        <f t="shared" si="18"/>
        <v>1.0294117296684488</v>
      </c>
      <c r="J319" s="13">
        <f t="shared" si="19"/>
        <v>1.0294117622352938</v>
      </c>
      <c r="K319" s="13" t="str">
        <f>'Session Details'!S319</f>
        <v>ignore</v>
      </c>
    </row>
    <row r="320" spans="2:11" x14ac:dyDescent="0.25">
      <c r="B320" s="3">
        <v>43780</v>
      </c>
      <c r="C320" s="4">
        <v>7740060</v>
      </c>
      <c r="D320" s="4">
        <v>5805045</v>
      </c>
      <c r="E320" s="4">
        <v>2365018</v>
      </c>
      <c r="F320" s="4">
        <v>5590043</v>
      </c>
      <c r="G320" s="13">
        <f t="shared" si="20"/>
        <v>1.0102041575452072</v>
      </c>
      <c r="H320" s="13">
        <f t="shared" si="17"/>
        <v>1.0102041135958324</v>
      </c>
      <c r="I320" s="13">
        <f t="shared" si="18"/>
        <v>1.0102040511223431</v>
      </c>
      <c r="J320" s="13">
        <f t="shared" si="19"/>
        <v>1.0102040668804162</v>
      </c>
      <c r="K320" s="13" t="str">
        <f>'Session Details'!S320</f>
        <v>ignore</v>
      </c>
    </row>
    <row r="321" spans="2:11" x14ac:dyDescent="0.25">
      <c r="B321" s="3">
        <v>43781</v>
      </c>
      <c r="C321" s="4">
        <v>7427330</v>
      </c>
      <c r="D321" s="4">
        <v>5570497</v>
      </c>
      <c r="E321" s="4">
        <v>2269462</v>
      </c>
      <c r="F321" s="4">
        <v>5364183</v>
      </c>
      <c r="G321" s="13">
        <f t="shared" si="20"/>
        <v>0.98958338884808927</v>
      </c>
      <c r="H321" s="13">
        <f t="shared" si="17"/>
        <v>0.98958330002447981</v>
      </c>
      <c r="I321" s="13">
        <f t="shared" si="18"/>
        <v>0.9895833651281466</v>
      </c>
      <c r="J321" s="13">
        <f t="shared" si="19"/>
        <v>0.9895833487066491</v>
      </c>
      <c r="K321" s="13" t="str">
        <f>'Session Details'!S321</f>
        <v>ignore</v>
      </c>
    </row>
    <row r="322" spans="2:11" x14ac:dyDescent="0.25">
      <c r="B322" s="3">
        <v>43782</v>
      </c>
      <c r="C322" s="4">
        <v>7740060</v>
      </c>
      <c r="D322" s="4">
        <v>5805045</v>
      </c>
      <c r="E322" s="4">
        <v>2365018</v>
      </c>
      <c r="F322" s="4">
        <v>5590043</v>
      </c>
      <c r="G322" s="13">
        <f t="shared" si="20"/>
        <v>1</v>
      </c>
      <c r="H322" s="13">
        <f t="shared" si="17"/>
        <v>1</v>
      </c>
      <c r="I322" s="13">
        <f t="shared" si="18"/>
        <v>1</v>
      </c>
      <c r="J322" s="13">
        <f t="shared" si="19"/>
        <v>1</v>
      </c>
      <c r="K322" s="13" t="str">
        <f>'Session Details'!S322</f>
        <v>ignore</v>
      </c>
    </row>
    <row r="323" spans="2:11" x14ac:dyDescent="0.25">
      <c r="B323" s="3">
        <v>43783</v>
      </c>
      <c r="C323" s="4">
        <v>7505512</v>
      </c>
      <c r="D323" s="4">
        <v>5629134</v>
      </c>
      <c r="E323" s="4">
        <v>2293351</v>
      </c>
      <c r="F323" s="4">
        <v>5420648</v>
      </c>
      <c r="G323" s="13">
        <f t="shared" si="20"/>
        <v>1</v>
      </c>
      <c r="H323" s="13">
        <f t="shared" si="17"/>
        <v>1</v>
      </c>
      <c r="I323" s="13">
        <f t="shared" si="18"/>
        <v>1</v>
      </c>
      <c r="J323" s="13">
        <f t="shared" si="19"/>
        <v>1</v>
      </c>
      <c r="K323" s="13" t="str">
        <f>'Session Details'!S323</f>
        <v>ignore</v>
      </c>
    </row>
    <row r="324" spans="2:11" x14ac:dyDescent="0.25">
      <c r="B324" s="3">
        <v>43784</v>
      </c>
      <c r="C324" s="4">
        <v>7818242</v>
      </c>
      <c r="D324" s="4">
        <v>5863681</v>
      </c>
      <c r="E324" s="4">
        <v>2388907</v>
      </c>
      <c r="F324" s="4">
        <v>5646508</v>
      </c>
      <c r="G324" s="13">
        <f t="shared" si="20"/>
        <v>1.0309277997071349</v>
      </c>
      <c r="H324" s="13">
        <f t="shared" si="17"/>
        <v>1.0309277571125841</v>
      </c>
      <c r="I324" s="13">
        <f t="shared" si="18"/>
        <v>1.0309277416236557</v>
      </c>
      <c r="J324" s="13">
        <f t="shared" si="19"/>
        <v>1.0309277898776235</v>
      </c>
      <c r="K324" s="13" t="str">
        <f>'Session Details'!S324</f>
        <v>ignore</v>
      </c>
    </row>
    <row r="325" spans="2:11" x14ac:dyDescent="0.25">
      <c r="B325" s="3">
        <v>43785</v>
      </c>
      <c r="C325" s="4">
        <v>16968325</v>
      </c>
      <c r="D325" s="4">
        <v>12726244</v>
      </c>
      <c r="E325" s="4">
        <v>5184766</v>
      </c>
      <c r="F325" s="4">
        <v>12254901</v>
      </c>
      <c r="G325" s="13">
        <f t="shared" si="20"/>
        <v>1.0294117468627446</v>
      </c>
      <c r="H325" s="13">
        <f t="shared" si="17"/>
        <v>1.0294117670849674</v>
      </c>
      <c r="I325" s="13">
        <f t="shared" si="18"/>
        <v>1.0294117296684488</v>
      </c>
      <c r="J325" s="13">
        <f t="shared" si="19"/>
        <v>1.0294117622352938</v>
      </c>
      <c r="K325" s="13" t="str">
        <f>'Session Details'!S325</f>
        <v>ignore</v>
      </c>
    </row>
    <row r="326" spans="2:11" x14ac:dyDescent="0.25">
      <c r="B326" s="20">
        <v>43786</v>
      </c>
      <c r="C326" s="21">
        <v>15837104</v>
      </c>
      <c r="D326" s="21">
        <v>11877828</v>
      </c>
      <c r="E326" s="21">
        <v>4839115</v>
      </c>
      <c r="F326" s="21">
        <v>11437908</v>
      </c>
      <c r="G326" s="22">
        <f t="shared" si="20"/>
        <v>0.93333337262222404</v>
      </c>
      <c r="H326" s="22">
        <f t="shared" si="17"/>
        <v>0.93333335428740793</v>
      </c>
      <c r="I326" s="22">
        <f t="shared" si="18"/>
        <v>0.93333334619151564</v>
      </c>
      <c r="J326" s="22">
        <f t="shared" si="19"/>
        <v>0.93333336597333594</v>
      </c>
      <c r="K326" s="22" t="str">
        <f>'Session Details'!S326</f>
        <v>Low</v>
      </c>
    </row>
    <row r="327" spans="2:11" x14ac:dyDescent="0.25">
      <c r="B327" s="3">
        <v>43787</v>
      </c>
      <c r="C327" s="4">
        <v>8209154</v>
      </c>
      <c r="D327" s="4">
        <v>6156866</v>
      </c>
      <c r="E327" s="4">
        <v>2508352</v>
      </c>
      <c r="F327" s="4">
        <v>5928833</v>
      </c>
      <c r="G327" s="13">
        <f t="shared" si="20"/>
        <v>1.0606059901344433</v>
      </c>
      <c r="H327" s="13">
        <f t="shared" si="17"/>
        <v>1.06060607626642</v>
      </c>
      <c r="I327" s="13">
        <f t="shared" si="18"/>
        <v>1.0606058812237369</v>
      </c>
      <c r="J327" s="13">
        <f t="shared" si="19"/>
        <v>1.0606059738717573</v>
      </c>
      <c r="K327" s="13" t="str">
        <f>'Session Details'!S327</f>
        <v>ignore</v>
      </c>
    </row>
    <row r="328" spans="2:11" x14ac:dyDescent="0.25">
      <c r="B328" s="3">
        <v>43788</v>
      </c>
      <c r="C328" s="4">
        <v>7661877</v>
      </c>
      <c r="D328" s="4">
        <v>5746408</v>
      </c>
      <c r="E328" s="4">
        <v>2341129</v>
      </c>
      <c r="F328" s="4">
        <v>5533578</v>
      </c>
      <c r="G328" s="13">
        <f t="shared" si="20"/>
        <v>1.0315789119373988</v>
      </c>
      <c r="H328" s="13">
        <f t="shared" si="17"/>
        <v>1.0315790494097743</v>
      </c>
      <c r="I328" s="13">
        <f t="shared" si="18"/>
        <v>1.0315788499653222</v>
      </c>
      <c r="J328" s="13">
        <f t="shared" si="19"/>
        <v>1.0315789002724181</v>
      </c>
      <c r="K328" s="13" t="str">
        <f>'Session Details'!S328</f>
        <v>ignore</v>
      </c>
    </row>
    <row r="329" spans="2:11" x14ac:dyDescent="0.25">
      <c r="B329" s="3">
        <v>43789</v>
      </c>
      <c r="C329" s="4">
        <v>8052789</v>
      </c>
      <c r="D329" s="4">
        <v>6039592</v>
      </c>
      <c r="E329" s="4">
        <v>2460574</v>
      </c>
      <c r="F329" s="4">
        <v>5815903</v>
      </c>
      <c r="G329" s="13">
        <f t="shared" si="20"/>
        <v>1.040403950356974</v>
      </c>
      <c r="H329" s="13">
        <f t="shared" si="17"/>
        <v>1.0404039934229623</v>
      </c>
      <c r="I329" s="13">
        <f t="shared" si="18"/>
        <v>1.0404039208158247</v>
      </c>
      <c r="J329" s="13">
        <f t="shared" si="19"/>
        <v>1.0404039825811715</v>
      </c>
      <c r="K329" s="13" t="str">
        <f>'Session Details'!S329</f>
        <v>ignore</v>
      </c>
    </row>
    <row r="330" spans="2:11" x14ac:dyDescent="0.25">
      <c r="B330" s="3">
        <v>43790</v>
      </c>
      <c r="C330" s="4">
        <v>7661877</v>
      </c>
      <c r="D330" s="4">
        <v>5746408</v>
      </c>
      <c r="E330" s="4">
        <v>2341129</v>
      </c>
      <c r="F330" s="4">
        <v>5533578</v>
      </c>
      <c r="G330" s="13">
        <f t="shared" si="20"/>
        <v>1.0208333555392357</v>
      </c>
      <c r="H330" s="13">
        <f t="shared" si="17"/>
        <v>1.0208333999510404</v>
      </c>
      <c r="I330" s="13">
        <f t="shared" si="18"/>
        <v>1.0208332697437068</v>
      </c>
      <c r="J330" s="13">
        <f t="shared" si="19"/>
        <v>1.0208333025867018</v>
      </c>
      <c r="K330" s="13" t="str">
        <f>'Session Details'!S330</f>
        <v>ignore</v>
      </c>
    </row>
    <row r="331" spans="2:11" x14ac:dyDescent="0.25">
      <c r="B331" s="3">
        <v>43791</v>
      </c>
      <c r="C331" s="4">
        <v>8209154</v>
      </c>
      <c r="D331" s="4">
        <v>6156866</v>
      </c>
      <c r="E331" s="4">
        <v>2508352</v>
      </c>
      <c r="F331" s="4">
        <v>5928833</v>
      </c>
      <c r="G331" s="13">
        <f t="shared" si="20"/>
        <v>1.0499999872094008</v>
      </c>
      <c r="H331" s="13">
        <f t="shared" si="17"/>
        <v>1.0500001620142705</v>
      </c>
      <c r="I331" s="13">
        <f t="shared" si="18"/>
        <v>1.0499998534894828</v>
      </c>
      <c r="J331" s="13">
        <f t="shared" si="19"/>
        <v>1.0499999291597568</v>
      </c>
      <c r="K331" s="13" t="str">
        <f>'Session Details'!S331</f>
        <v>ignore</v>
      </c>
    </row>
    <row r="332" spans="2:11" x14ac:dyDescent="0.25">
      <c r="B332" s="3">
        <v>43792</v>
      </c>
      <c r="C332" s="4">
        <v>16483516</v>
      </c>
      <c r="D332" s="4">
        <v>12362637</v>
      </c>
      <c r="E332" s="4">
        <v>5036630</v>
      </c>
      <c r="F332" s="4">
        <v>11904761</v>
      </c>
      <c r="G332" s="13">
        <f t="shared" si="20"/>
        <v>0.97142858826666745</v>
      </c>
      <c r="H332" s="13">
        <f t="shared" si="17"/>
        <v>0.97142856918349196</v>
      </c>
      <c r="I332" s="13">
        <f t="shared" si="18"/>
        <v>0.97142860449246893</v>
      </c>
      <c r="J332" s="13">
        <f t="shared" si="19"/>
        <v>0.97142857376000014</v>
      </c>
      <c r="K332" s="13" t="str">
        <f>'Session Details'!S332</f>
        <v>ignore</v>
      </c>
    </row>
    <row r="333" spans="2:11" x14ac:dyDescent="0.25">
      <c r="B333" s="17">
        <v>43793</v>
      </c>
      <c r="C333" s="18">
        <v>16645119</v>
      </c>
      <c r="D333" s="18">
        <v>12483839</v>
      </c>
      <c r="E333" s="18">
        <v>5086008</v>
      </c>
      <c r="F333" s="18">
        <v>12021475</v>
      </c>
      <c r="G333" s="19">
        <f t="shared" si="20"/>
        <v>1.0510203759475216</v>
      </c>
      <c r="H333" s="19">
        <f t="shared" si="17"/>
        <v>1.0510203548999026</v>
      </c>
      <c r="I333" s="19">
        <f t="shared" si="18"/>
        <v>1.0510202795345842</v>
      </c>
      <c r="J333" s="19">
        <f t="shared" si="19"/>
        <v>1.0510204313586016</v>
      </c>
      <c r="K333" s="19" t="str">
        <f>'Session Details'!S333</f>
        <v>High</v>
      </c>
    </row>
    <row r="334" spans="2:11" x14ac:dyDescent="0.25">
      <c r="B334" s="3">
        <v>43794</v>
      </c>
      <c r="C334" s="4">
        <v>7974607</v>
      </c>
      <c r="D334" s="4">
        <v>5980955</v>
      </c>
      <c r="E334" s="4">
        <v>2436685</v>
      </c>
      <c r="F334" s="4">
        <v>5759438</v>
      </c>
      <c r="G334" s="13">
        <f t="shared" si="20"/>
        <v>0.97142860275248821</v>
      </c>
      <c r="H334" s="13">
        <f t="shared" ref="H334:H371" si="21">D334/D327</f>
        <v>0.97142848325755349</v>
      </c>
      <c r="I334" s="13">
        <f t="shared" ref="I334:I371" si="22">E334/E327</f>
        <v>0.97142865116219734</v>
      </c>
      <c r="J334" s="13">
        <f t="shared" ref="J334:J371" si="23">F334/F327</f>
        <v>0.97142860998108738</v>
      </c>
      <c r="K334" s="13" t="str">
        <f>'Session Details'!S334</f>
        <v>ignore</v>
      </c>
    </row>
    <row r="335" spans="2:11" x14ac:dyDescent="0.25">
      <c r="B335" s="3">
        <v>43795</v>
      </c>
      <c r="C335" s="4">
        <v>7583695</v>
      </c>
      <c r="D335" s="4">
        <v>5687771</v>
      </c>
      <c r="E335" s="4">
        <v>2317240</v>
      </c>
      <c r="F335" s="4">
        <v>5477113</v>
      </c>
      <c r="G335" s="13">
        <f t="shared" ref="G335:G371" si="24">C335/C328</f>
        <v>0.98979597297111399</v>
      </c>
      <c r="H335" s="13">
        <f t="shared" si="21"/>
        <v>0.9897958864041676</v>
      </c>
      <c r="I335" s="13">
        <f t="shared" si="22"/>
        <v>0.98979594887765687</v>
      </c>
      <c r="J335" s="13">
        <f t="shared" si="23"/>
        <v>0.9897959331195838</v>
      </c>
      <c r="K335" s="13" t="str">
        <f>'Session Details'!S335</f>
        <v>ignore</v>
      </c>
    </row>
    <row r="336" spans="2:11" x14ac:dyDescent="0.25">
      <c r="B336" s="3">
        <v>43796</v>
      </c>
      <c r="C336" s="4">
        <v>8209154</v>
      </c>
      <c r="D336" s="4">
        <v>6156866</v>
      </c>
      <c r="E336" s="4">
        <v>2508352</v>
      </c>
      <c r="F336" s="4">
        <v>5928833</v>
      </c>
      <c r="G336" s="13">
        <f t="shared" si="24"/>
        <v>1.019417496223979</v>
      </c>
      <c r="H336" s="13">
        <f t="shared" si="21"/>
        <v>1.019417536813745</v>
      </c>
      <c r="I336" s="13">
        <f t="shared" si="22"/>
        <v>1.0194174204880651</v>
      </c>
      <c r="J336" s="13">
        <f t="shared" si="23"/>
        <v>1.0194174490186649</v>
      </c>
      <c r="K336" s="13" t="str">
        <f>'Session Details'!S336</f>
        <v>ignore</v>
      </c>
    </row>
    <row r="337" spans="2:11" x14ac:dyDescent="0.25">
      <c r="B337" s="3">
        <v>43797</v>
      </c>
      <c r="C337" s="4">
        <v>8209154</v>
      </c>
      <c r="D337" s="4">
        <v>6156866</v>
      </c>
      <c r="E337" s="4">
        <v>2508352</v>
      </c>
      <c r="F337" s="4">
        <v>5928833</v>
      </c>
      <c r="G337" s="13">
        <f t="shared" si="24"/>
        <v>1.0714285807511659</v>
      </c>
      <c r="H337" s="13">
        <f t="shared" si="21"/>
        <v>1.0714286211490727</v>
      </c>
      <c r="I337" s="13">
        <f t="shared" si="22"/>
        <v>1.0714283578564017</v>
      </c>
      <c r="J337" s="13">
        <f t="shared" si="23"/>
        <v>1.0714284681629138</v>
      </c>
      <c r="K337" s="13" t="str">
        <f>'Session Details'!S337</f>
        <v>ignore</v>
      </c>
    </row>
    <row r="338" spans="2:11" x14ac:dyDescent="0.25">
      <c r="B338" s="3">
        <v>43798</v>
      </c>
      <c r="C338" s="4">
        <v>7818242</v>
      </c>
      <c r="D338" s="4">
        <v>5863681</v>
      </c>
      <c r="E338" s="4">
        <v>2388907</v>
      </c>
      <c r="F338" s="4">
        <v>5646508</v>
      </c>
      <c r="G338" s="13">
        <f t="shared" si="24"/>
        <v>0.95238096398240302</v>
      </c>
      <c r="H338" s="13">
        <f t="shared" si="21"/>
        <v>0.95238080542925574</v>
      </c>
      <c r="I338" s="13">
        <f t="shared" si="22"/>
        <v>0.95238108527032883</v>
      </c>
      <c r="J338" s="13">
        <f t="shared" si="23"/>
        <v>0.95238101663514552</v>
      </c>
      <c r="K338" s="13" t="str">
        <f>'Session Details'!S338</f>
        <v>ignore</v>
      </c>
    </row>
    <row r="339" spans="2:11" x14ac:dyDescent="0.25">
      <c r="B339" s="3">
        <v>43799</v>
      </c>
      <c r="C339" s="4">
        <v>16968325</v>
      </c>
      <c r="D339" s="4">
        <v>12726244</v>
      </c>
      <c r="E339" s="4">
        <v>5184766</v>
      </c>
      <c r="F339" s="4">
        <v>12254901</v>
      </c>
      <c r="G339" s="13">
        <f t="shared" si="24"/>
        <v>1.0294117468627446</v>
      </c>
      <c r="H339" s="13">
        <f t="shared" si="21"/>
        <v>1.0294117670849674</v>
      </c>
      <c r="I339" s="13">
        <f t="shared" si="22"/>
        <v>1.0294117296684488</v>
      </c>
      <c r="J339" s="13">
        <f t="shared" si="23"/>
        <v>1.0294117622352938</v>
      </c>
      <c r="K339" s="13" t="str">
        <f>'Session Details'!S339</f>
        <v>ignore</v>
      </c>
    </row>
    <row r="340" spans="2:11" x14ac:dyDescent="0.25">
      <c r="B340" s="17">
        <v>43800</v>
      </c>
      <c r="C340" s="18">
        <v>16806722</v>
      </c>
      <c r="D340" s="18">
        <v>12605042</v>
      </c>
      <c r="E340" s="18">
        <v>5135387</v>
      </c>
      <c r="F340" s="18">
        <v>12138188</v>
      </c>
      <c r="G340" s="19">
        <f t="shared" si="24"/>
        <v>1.0097087320312941</v>
      </c>
      <c r="H340" s="19">
        <f t="shared" si="21"/>
        <v>1.0097087923033932</v>
      </c>
      <c r="I340" s="19">
        <f t="shared" si="22"/>
        <v>1.0097087932225037</v>
      </c>
      <c r="J340" s="19">
        <f t="shared" si="23"/>
        <v>1.0097087087898948</v>
      </c>
      <c r="K340" s="19" t="str">
        <f>'Session Details'!S340</f>
        <v>High</v>
      </c>
    </row>
    <row r="341" spans="2:11" x14ac:dyDescent="0.25">
      <c r="B341" s="3">
        <v>43801</v>
      </c>
      <c r="C341" s="4">
        <v>7740060</v>
      </c>
      <c r="D341" s="4">
        <v>5805045</v>
      </c>
      <c r="E341" s="4">
        <v>2365018</v>
      </c>
      <c r="F341" s="4">
        <v>5590043</v>
      </c>
      <c r="G341" s="13">
        <f t="shared" si="24"/>
        <v>0.97058826848771351</v>
      </c>
      <c r="H341" s="13">
        <f t="shared" si="21"/>
        <v>0.97058830905766724</v>
      </c>
      <c r="I341" s="13">
        <f t="shared" si="22"/>
        <v>0.97058831978692361</v>
      </c>
      <c r="J341" s="13">
        <f t="shared" si="23"/>
        <v>0.97058827614777687</v>
      </c>
      <c r="K341" s="13" t="str">
        <f>'Session Details'!S341</f>
        <v>ignore</v>
      </c>
    </row>
    <row r="342" spans="2:11" x14ac:dyDescent="0.25">
      <c r="B342" s="3">
        <v>43802</v>
      </c>
      <c r="C342" s="4">
        <v>7505512</v>
      </c>
      <c r="D342" s="4">
        <v>5629134</v>
      </c>
      <c r="E342" s="4">
        <v>2293351</v>
      </c>
      <c r="F342" s="4">
        <v>5420648</v>
      </c>
      <c r="G342" s="13">
        <f t="shared" si="24"/>
        <v>0.98969064552305963</v>
      </c>
      <c r="H342" s="13">
        <f t="shared" si="21"/>
        <v>0.98969068902387247</v>
      </c>
      <c r="I342" s="13">
        <f t="shared" si="22"/>
        <v>0.98969075279211471</v>
      </c>
      <c r="J342" s="13">
        <f t="shared" si="23"/>
        <v>0.98969073670745888</v>
      </c>
      <c r="K342" s="13" t="str">
        <f>'Session Details'!S342</f>
        <v>ignore</v>
      </c>
    </row>
    <row r="343" spans="2:11" x14ac:dyDescent="0.25">
      <c r="B343" s="3">
        <v>43803</v>
      </c>
      <c r="C343" s="4">
        <v>8052789</v>
      </c>
      <c r="D343" s="4">
        <v>6039592</v>
      </c>
      <c r="E343" s="4">
        <v>2460574</v>
      </c>
      <c r="F343" s="4">
        <v>5815903</v>
      </c>
      <c r="G343" s="13">
        <f t="shared" si="24"/>
        <v>0.9809523612299148</v>
      </c>
      <c r="H343" s="13">
        <f t="shared" si="21"/>
        <v>0.98095232217170225</v>
      </c>
      <c r="I343" s="13">
        <f t="shared" si="22"/>
        <v>0.9809524341081316</v>
      </c>
      <c r="J343" s="13">
        <f t="shared" si="23"/>
        <v>0.98095240665405825</v>
      </c>
      <c r="K343" s="13" t="str">
        <f>'Session Details'!S343</f>
        <v>ignore</v>
      </c>
    </row>
    <row r="344" spans="2:11" x14ac:dyDescent="0.25">
      <c r="B344" s="3">
        <v>43804</v>
      </c>
      <c r="C344" s="4">
        <v>8130972</v>
      </c>
      <c r="D344" s="4">
        <v>6098229</v>
      </c>
      <c r="E344" s="4">
        <v>2484463</v>
      </c>
      <c r="F344" s="4">
        <v>5872368</v>
      </c>
      <c r="G344" s="13">
        <f t="shared" si="24"/>
        <v>0.99047624152257341</v>
      </c>
      <c r="H344" s="13">
        <f t="shared" si="21"/>
        <v>0.99047616108585113</v>
      </c>
      <c r="I344" s="13">
        <f t="shared" si="22"/>
        <v>0.99047621705406574</v>
      </c>
      <c r="J344" s="13">
        <f t="shared" si="23"/>
        <v>0.99047620332702913</v>
      </c>
      <c r="K344" s="13" t="str">
        <f>'Session Details'!S344</f>
        <v>ignore</v>
      </c>
    </row>
    <row r="345" spans="2:11" x14ac:dyDescent="0.25">
      <c r="B345" s="3">
        <v>43805</v>
      </c>
      <c r="C345" s="4">
        <v>7583695</v>
      </c>
      <c r="D345" s="4">
        <v>5687771</v>
      </c>
      <c r="E345" s="4">
        <v>2317240</v>
      </c>
      <c r="F345" s="4">
        <v>5477113</v>
      </c>
      <c r="G345" s="13">
        <f t="shared" si="24"/>
        <v>0.97000003325555795</v>
      </c>
      <c r="H345" s="13">
        <f t="shared" si="21"/>
        <v>0.97000007333277505</v>
      </c>
      <c r="I345" s="13">
        <f t="shared" si="22"/>
        <v>0.97000008790631032</v>
      </c>
      <c r="J345" s="13">
        <f t="shared" si="23"/>
        <v>0.97000004250414595</v>
      </c>
      <c r="K345" s="13" t="str">
        <f>'Session Details'!S345</f>
        <v>ignore</v>
      </c>
    </row>
    <row r="346" spans="2:11" x14ac:dyDescent="0.25">
      <c r="B346" s="3">
        <v>43806</v>
      </c>
      <c r="C346" s="4">
        <v>15837104</v>
      </c>
      <c r="D346" s="4">
        <v>11877828</v>
      </c>
      <c r="E346" s="4">
        <v>4839115</v>
      </c>
      <c r="F346" s="4">
        <v>11437908</v>
      </c>
      <c r="G346" s="13">
        <f t="shared" si="24"/>
        <v>0.93333337262222404</v>
      </c>
      <c r="H346" s="13">
        <f t="shared" si="21"/>
        <v>0.93333335428740793</v>
      </c>
      <c r="I346" s="13">
        <f t="shared" si="22"/>
        <v>0.93333334619151564</v>
      </c>
      <c r="J346" s="13">
        <f t="shared" si="23"/>
        <v>0.93333336597333594</v>
      </c>
      <c r="K346" s="13" t="str">
        <f>'Session Details'!S346</f>
        <v>ignore</v>
      </c>
    </row>
    <row r="347" spans="2:11" x14ac:dyDescent="0.25">
      <c r="B347" s="3">
        <v>43807</v>
      </c>
      <c r="C347" s="4">
        <v>15837104</v>
      </c>
      <c r="D347" s="4">
        <v>11877828</v>
      </c>
      <c r="E347" s="4">
        <v>4839115</v>
      </c>
      <c r="F347" s="4">
        <v>11437908</v>
      </c>
      <c r="G347" s="13">
        <f t="shared" si="24"/>
        <v>0.94230772663461682</v>
      </c>
      <c r="H347" s="13">
        <f t="shared" si="21"/>
        <v>0.94230768925641029</v>
      </c>
      <c r="I347" s="13">
        <f t="shared" si="22"/>
        <v>0.94230775596853755</v>
      </c>
      <c r="J347" s="13">
        <f t="shared" si="23"/>
        <v>0.94230769864497077</v>
      </c>
      <c r="K347" s="13" t="str">
        <f>'Session Details'!S347</f>
        <v>ignore</v>
      </c>
    </row>
    <row r="348" spans="2:11" x14ac:dyDescent="0.25">
      <c r="B348" s="3">
        <v>43808</v>
      </c>
      <c r="C348" s="4">
        <v>8130972</v>
      </c>
      <c r="D348" s="4">
        <v>6098229</v>
      </c>
      <c r="E348" s="4">
        <v>2484463</v>
      </c>
      <c r="F348" s="4">
        <v>5872368</v>
      </c>
      <c r="G348" s="13">
        <f t="shared" si="24"/>
        <v>1.0505050348446912</v>
      </c>
      <c r="H348" s="13">
        <f t="shared" si="21"/>
        <v>1.0505050348446912</v>
      </c>
      <c r="I348" s="13">
        <f t="shared" si="22"/>
        <v>1.0505049010197809</v>
      </c>
      <c r="J348" s="13">
        <f t="shared" si="23"/>
        <v>1.0505049782264644</v>
      </c>
      <c r="K348" s="13" t="str">
        <f>'Session Details'!S348</f>
        <v>ignore</v>
      </c>
    </row>
    <row r="349" spans="2:11" x14ac:dyDescent="0.25">
      <c r="B349" s="3">
        <v>43809</v>
      </c>
      <c r="C349" s="4">
        <v>7740060</v>
      </c>
      <c r="D349" s="4">
        <v>5805045</v>
      </c>
      <c r="E349" s="4">
        <v>2365018</v>
      </c>
      <c r="F349" s="4">
        <v>5590043</v>
      </c>
      <c r="G349" s="13">
        <f t="shared" si="24"/>
        <v>1.0312500999265606</v>
      </c>
      <c r="H349" s="13">
        <f t="shared" si="21"/>
        <v>1.0312500999265606</v>
      </c>
      <c r="I349" s="13">
        <f t="shared" si="22"/>
        <v>1.0312499046155603</v>
      </c>
      <c r="J349" s="13">
        <f t="shared" si="23"/>
        <v>1.0312499538800528</v>
      </c>
      <c r="K349" s="13" t="str">
        <f>'Session Details'!S349</f>
        <v>ignore</v>
      </c>
    </row>
    <row r="350" spans="2:11" x14ac:dyDescent="0.25">
      <c r="B350" s="3">
        <v>43810</v>
      </c>
      <c r="C350" s="4">
        <v>8130972</v>
      </c>
      <c r="D350" s="4">
        <v>6098229</v>
      </c>
      <c r="E350" s="4">
        <v>2484463</v>
      </c>
      <c r="F350" s="4">
        <v>5872368</v>
      </c>
      <c r="G350" s="13">
        <f t="shared" si="24"/>
        <v>1.0097088102022791</v>
      </c>
      <c r="H350" s="13">
        <f t="shared" si="21"/>
        <v>1.0097087684068726</v>
      </c>
      <c r="I350" s="13">
        <f t="shared" si="22"/>
        <v>1.0097087102440325</v>
      </c>
      <c r="J350" s="13">
        <f t="shared" si="23"/>
        <v>1.0097087245093324</v>
      </c>
      <c r="K350" s="13" t="str">
        <f>'Session Details'!S350</f>
        <v>ignore</v>
      </c>
    </row>
    <row r="351" spans="2:11" x14ac:dyDescent="0.25">
      <c r="B351" s="3">
        <v>43811</v>
      </c>
      <c r="C351" s="4">
        <v>7896424</v>
      </c>
      <c r="D351" s="4">
        <v>5922318</v>
      </c>
      <c r="E351" s="4">
        <v>2412796</v>
      </c>
      <c r="F351" s="4">
        <v>5702973</v>
      </c>
      <c r="G351" s="13">
        <f t="shared" si="24"/>
        <v>0.97115375627907707</v>
      </c>
      <c r="H351" s="13">
        <f t="shared" si="21"/>
        <v>0.97115375627907707</v>
      </c>
      <c r="I351" s="13">
        <f t="shared" si="22"/>
        <v>0.97115392742818063</v>
      </c>
      <c r="J351" s="13">
        <f t="shared" si="23"/>
        <v>0.97115388545132053</v>
      </c>
      <c r="K351" s="13" t="str">
        <f>'Session Details'!S351</f>
        <v>ignore</v>
      </c>
    </row>
    <row r="352" spans="2:11" x14ac:dyDescent="0.25">
      <c r="B352" s="3">
        <v>43812</v>
      </c>
      <c r="C352" s="4">
        <v>8209154</v>
      </c>
      <c r="D352" s="4">
        <v>6156866</v>
      </c>
      <c r="E352" s="4">
        <v>2508352</v>
      </c>
      <c r="F352" s="4">
        <v>5928833</v>
      </c>
      <c r="G352" s="13">
        <f t="shared" si="24"/>
        <v>1.0824741765063073</v>
      </c>
      <c r="H352" s="13">
        <f t="shared" si="21"/>
        <v>1.0824743119932219</v>
      </c>
      <c r="I352" s="13">
        <f t="shared" si="22"/>
        <v>1.0824739776630818</v>
      </c>
      <c r="J352" s="13">
        <f t="shared" si="23"/>
        <v>1.0824741063403294</v>
      </c>
      <c r="K352" s="13" t="str">
        <f>'Session Details'!S352</f>
        <v>ignore</v>
      </c>
    </row>
    <row r="353" spans="2:11" x14ac:dyDescent="0.25">
      <c r="B353" s="3">
        <v>43813</v>
      </c>
      <c r="C353" s="4">
        <v>16483516</v>
      </c>
      <c r="D353" s="4">
        <v>12362637</v>
      </c>
      <c r="E353" s="4">
        <v>5036630</v>
      </c>
      <c r="F353" s="4">
        <v>11904761</v>
      </c>
      <c r="G353" s="13">
        <f t="shared" si="24"/>
        <v>1.0408163007580173</v>
      </c>
      <c r="H353" s="13">
        <f t="shared" si="21"/>
        <v>1.0408163007580173</v>
      </c>
      <c r="I353" s="13">
        <f t="shared" si="22"/>
        <v>1.0408163476172814</v>
      </c>
      <c r="J353" s="13">
        <f t="shared" si="23"/>
        <v>1.0408162926297362</v>
      </c>
      <c r="K353" s="13" t="str">
        <f>'Session Details'!S353</f>
        <v>ignore</v>
      </c>
    </row>
    <row r="354" spans="2:11" x14ac:dyDescent="0.25">
      <c r="B354" s="3">
        <v>43814</v>
      </c>
      <c r="C354" s="4">
        <v>15513897</v>
      </c>
      <c r="D354" s="4">
        <v>11635423</v>
      </c>
      <c r="E354" s="4">
        <v>4740357</v>
      </c>
      <c r="F354" s="4">
        <v>11204481</v>
      </c>
      <c r="G354" s="13">
        <f t="shared" si="24"/>
        <v>0.97959178647813383</v>
      </c>
      <c r="H354" s="13">
        <f t="shared" si="21"/>
        <v>0.97959180752575303</v>
      </c>
      <c r="I354" s="13">
        <f t="shared" si="22"/>
        <v>0.97959172286668117</v>
      </c>
      <c r="J354" s="13">
        <f t="shared" si="23"/>
        <v>0.97959180997084427</v>
      </c>
      <c r="K354" s="13" t="str">
        <f>'Session Details'!S354</f>
        <v>ignore</v>
      </c>
    </row>
    <row r="355" spans="2:11" x14ac:dyDescent="0.25">
      <c r="B355" s="3">
        <v>43815</v>
      </c>
      <c r="C355" s="4">
        <v>7661877</v>
      </c>
      <c r="D355" s="4">
        <v>5746408</v>
      </c>
      <c r="E355" s="4">
        <v>2341129</v>
      </c>
      <c r="F355" s="4">
        <v>5533578</v>
      </c>
      <c r="G355" s="13">
        <f t="shared" si="24"/>
        <v>0.94230763554468022</v>
      </c>
      <c r="H355" s="13">
        <f t="shared" si="21"/>
        <v>0.94230767654018899</v>
      </c>
      <c r="I355" s="13">
        <f t="shared" si="22"/>
        <v>0.94230785485636126</v>
      </c>
      <c r="J355" s="13">
        <f t="shared" si="23"/>
        <v>0.94230777090264095</v>
      </c>
      <c r="K355" s="13" t="str">
        <f>'Session Details'!S355</f>
        <v>ignore</v>
      </c>
    </row>
    <row r="356" spans="2:11" x14ac:dyDescent="0.25">
      <c r="B356" s="3">
        <v>43816</v>
      </c>
      <c r="C356" s="4">
        <v>7583695</v>
      </c>
      <c r="D356" s="4">
        <v>5687771</v>
      </c>
      <c r="E356" s="4">
        <v>2317240</v>
      </c>
      <c r="F356" s="4">
        <v>5477113</v>
      </c>
      <c r="G356" s="13">
        <f t="shared" si="24"/>
        <v>0.97979796022253063</v>
      </c>
      <c r="H356" s="13">
        <f t="shared" si="21"/>
        <v>0.9797979171565423</v>
      </c>
      <c r="I356" s="13">
        <f t="shared" si="22"/>
        <v>0.97979803959208767</v>
      </c>
      <c r="J356" s="13">
        <f t="shared" si="23"/>
        <v>0.97979800870941425</v>
      </c>
      <c r="K356" s="13" t="str">
        <f>'Session Details'!S356</f>
        <v>ignore</v>
      </c>
    </row>
    <row r="357" spans="2:11" x14ac:dyDescent="0.25">
      <c r="B357" s="3">
        <v>43817</v>
      </c>
      <c r="C357" s="4">
        <v>8052789</v>
      </c>
      <c r="D357" s="4">
        <v>6039592</v>
      </c>
      <c r="E357" s="4">
        <v>2460574</v>
      </c>
      <c r="F357" s="4">
        <v>5815903</v>
      </c>
      <c r="G357" s="13">
        <f t="shared" si="24"/>
        <v>0.99038454443085033</v>
      </c>
      <c r="H357" s="13">
        <f t="shared" si="21"/>
        <v>0.99038458542635899</v>
      </c>
      <c r="I357" s="13">
        <f t="shared" si="22"/>
        <v>0.99038464247606017</v>
      </c>
      <c r="J357" s="13">
        <f t="shared" si="23"/>
        <v>0.99038462848377351</v>
      </c>
      <c r="K357" s="13" t="str">
        <f>'Session Details'!S357</f>
        <v>ignore</v>
      </c>
    </row>
    <row r="358" spans="2:11" x14ac:dyDescent="0.25">
      <c r="B358" s="3">
        <v>43818</v>
      </c>
      <c r="C358" s="4">
        <v>7583695</v>
      </c>
      <c r="D358" s="4">
        <v>5687771</v>
      </c>
      <c r="E358" s="4">
        <v>2317240</v>
      </c>
      <c r="F358" s="4">
        <v>5477113</v>
      </c>
      <c r="G358" s="13">
        <f t="shared" si="24"/>
        <v>0.96039612361240989</v>
      </c>
      <c r="H358" s="13">
        <f t="shared" si="21"/>
        <v>0.96039608139920885</v>
      </c>
      <c r="I358" s="13">
        <f t="shared" si="22"/>
        <v>0.96039615450290861</v>
      </c>
      <c r="J358" s="13">
        <f t="shared" si="23"/>
        <v>0.96039609515948965</v>
      </c>
      <c r="K358" s="13" t="str">
        <f>'Session Details'!S358</f>
        <v>ignore</v>
      </c>
    </row>
    <row r="359" spans="2:11" x14ac:dyDescent="0.25">
      <c r="B359" s="3">
        <v>43819</v>
      </c>
      <c r="C359" s="4">
        <v>7974607</v>
      </c>
      <c r="D359" s="4">
        <v>5980955</v>
      </c>
      <c r="E359" s="4">
        <v>2436685</v>
      </c>
      <c r="F359" s="4">
        <v>5759438</v>
      </c>
      <c r="G359" s="13">
        <f t="shared" si="24"/>
        <v>0.97142860275248821</v>
      </c>
      <c r="H359" s="13">
        <f t="shared" si="21"/>
        <v>0.97142848325755349</v>
      </c>
      <c r="I359" s="13">
        <f t="shared" si="22"/>
        <v>0.97142865116219734</v>
      </c>
      <c r="J359" s="13">
        <f t="shared" si="23"/>
        <v>0.97142860998108738</v>
      </c>
      <c r="K359" s="13" t="str">
        <f>'Session Details'!S359</f>
        <v>ignore</v>
      </c>
    </row>
    <row r="360" spans="2:11" x14ac:dyDescent="0.25">
      <c r="B360" s="3">
        <v>43820</v>
      </c>
      <c r="C360" s="4">
        <v>16645119</v>
      </c>
      <c r="D360" s="4">
        <v>12483839</v>
      </c>
      <c r="E360" s="4">
        <v>5086008</v>
      </c>
      <c r="F360" s="4">
        <v>12021475</v>
      </c>
      <c r="G360" s="13">
        <f t="shared" si="24"/>
        <v>1.0098039156209149</v>
      </c>
      <c r="H360" s="13">
        <f t="shared" si="21"/>
        <v>1.0098038953986921</v>
      </c>
      <c r="I360" s="13">
        <f t="shared" si="22"/>
        <v>1.0098037775258457</v>
      </c>
      <c r="J360" s="13">
        <f t="shared" si="23"/>
        <v>1.0098039767451021</v>
      </c>
      <c r="K360" s="13" t="str">
        <f>'Session Details'!S360</f>
        <v>ignore</v>
      </c>
    </row>
    <row r="361" spans="2:11" x14ac:dyDescent="0.25">
      <c r="B361" s="17">
        <v>43821</v>
      </c>
      <c r="C361" s="18">
        <v>15513897</v>
      </c>
      <c r="D361" s="18">
        <v>11635423</v>
      </c>
      <c r="E361" s="18">
        <v>4740357</v>
      </c>
      <c r="F361" s="18">
        <v>11204481</v>
      </c>
      <c r="G361" s="19">
        <f t="shared" si="24"/>
        <v>1</v>
      </c>
      <c r="H361" s="19">
        <f t="shared" si="21"/>
        <v>1</v>
      </c>
      <c r="I361" s="19">
        <f t="shared" si="22"/>
        <v>1</v>
      </c>
      <c r="J361" s="19">
        <f t="shared" si="23"/>
        <v>1</v>
      </c>
      <c r="K361" s="19" t="str">
        <f>'Session Details'!S361</f>
        <v>High</v>
      </c>
    </row>
    <row r="362" spans="2:11" x14ac:dyDescent="0.25">
      <c r="B362" s="3">
        <v>43822</v>
      </c>
      <c r="C362" s="4">
        <v>7740060</v>
      </c>
      <c r="D362" s="4">
        <v>5805045</v>
      </c>
      <c r="E362" s="4">
        <v>2365018</v>
      </c>
      <c r="F362" s="4">
        <v>5590043</v>
      </c>
      <c r="G362" s="13">
        <f t="shared" si="24"/>
        <v>1.0102041575452072</v>
      </c>
      <c r="H362" s="13">
        <f t="shared" si="21"/>
        <v>1.0102041135958324</v>
      </c>
      <c r="I362" s="13">
        <f t="shared" si="22"/>
        <v>1.0102040511223431</v>
      </c>
      <c r="J362" s="13">
        <f t="shared" si="23"/>
        <v>1.0102040668804162</v>
      </c>
      <c r="K362" s="13" t="str">
        <f>'Session Details'!S362</f>
        <v>ignore</v>
      </c>
    </row>
    <row r="363" spans="2:11" x14ac:dyDescent="0.25">
      <c r="B363" s="3">
        <v>43823</v>
      </c>
      <c r="C363" s="4">
        <v>7661877</v>
      </c>
      <c r="D363" s="4">
        <v>5746408</v>
      </c>
      <c r="E363" s="4">
        <v>2341129</v>
      </c>
      <c r="F363" s="4">
        <v>5533578</v>
      </c>
      <c r="G363" s="13">
        <f t="shared" si="24"/>
        <v>1.0103092226150974</v>
      </c>
      <c r="H363" s="13">
        <f t="shared" si="21"/>
        <v>1.0103093109761276</v>
      </c>
      <c r="I363" s="13">
        <f t="shared" si="22"/>
        <v>1.0103092472078852</v>
      </c>
      <c r="J363" s="13">
        <f t="shared" si="23"/>
        <v>1.0103092632925412</v>
      </c>
      <c r="K363" s="13" t="str">
        <f>'Session Details'!S363</f>
        <v>ignore</v>
      </c>
    </row>
    <row r="364" spans="2:11" x14ac:dyDescent="0.25">
      <c r="B364" s="3">
        <v>43824</v>
      </c>
      <c r="C364" s="4">
        <v>7427330</v>
      </c>
      <c r="D364" s="4">
        <v>5570497</v>
      </c>
      <c r="E364" s="4">
        <v>2269462</v>
      </c>
      <c r="F364" s="4">
        <v>5364183</v>
      </c>
      <c r="G364" s="13">
        <f t="shared" si="24"/>
        <v>0.92233013928466279</v>
      </c>
      <c r="H364" s="13">
        <f t="shared" si="21"/>
        <v>0.92233001831911821</v>
      </c>
      <c r="I364" s="13">
        <f t="shared" si="22"/>
        <v>0.92233031804774013</v>
      </c>
      <c r="J364" s="13">
        <f t="shared" si="23"/>
        <v>0.9223302039253406</v>
      </c>
      <c r="K364" s="13" t="str">
        <f>'Session Details'!S364</f>
        <v>ignore</v>
      </c>
    </row>
    <row r="365" spans="2:11" x14ac:dyDescent="0.25">
      <c r="B365" s="3">
        <v>43825</v>
      </c>
      <c r="C365" s="4">
        <v>7427330</v>
      </c>
      <c r="D365" s="4">
        <v>5570497</v>
      </c>
      <c r="E365" s="4">
        <v>2269462</v>
      </c>
      <c r="F365" s="4">
        <v>5364183</v>
      </c>
      <c r="G365" s="13">
        <f t="shared" si="24"/>
        <v>0.97938142290796237</v>
      </c>
      <c r="H365" s="13">
        <f t="shared" si="21"/>
        <v>0.97938137804774494</v>
      </c>
      <c r="I365" s="13">
        <f t="shared" si="22"/>
        <v>0.97938150558422954</v>
      </c>
      <c r="J365" s="13">
        <f t="shared" si="23"/>
        <v>0.97938147341491766</v>
      </c>
      <c r="K365" s="13" t="str">
        <f>'Session Details'!S365</f>
        <v>ignore</v>
      </c>
    </row>
    <row r="366" spans="2:11" x14ac:dyDescent="0.25">
      <c r="B366" s="3">
        <v>43826</v>
      </c>
      <c r="C366" s="4">
        <v>8052789</v>
      </c>
      <c r="D366" s="4">
        <v>6039592</v>
      </c>
      <c r="E366" s="4">
        <v>2460574</v>
      </c>
      <c r="F366" s="4">
        <v>5815903</v>
      </c>
      <c r="G366" s="13">
        <f t="shared" si="24"/>
        <v>1.0098038687047526</v>
      </c>
      <c r="H366" s="13">
        <f t="shared" si="21"/>
        <v>1.0098039527132372</v>
      </c>
      <c r="I366" s="13">
        <f t="shared" si="22"/>
        <v>1.0098038934043587</v>
      </c>
      <c r="J366" s="13">
        <f t="shared" si="23"/>
        <v>1.009803907950741</v>
      </c>
      <c r="K366" s="13" t="str">
        <f>'Session Details'!S366</f>
        <v>ignore</v>
      </c>
    </row>
    <row r="367" spans="2:11" x14ac:dyDescent="0.25">
      <c r="B367" s="3">
        <v>43827</v>
      </c>
      <c r="C367" s="4">
        <v>16321913</v>
      </c>
      <c r="D367" s="4">
        <v>12241435</v>
      </c>
      <c r="E367" s="4">
        <v>4987251</v>
      </c>
      <c r="F367" s="4">
        <v>11788048</v>
      </c>
      <c r="G367" s="13">
        <f t="shared" si="24"/>
        <v>0.98058253593741207</v>
      </c>
      <c r="H367" s="13">
        <f t="shared" si="21"/>
        <v>0.98058257560034212</v>
      </c>
      <c r="I367" s="13">
        <f t="shared" si="22"/>
        <v>0.98058261017285064</v>
      </c>
      <c r="J367" s="13">
        <f t="shared" si="23"/>
        <v>0.9805824992357427</v>
      </c>
      <c r="K367" s="13" t="str">
        <f>'Session Details'!S367</f>
        <v>ignore</v>
      </c>
    </row>
    <row r="368" spans="2:11" x14ac:dyDescent="0.25">
      <c r="B368" s="3">
        <v>43828</v>
      </c>
      <c r="C368" s="4">
        <v>15675500</v>
      </c>
      <c r="D368" s="4">
        <v>11756625</v>
      </c>
      <c r="E368" s="4">
        <v>4789736</v>
      </c>
      <c r="F368" s="4">
        <v>11321195</v>
      </c>
      <c r="G368" s="13">
        <f t="shared" si="24"/>
        <v>1.0104166606236975</v>
      </c>
      <c r="H368" s="13">
        <f t="shared" si="21"/>
        <v>1.0104166389137721</v>
      </c>
      <c r="I368" s="13">
        <f t="shared" si="22"/>
        <v>1.0104167259976411</v>
      </c>
      <c r="J368" s="13">
        <f t="shared" si="23"/>
        <v>1.0104167252369833</v>
      </c>
      <c r="K368" s="13" t="str">
        <f>'Session Details'!S368</f>
        <v>ignore</v>
      </c>
    </row>
    <row r="369" spans="2:11" x14ac:dyDescent="0.25">
      <c r="B369" s="3">
        <v>43829</v>
      </c>
      <c r="C369" s="4">
        <v>7974607</v>
      </c>
      <c r="D369" s="4">
        <v>5980955</v>
      </c>
      <c r="E369" s="4">
        <v>2436685</v>
      </c>
      <c r="F369" s="4">
        <v>5759438</v>
      </c>
      <c r="G369" s="13">
        <f t="shared" si="24"/>
        <v>1.0303029950672218</v>
      </c>
      <c r="H369" s="13">
        <f t="shared" si="21"/>
        <v>1.0303029520012335</v>
      </c>
      <c r="I369" s="13">
        <f t="shared" si="22"/>
        <v>1.0303029406118684</v>
      </c>
      <c r="J369" s="13">
        <f t="shared" si="23"/>
        <v>1.0303029869358786</v>
      </c>
      <c r="K369" s="13" t="str">
        <f>'Session Details'!S369</f>
        <v>ignore</v>
      </c>
    </row>
    <row r="370" spans="2:11" x14ac:dyDescent="0.25">
      <c r="B370" s="3">
        <v>43830</v>
      </c>
      <c r="C370" s="4">
        <v>7896424</v>
      </c>
      <c r="D370" s="4">
        <v>5922318</v>
      </c>
      <c r="E370" s="4">
        <v>2412796</v>
      </c>
      <c r="F370" s="4">
        <v>5702973</v>
      </c>
      <c r="G370" s="13">
        <f t="shared" si="24"/>
        <v>1.0306122116029792</v>
      </c>
      <c r="H370" s="13">
        <f t="shared" si="21"/>
        <v>1.0306121667657431</v>
      </c>
      <c r="I370" s="13">
        <f t="shared" si="22"/>
        <v>1.0306121533670294</v>
      </c>
      <c r="J370" s="13">
        <f t="shared" si="23"/>
        <v>1.0306122006412488</v>
      </c>
      <c r="K370" s="13" t="str">
        <f>'Session Details'!S370</f>
        <v>ignore</v>
      </c>
    </row>
    <row r="371" spans="2:11" x14ac:dyDescent="0.25">
      <c r="B371" s="3">
        <v>43831</v>
      </c>
      <c r="C371" s="4">
        <v>7818242</v>
      </c>
      <c r="D371" s="4">
        <v>5863681</v>
      </c>
      <c r="E371" s="4">
        <v>2388907</v>
      </c>
      <c r="F371" s="4">
        <v>5646508</v>
      </c>
      <c r="G371" s="13">
        <f t="shared" si="24"/>
        <v>1.0526315647749596</v>
      </c>
      <c r="H371" s="13">
        <f t="shared" si="21"/>
        <v>1.0526315694990949</v>
      </c>
      <c r="I371" s="13">
        <f t="shared" si="22"/>
        <v>1.0526314166088704</v>
      </c>
      <c r="J371" s="13">
        <f t="shared" si="23"/>
        <v>1.0526315004540301</v>
      </c>
      <c r="K371" s="13" t="str">
        <f>'Session Details'!S371</f>
        <v>ignore</v>
      </c>
    </row>
  </sheetData>
  <mergeCells count="1">
    <mergeCell ref="G4:J4"/>
  </mergeCells>
  <conditionalFormatting sqref="K5 K13:K371">
    <cfRule type="cellIs" dxfId="7" priority="2" operator="equal">
      <formula>$K$15</formula>
    </cfRule>
    <cfRule type="cellIs" dxfId="6" priority="3" operator="equal">
      <formula>$K$361</formula>
    </cfRule>
  </conditionalFormatting>
  <conditionalFormatting sqref="G6:K1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48567"/>
  <sheetViews>
    <sheetView topLeftCell="C1" workbookViewId="0">
      <selection activeCell="C8" sqref="C8"/>
    </sheetView>
  </sheetViews>
  <sheetFormatPr defaultColWidth="11" defaultRowHeight="15.75" x14ac:dyDescent="0.25"/>
  <cols>
    <col min="2" max="2" width="10.375" bestFit="1" customWidth="1"/>
    <col min="3" max="3" width="21.375" bestFit="1" customWidth="1"/>
    <col min="4" max="4" width="15.875" style="9" customWidth="1"/>
    <col min="5" max="5" width="9" customWidth="1"/>
    <col min="6" max="6" width="16.125" customWidth="1"/>
    <col min="7" max="7" width="7.25" customWidth="1"/>
    <col min="8" max="8" width="15" customWidth="1"/>
    <col min="9" max="9" width="9.25" customWidth="1"/>
    <col min="10" max="10" width="16" customWidth="1"/>
    <col min="11" max="11" width="9.125" customWidth="1"/>
    <col min="12" max="12" width="15.75" customWidth="1"/>
    <col min="13" max="13" width="8.75" customWidth="1"/>
    <col min="14" max="14" width="16.5" customWidth="1"/>
    <col min="15" max="15" width="10.75" customWidth="1"/>
    <col min="16" max="16" width="15.375" customWidth="1"/>
    <col min="17" max="17" width="9.625" customWidth="1"/>
    <col min="18" max="18" width="15.25" customWidth="1"/>
    <col min="19" max="19" width="14.875" customWidth="1"/>
  </cols>
  <sheetData>
    <row r="1" spans="2:19" x14ac:dyDescent="0.25">
      <c r="B1" s="14"/>
      <c r="C1" t="s">
        <v>48</v>
      </c>
      <c r="D1"/>
    </row>
    <row r="2" spans="2:19" x14ac:dyDescent="0.25">
      <c r="B2" s="15"/>
      <c r="C2" t="s">
        <v>49</v>
      </c>
      <c r="D2"/>
    </row>
    <row r="3" spans="2:19" x14ac:dyDescent="0.25">
      <c r="D3"/>
    </row>
    <row r="4" spans="2:19" ht="47.25" x14ac:dyDescent="0.25">
      <c r="B4" s="25" t="s">
        <v>0</v>
      </c>
      <c r="C4" s="11" t="s">
        <v>10</v>
      </c>
      <c r="D4" s="11" t="s">
        <v>36</v>
      </c>
      <c r="E4" s="11" t="s">
        <v>11</v>
      </c>
      <c r="F4" s="11" t="s">
        <v>37</v>
      </c>
      <c r="G4" s="11" t="s">
        <v>12</v>
      </c>
      <c r="H4" s="11" t="s">
        <v>38</v>
      </c>
      <c r="I4" s="11" t="s">
        <v>13</v>
      </c>
      <c r="J4" s="11" t="s">
        <v>39</v>
      </c>
      <c r="K4" s="11" t="s">
        <v>14</v>
      </c>
      <c r="L4" s="11" t="s">
        <v>40</v>
      </c>
      <c r="M4" s="11" t="s">
        <v>15</v>
      </c>
      <c r="N4" s="11" t="s">
        <v>41</v>
      </c>
      <c r="O4" s="11" t="s">
        <v>16</v>
      </c>
      <c r="P4" s="11" t="s">
        <v>42</v>
      </c>
      <c r="Q4" s="11" t="s">
        <v>17</v>
      </c>
      <c r="R4" s="11" t="s">
        <v>43</v>
      </c>
      <c r="S4" s="11" t="s">
        <v>50</v>
      </c>
    </row>
    <row r="5" spans="2:19" x14ac:dyDescent="0.25">
      <c r="B5" s="3">
        <v>43466</v>
      </c>
      <c r="C5" s="4">
        <v>385075</v>
      </c>
      <c r="D5" s="5" t="s">
        <v>52</v>
      </c>
      <c r="E5" s="5">
        <v>0.17</v>
      </c>
      <c r="F5" s="5" t="s">
        <v>52</v>
      </c>
      <c r="G5" s="4">
        <v>37</v>
      </c>
      <c r="H5" s="5" t="s">
        <v>52</v>
      </c>
      <c r="I5" s="4">
        <v>22</v>
      </c>
      <c r="J5" s="5" t="s">
        <v>52</v>
      </c>
      <c r="K5" s="4">
        <v>26</v>
      </c>
      <c r="L5" s="5" t="s">
        <v>52</v>
      </c>
      <c r="M5" s="4">
        <v>364</v>
      </c>
      <c r="N5" s="5" t="s">
        <v>52</v>
      </c>
      <c r="O5" s="4">
        <v>32</v>
      </c>
      <c r="P5" s="5" t="s">
        <v>52</v>
      </c>
      <c r="Q5" s="5">
        <v>0.95</v>
      </c>
      <c r="R5" s="5" t="s">
        <v>52</v>
      </c>
      <c r="S5" s="5" t="s">
        <v>52</v>
      </c>
    </row>
    <row r="6" spans="2:19" x14ac:dyDescent="0.25">
      <c r="B6" s="3">
        <v>43467</v>
      </c>
      <c r="C6" s="4">
        <v>388232</v>
      </c>
      <c r="D6" s="5" t="s">
        <v>52</v>
      </c>
      <c r="E6" s="5">
        <v>0.19</v>
      </c>
      <c r="F6" s="5" t="s">
        <v>52</v>
      </c>
      <c r="G6" s="4">
        <v>31</v>
      </c>
      <c r="H6" s="5" t="s">
        <v>52</v>
      </c>
      <c r="I6" s="4">
        <v>17</v>
      </c>
      <c r="J6" s="5" t="s">
        <v>52</v>
      </c>
      <c r="K6" s="4">
        <v>28</v>
      </c>
      <c r="L6" s="5" t="s">
        <v>52</v>
      </c>
      <c r="M6" s="4">
        <v>360</v>
      </c>
      <c r="N6" s="5" t="s">
        <v>52</v>
      </c>
      <c r="O6" s="4">
        <v>35</v>
      </c>
      <c r="P6" s="5" t="s">
        <v>52</v>
      </c>
      <c r="Q6" s="5">
        <v>0.95</v>
      </c>
      <c r="R6" s="5" t="s">
        <v>52</v>
      </c>
      <c r="S6" s="5" t="s">
        <v>52</v>
      </c>
    </row>
    <row r="7" spans="2:19" x14ac:dyDescent="0.25">
      <c r="B7" s="3">
        <v>43468</v>
      </c>
      <c r="C7" s="4">
        <v>399964</v>
      </c>
      <c r="D7" s="5" t="s">
        <v>52</v>
      </c>
      <c r="E7" s="5">
        <v>0.18</v>
      </c>
      <c r="F7" s="5" t="s">
        <v>52</v>
      </c>
      <c r="G7" s="4">
        <v>30</v>
      </c>
      <c r="H7" s="5" t="s">
        <v>52</v>
      </c>
      <c r="I7" s="4">
        <v>22</v>
      </c>
      <c r="J7" s="5" t="s">
        <v>52</v>
      </c>
      <c r="K7" s="4">
        <v>29</v>
      </c>
      <c r="L7" s="5" t="s">
        <v>52</v>
      </c>
      <c r="M7" s="4">
        <v>370</v>
      </c>
      <c r="N7" s="5" t="s">
        <v>52</v>
      </c>
      <c r="O7" s="4">
        <v>31</v>
      </c>
      <c r="P7" s="5" t="s">
        <v>52</v>
      </c>
      <c r="Q7" s="5">
        <v>0.94</v>
      </c>
      <c r="R7" s="5" t="s">
        <v>52</v>
      </c>
      <c r="S7" s="5" t="s">
        <v>52</v>
      </c>
    </row>
    <row r="8" spans="2:19" x14ac:dyDescent="0.25">
      <c r="B8" s="3">
        <v>43469</v>
      </c>
      <c r="C8" s="4">
        <v>408471</v>
      </c>
      <c r="D8" s="5" t="s">
        <v>52</v>
      </c>
      <c r="E8" s="5">
        <v>0.17</v>
      </c>
      <c r="F8" s="5" t="s">
        <v>52</v>
      </c>
      <c r="G8" s="4">
        <v>30</v>
      </c>
      <c r="H8" s="5" t="s">
        <v>52</v>
      </c>
      <c r="I8" s="4">
        <v>19</v>
      </c>
      <c r="J8" s="5" t="s">
        <v>52</v>
      </c>
      <c r="K8" s="4">
        <v>26</v>
      </c>
      <c r="L8" s="5" t="s">
        <v>52</v>
      </c>
      <c r="M8" s="4">
        <v>386</v>
      </c>
      <c r="N8" s="5" t="s">
        <v>52</v>
      </c>
      <c r="O8" s="4">
        <v>40</v>
      </c>
      <c r="P8" s="5" t="s">
        <v>52</v>
      </c>
      <c r="Q8" s="5">
        <v>0.94</v>
      </c>
      <c r="R8" s="5" t="s">
        <v>52</v>
      </c>
      <c r="S8" s="5" t="s">
        <v>52</v>
      </c>
    </row>
    <row r="9" spans="2:19" x14ac:dyDescent="0.25">
      <c r="B9" s="3">
        <v>43470</v>
      </c>
      <c r="C9" s="4">
        <v>384771</v>
      </c>
      <c r="D9" s="5" t="s">
        <v>52</v>
      </c>
      <c r="E9" s="5">
        <v>0.19</v>
      </c>
      <c r="F9" s="5" t="s">
        <v>52</v>
      </c>
      <c r="G9" s="4">
        <v>31</v>
      </c>
      <c r="H9" s="5" t="s">
        <v>52</v>
      </c>
      <c r="I9" s="4">
        <v>22</v>
      </c>
      <c r="J9" s="5" t="s">
        <v>52</v>
      </c>
      <c r="K9" s="4">
        <v>27</v>
      </c>
      <c r="L9" s="5" t="s">
        <v>52</v>
      </c>
      <c r="M9" s="4">
        <v>390</v>
      </c>
      <c r="N9" s="5" t="s">
        <v>52</v>
      </c>
      <c r="O9" s="4">
        <v>33</v>
      </c>
      <c r="P9" s="5" t="s">
        <v>52</v>
      </c>
      <c r="Q9" s="5">
        <v>0.92</v>
      </c>
      <c r="R9" s="5" t="s">
        <v>52</v>
      </c>
      <c r="S9" s="5" t="s">
        <v>52</v>
      </c>
    </row>
    <row r="10" spans="2:19" x14ac:dyDescent="0.25">
      <c r="B10" s="3">
        <v>43471</v>
      </c>
      <c r="C10" s="4">
        <v>390787</v>
      </c>
      <c r="D10" s="5" t="s">
        <v>52</v>
      </c>
      <c r="E10" s="5">
        <v>0.19</v>
      </c>
      <c r="F10" s="5" t="s">
        <v>52</v>
      </c>
      <c r="G10" s="4">
        <v>33</v>
      </c>
      <c r="H10" s="5" t="s">
        <v>52</v>
      </c>
      <c r="I10" s="4">
        <v>18</v>
      </c>
      <c r="J10" s="5" t="s">
        <v>52</v>
      </c>
      <c r="K10" s="4">
        <v>26</v>
      </c>
      <c r="L10" s="5" t="s">
        <v>52</v>
      </c>
      <c r="M10" s="4">
        <v>360</v>
      </c>
      <c r="N10" s="5" t="s">
        <v>52</v>
      </c>
      <c r="O10" s="4">
        <v>36</v>
      </c>
      <c r="P10" s="5" t="s">
        <v>52</v>
      </c>
      <c r="Q10" s="5">
        <v>0.93</v>
      </c>
      <c r="R10" s="5" t="s">
        <v>52</v>
      </c>
      <c r="S10" s="5" t="s">
        <v>52</v>
      </c>
    </row>
    <row r="11" spans="2:19" x14ac:dyDescent="0.25">
      <c r="B11" s="3">
        <v>43472</v>
      </c>
      <c r="C11" s="4">
        <v>388351</v>
      </c>
      <c r="D11" s="5" t="s">
        <v>52</v>
      </c>
      <c r="E11" s="5">
        <v>0.18</v>
      </c>
      <c r="F11" s="5" t="s">
        <v>52</v>
      </c>
      <c r="G11" s="4">
        <v>36</v>
      </c>
      <c r="H11" s="5" t="s">
        <v>52</v>
      </c>
      <c r="I11" s="4">
        <v>19</v>
      </c>
      <c r="J11" s="5" t="s">
        <v>52</v>
      </c>
      <c r="K11" s="4">
        <v>30</v>
      </c>
      <c r="L11" s="5" t="s">
        <v>52</v>
      </c>
      <c r="M11" s="4">
        <v>381</v>
      </c>
      <c r="N11" s="5" t="s">
        <v>52</v>
      </c>
      <c r="O11" s="4">
        <v>34</v>
      </c>
      <c r="P11" s="5" t="s">
        <v>52</v>
      </c>
      <c r="Q11" s="5">
        <v>0.93</v>
      </c>
      <c r="R11" s="5" t="s">
        <v>52</v>
      </c>
      <c r="S11" s="5" t="s">
        <v>52</v>
      </c>
    </row>
    <row r="12" spans="2:19" x14ac:dyDescent="0.25">
      <c r="B12" s="3">
        <v>43473</v>
      </c>
      <c r="C12" s="4">
        <v>387624</v>
      </c>
      <c r="D12" s="12">
        <f>C12/C5</f>
        <v>1.0066194897097969</v>
      </c>
      <c r="E12" s="5">
        <v>0.17</v>
      </c>
      <c r="F12" s="5">
        <f>E12/E5</f>
        <v>1</v>
      </c>
      <c r="G12" s="4">
        <v>39</v>
      </c>
      <c r="H12" s="12">
        <f>G12/G5</f>
        <v>1.0540540540540539</v>
      </c>
      <c r="I12" s="4">
        <v>22</v>
      </c>
      <c r="J12" s="5" t="s">
        <v>52</v>
      </c>
      <c r="K12" s="4">
        <v>25</v>
      </c>
      <c r="L12" s="12">
        <f>K12/K5</f>
        <v>0.96153846153846156</v>
      </c>
      <c r="M12" s="4">
        <v>359</v>
      </c>
      <c r="N12" s="12">
        <f>M12/M5</f>
        <v>0.98626373626373631</v>
      </c>
      <c r="O12" s="4">
        <v>37</v>
      </c>
      <c r="P12" s="12">
        <f>O12/O5</f>
        <v>1.15625</v>
      </c>
      <c r="Q12" s="5">
        <v>0.95</v>
      </c>
      <c r="R12" s="13">
        <f>Q12/Q5</f>
        <v>1</v>
      </c>
      <c r="S12" s="13" t="str">
        <f>'Session Details'!S13</f>
        <v>ignore</v>
      </c>
    </row>
    <row r="13" spans="2:19" x14ac:dyDescent="0.25">
      <c r="B13" s="3">
        <v>43474</v>
      </c>
      <c r="C13" s="4">
        <v>399127</v>
      </c>
      <c r="D13" s="12">
        <f t="shared" ref="D13:D76" si="0">C13/C6</f>
        <v>1.0280631168991736</v>
      </c>
      <c r="E13" s="5">
        <v>0.18</v>
      </c>
      <c r="F13" s="5">
        <f t="shared" ref="F13:F76" si="1">E13/E6</f>
        <v>0.94736842105263153</v>
      </c>
      <c r="G13" s="4">
        <v>40</v>
      </c>
      <c r="H13" s="12">
        <f t="shared" ref="H13:H76" si="2">G13/G6</f>
        <v>1.2903225806451613</v>
      </c>
      <c r="I13" s="4">
        <v>22</v>
      </c>
      <c r="J13" s="12">
        <f t="shared" ref="J13:J76" si="3">I13/I6</f>
        <v>1.2941176470588236</v>
      </c>
      <c r="K13" s="4">
        <v>30</v>
      </c>
      <c r="L13" s="12">
        <f t="shared" ref="L13:L76" si="4">K13/K6</f>
        <v>1.0714285714285714</v>
      </c>
      <c r="M13" s="4">
        <v>359</v>
      </c>
      <c r="N13" s="12">
        <f t="shared" ref="N13:N76" si="5">M13/M6</f>
        <v>0.99722222222222223</v>
      </c>
      <c r="O13" s="4">
        <v>38</v>
      </c>
      <c r="P13" s="12">
        <f t="shared" ref="P13:P76" si="6">O13/O6</f>
        <v>1.0857142857142856</v>
      </c>
      <c r="Q13" s="5">
        <v>0.93</v>
      </c>
      <c r="R13" s="13">
        <f t="shared" ref="R13:R76" si="7">Q13/Q6</f>
        <v>0.97894736842105268</v>
      </c>
      <c r="S13" s="13" t="str">
        <f>'Session Details'!S14</f>
        <v>ignore</v>
      </c>
    </row>
    <row r="14" spans="2:19" x14ac:dyDescent="0.25">
      <c r="B14" s="20">
        <v>43475</v>
      </c>
      <c r="C14" s="21">
        <v>400812</v>
      </c>
      <c r="D14" s="26">
        <f t="shared" si="0"/>
        <v>1.0021201908171735</v>
      </c>
      <c r="E14" s="27">
        <v>0.19</v>
      </c>
      <c r="F14" s="27">
        <f t="shared" si="1"/>
        <v>1.0555555555555556</v>
      </c>
      <c r="G14" s="21">
        <v>32</v>
      </c>
      <c r="H14" s="26">
        <f t="shared" si="2"/>
        <v>1.0666666666666667</v>
      </c>
      <c r="I14" s="21">
        <v>22</v>
      </c>
      <c r="J14" s="26">
        <f t="shared" si="3"/>
        <v>1</v>
      </c>
      <c r="K14" s="21">
        <v>27</v>
      </c>
      <c r="L14" s="26">
        <f t="shared" si="4"/>
        <v>0.93103448275862066</v>
      </c>
      <c r="M14" s="21">
        <v>399</v>
      </c>
      <c r="N14" s="26">
        <f t="shared" si="5"/>
        <v>1.0783783783783785</v>
      </c>
      <c r="O14" s="21">
        <v>34</v>
      </c>
      <c r="P14" s="26">
        <f t="shared" si="6"/>
        <v>1.096774193548387</v>
      </c>
      <c r="Q14" s="27">
        <v>0.92</v>
      </c>
      <c r="R14" s="22">
        <f t="shared" si="7"/>
        <v>0.97872340425531923</v>
      </c>
      <c r="S14" s="22" t="str">
        <f>'Session Details'!S15</f>
        <v>Low</v>
      </c>
    </row>
    <row r="15" spans="2:19" x14ac:dyDescent="0.25">
      <c r="B15" s="3">
        <v>43476</v>
      </c>
      <c r="C15" s="4">
        <v>382806</v>
      </c>
      <c r="D15" s="12">
        <f t="shared" si="0"/>
        <v>0.93716812209434697</v>
      </c>
      <c r="E15" s="5">
        <v>0.19</v>
      </c>
      <c r="F15" s="5">
        <f t="shared" si="1"/>
        <v>1.1176470588235294</v>
      </c>
      <c r="G15" s="4">
        <v>36</v>
      </c>
      <c r="H15" s="12">
        <f t="shared" si="2"/>
        <v>1.2</v>
      </c>
      <c r="I15" s="4">
        <v>17</v>
      </c>
      <c r="J15" s="12">
        <f t="shared" si="3"/>
        <v>0.89473684210526316</v>
      </c>
      <c r="K15" s="4">
        <v>26</v>
      </c>
      <c r="L15" s="12">
        <f t="shared" si="4"/>
        <v>1</v>
      </c>
      <c r="M15" s="4">
        <v>392</v>
      </c>
      <c r="N15" s="12">
        <f t="shared" si="5"/>
        <v>1.0155440414507773</v>
      </c>
      <c r="O15" s="4">
        <v>38</v>
      </c>
      <c r="P15" s="12">
        <f t="shared" si="6"/>
        <v>0.95</v>
      </c>
      <c r="Q15" s="5">
        <v>0.91</v>
      </c>
      <c r="R15" s="13">
        <f t="shared" si="7"/>
        <v>0.96808510638297884</v>
      </c>
      <c r="S15" s="13" t="str">
        <f>'Session Details'!S16</f>
        <v>ignore</v>
      </c>
    </row>
    <row r="16" spans="2:19" x14ac:dyDescent="0.25">
      <c r="B16" s="3">
        <v>43477</v>
      </c>
      <c r="C16" s="4">
        <v>406488</v>
      </c>
      <c r="D16" s="12">
        <f t="shared" si="0"/>
        <v>1.0564413638241967</v>
      </c>
      <c r="E16" s="5">
        <v>0.18</v>
      </c>
      <c r="F16" s="5">
        <f t="shared" si="1"/>
        <v>0.94736842105263153</v>
      </c>
      <c r="G16" s="4">
        <v>37</v>
      </c>
      <c r="H16" s="12">
        <f t="shared" si="2"/>
        <v>1.1935483870967742</v>
      </c>
      <c r="I16" s="4">
        <v>21</v>
      </c>
      <c r="J16" s="12">
        <f t="shared" si="3"/>
        <v>0.95454545454545459</v>
      </c>
      <c r="K16" s="4">
        <v>30</v>
      </c>
      <c r="L16" s="12">
        <f t="shared" si="4"/>
        <v>1.1111111111111112</v>
      </c>
      <c r="M16" s="4">
        <v>363</v>
      </c>
      <c r="N16" s="12">
        <f t="shared" si="5"/>
        <v>0.93076923076923079</v>
      </c>
      <c r="O16" s="4">
        <v>33</v>
      </c>
      <c r="P16" s="12">
        <f t="shared" si="6"/>
        <v>1</v>
      </c>
      <c r="Q16" s="5">
        <v>0.95</v>
      </c>
      <c r="R16" s="13">
        <f t="shared" si="7"/>
        <v>1.0326086956521738</v>
      </c>
      <c r="S16" s="13" t="str">
        <f>'Session Details'!S17</f>
        <v>ignore</v>
      </c>
    </row>
    <row r="17" spans="2:19" x14ac:dyDescent="0.25">
      <c r="B17" s="3">
        <v>43478</v>
      </c>
      <c r="C17" s="4">
        <v>402450</v>
      </c>
      <c r="D17" s="12">
        <f t="shared" si="0"/>
        <v>1.0298449027219432</v>
      </c>
      <c r="E17" s="5">
        <v>0.17</v>
      </c>
      <c r="F17" s="5">
        <f t="shared" si="1"/>
        <v>0.89473684210526316</v>
      </c>
      <c r="G17" s="4">
        <v>34</v>
      </c>
      <c r="H17" s="12">
        <f t="shared" si="2"/>
        <v>1.0303030303030303</v>
      </c>
      <c r="I17" s="4">
        <v>20</v>
      </c>
      <c r="J17" s="12">
        <f t="shared" si="3"/>
        <v>1.1111111111111112</v>
      </c>
      <c r="K17" s="4">
        <v>28</v>
      </c>
      <c r="L17" s="12">
        <f t="shared" si="4"/>
        <v>1.0769230769230769</v>
      </c>
      <c r="M17" s="4">
        <v>390</v>
      </c>
      <c r="N17" s="12">
        <f t="shared" si="5"/>
        <v>1.0833333333333333</v>
      </c>
      <c r="O17" s="4">
        <v>37</v>
      </c>
      <c r="P17" s="12">
        <f t="shared" si="6"/>
        <v>1.0277777777777777</v>
      </c>
      <c r="Q17" s="5">
        <v>0.92</v>
      </c>
      <c r="R17" s="13">
        <f t="shared" si="7"/>
        <v>0.989247311827957</v>
      </c>
      <c r="S17" s="13" t="str">
        <f>'Session Details'!S18</f>
        <v>ignore</v>
      </c>
    </row>
    <row r="18" spans="2:19" x14ac:dyDescent="0.25">
      <c r="B18" s="3">
        <v>43479</v>
      </c>
      <c r="C18" s="4">
        <v>392554</v>
      </c>
      <c r="D18" s="12">
        <f t="shared" si="0"/>
        <v>1.0108226836032352</v>
      </c>
      <c r="E18" s="5">
        <v>0.19</v>
      </c>
      <c r="F18" s="5">
        <f t="shared" si="1"/>
        <v>1.0555555555555556</v>
      </c>
      <c r="G18" s="4">
        <v>36</v>
      </c>
      <c r="H18" s="12">
        <f t="shared" si="2"/>
        <v>1</v>
      </c>
      <c r="I18" s="4">
        <v>21</v>
      </c>
      <c r="J18" s="12">
        <f t="shared" si="3"/>
        <v>1.1052631578947369</v>
      </c>
      <c r="K18" s="4">
        <v>27</v>
      </c>
      <c r="L18" s="12">
        <f t="shared" si="4"/>
        <v>0.9</v>
      </c>
      <c r="M18" s="4">
        <v>395</v>
      </c>
      <c r="N18" s="12">
        <f t="shared" si="5"/>
        <v>1.0367454068241471</v>
      </c>
      <c r="O18" s="4">
        <v>31</v>
      </c>
      <c r="P18" s="12">
        <f t="shared" si="6"/>
        <v>0.91176470588235292</v>
      </c>
      <c r="Q18" s="5">
        <v>0.94</v>
      </c>
      <c r="R18" s="13">
        <f t="shared" si="7"/>
        <v>1.010752688172043</v>
      </c>
      <c r="S18" s="13" t="str">
        <f>'Session Details'!S19</f>
        <v>ignore</v>
      </c>
    </row>
    <row r="19" spans="2:19" x14ac:dyDescent="0.25">
      <c r="B19" s="3">
        <v>43480</v>
      </c>
      <c r="C19" s="4">
        <v>407211</v>
      </c>
      <c r="D19" s="12">
        <f t="shared" si="0"/>
        <v>1.0505309268775926</v>
      </c>
      <c r="E19" s="5">
        <v>0.17</v>
      </c>
      <c r="F19" s="5">
        <f t="shared" si="1"/>
        <v>1</v>
      </c>
      <c r="G19" s="4">
        <v>36</v>
      </c>
      <c r="H19" s="12">
        <f t="shared" si="2"/>
        <v>0.92307692307692313</v>
      </c>
      <c r="I19" s="4">
        <v>19</v>
      </c>
      <c r="J19" s="12">
        <f t="shared" si="3"/>
        <v>0.86363636363636365</v>
      </c>
      <c r="K19" s="4">
        <v>29</v>
      </c>
      <c r="L19" s="12">
        <f t="shared" si="4"/>
        <v>1.1599999999999999</v>
      </c>
      <c r="M19" s="4">
        <v>362</v>
      </c>
      <c r="N19" s="12">
        <f t="shared" si="5"/>
        <v>1.0083565459610029</v>
      </c>
      <c r="O19" s="4">
        <v>32</v>
      </c>
      <c r="P19" s="12">
        <f t="shared" si="6"/>
        <v>0.86486486486486491</v>
      </c>
      <c r="Q19" s="5">
        <v>0.91</v>
      </c>
      <c r="R19" s="13">
        <f t="shared" si="7"/>
        <v>0.95789473684210535</v>
      </c>
      <c r="S19" s="13" t="str">
        <f>'Session Details'!S20</f>
        <v>ignore</v>
      </c>
    </row>
    <row r="20" spans="2:19" x14ac:dyDescent="0.25">
      <c r="B20" s="3">
        <v>43481</v>
      </c>
      <c r="C20" s="4">
        <v>404264</v>
      </c>
      <c r="D20" s="12">
        <f t="shared" si="0"/>
        <v>1.0128705900628121</v>
      </c>
      <c r="E20" s="5">
        <v>0.18</v>
      </c>
      <c r="F20" s="5">
        <f t="shared" si="1"/>
        <v>1</v>
      </c>
      <c r="G20" s="4">
        <v>30</v>
      </c>
      <c r="H20" s="12">
        <f t="shared" si="2"/>
        <v>0.75</v>
      </c>
      <c r="I20" s="4">
        <v>18</v>
      </c>
      <c r="J20" s="12">
        <f t="shared" si="3"/>
        <v>0.81818181818181823</v>
      </c>
      <c r="K20" s="4">
        <v>25</v>
      </c>
      <c r="L20" s="12">
        <f t="shared" si="4"/>
        <v>0.83333333333333337</v>
      </c>
      <c r="M20" s="4">
        <v>382</v>
      </c>
      <c r="N20" s="12">
        <f t="shared" si="5"/>
        <v>1.0640668523676879</v>
      </c>
      <c r="O20" s="4">
        <v>31</v>
      </c>
      <c r="P20" s="12">
        <f t="shared" si="6"/>
        <v>0.81578947368421051</v>
      </c>
      <c r="Q20" s="5">
        <v>0.91</v>
      </c>
      <c r="R20" s="13">
        <f t="shared" si="7"/>
        <v>0.978494623655914</v>
      </c>
      <c r="S20" s="13" t="str">
        <f>'Session Details'!S21</f>
        <v>ignore</v>
      </c>
    </row>
    <row r="21" spans="2:19" x14ac:dyDescent="0.25">
      <c r="B21" s="17">
        <v>43482</v>
      </c>
      <c r="C21" s="18">
        <v>404417</v>
      </c>
      <c r="D21" s="23">
        <f t="shared" si="0"/>
        <v>1.0089942416893707</v>
      </c>
      <c r="E21" s="24">
        <v>0.17</v>
      </c>
      <c r="F21" s="24">
        <f t="shared" si="1"/>
        <v>0.89473684210526316</v>
      </c>
      <c r="G21" s="18">
        <v>36</v>
      </c>
      <c r="H21" s="23">
        <f t="shared" si="2"/>
        <v>1.125</v>
      </c>
      <c r="I21" s="18">
        <v>19</v>
      </c>
      <c r="J21" s="23">
        <f t="shared" si="3"/>
        <v>0.86363636363636365</v>
      </c>
      <c r="K21" s="18">
        <v>26</v>
      </c>
      <c r="L21" s="23">
        <f t="shared" si="4"/>
        <v>0.96296296296296291</v>
      </c>
      <c r="M21" s="18">
        <v>365</v>
      </c>
      <c r="N21" s="23">
        <f t="shared" si="5"/>
        <v>0.91478696741854637</v>
      </c>
      <c r="O21" s="18">
        <v>31</v>
      </c>
      <c r="P21" s="23">
        <f t="shared" si="6"/>
        <v>0.91176470588235292</v>
      </c>
      <c r="Q21" s="24">
        <v>0.95</v>
      </c>
      <c r="R21" s="19">
        <f t="shared" si="7"/>
        <v>1.0326086956521738</v>
      </c>
      <c r="S21" s="19" t="str">
        <f>'Session Details'!S22</f>
        <v>High</v>
      </c>
    </row>
    <row r="22" spans="2:19" x14ac:dyDescent="0.25">
      <c r="B22" s="3">
        <v>43483</v>
      </c>
      <c r="C22" s="4">
        <v>404715</v>
      </c>
      <c r="D22" s="12">
        <f t="shared" si="0"/>
        <v>1.0572326452563439</v>
      </c>
      <c r="E22" s="5">
        <v>0.18</v>
      </c>
      <c r="F22" s="5">
        <f t="shared" si="1"/>
        <v>0.94736842105263153</v>
      </c>
      <c r="G22" s="4">
        <v>31</v>
      </c>
      <c r="H22" s="12">
        <f t="shared" si="2"/>
        <v>0.86111111111111116</v>
      </c>
      <c r="I22" s="4">
        <v>20</v>
      </c>
      <c r="J22" s="12">
        <f t="shared" si="3"/>
        <v>1.1764705882352942</v>
      </c>
      <c r="K22" s="4">
        <v>25</v>
      </c>
      <c r="L22" s="12">
        <f t="shared" si="4"/>
        <v>0.96153846153846156</v>
      </c>
      <c r="M22" s="4">
        <v>374</v>
      </c>
      <c r="N22" s="12">
        <f t="shared" si="5"/>
        <v>0.95408163265306123</v>
      </c>
      <c r="O22" s="4">
        <v>33</v>
      </c>
      <c r="P22" s="12">
        <f t="shared" si="6"/>
        <v>0.86842105263157898</v>
      </c>
      <c r="Q22" s="5">
        <v>0.91</v>
      </c>
      <c r="R22" s="13">
        <f t="shared" si="7"/>
        <v>1</v>
      </c>
      <c r="S22" s="13" t="str">
        <f>'Session Details'!S23</f>
        <v>ignore</v>
      </c>
    </row>
    <row r="23" spans="2:19" x14ac:dyDescent="0.25">
      <c r="B23" s="3">
        <v>43484</v>
      </c>
      <c r="C23" s="4">
        <v>409719</v>
      </c>
      <c r="D23" s="12">
        <f t="shared" si="0"/>
        <v>1.0079485741276495</v>
      </c>
      <c r="E23" s="5">
        <v>0.17</v>
      </c>
      <c r="F23" s="5">
        <f t="shared" si="1"/>
        <v>0.94444444444444453</v>
      </c>
      <c r="G23" s="4">
        <v>37</v>
      </c>
      <c r="H23" s="12">
        <f t="shared" si="2"/>
        <v>1</v>
      </c>
      <c r="I23" s="4">
        <v>19</v>
      </c>
      <c r="J23" s="12">
        <f t="shared" si="3"/>
        <v>0.90476190476190477</v>
      </c>
      <c r="K23" s="4">
        <v>27</v>
      </c>
      <c r="L23" s="12">
        <f t="shared" si="4"/>
        <v>0.9</v>
      </c>
      <c r="M23" s="4">
        <v>384</v>
      </c>
      <c r="N23" s="12">
        <f t="shared" si="5"/>
        <v>1.0578512396694215</v>
      </c>
      <c r="O23" s="4">
        <v>39</v>
      </c>
      <c r="P23" s="12">
        <f t="shared" si="6"/>
        <v>1.1818181818181819</v>
      </c>
      <c r="Q23" s="5">
        <v>0.95</v>
      </c>
      <c r="R23" s="13">
        <f t="shared" si="7"/>
        <v>1</v>
      </c>
      <c r="S23" s="13" t="str">
        <f>'Session Details'!S24</f>
        <v>ignore</v>
      </c>
    </row>
    <row r="24" spans="2:19" x14ac:dyDescent="0.25">
      <c r="B24" s="3">
        <v>43485</v>
      </c>
      <c r="C24" s="4">
        <v>389363</v>
      </c>
      <c r="D24" s="12">
        <f t="shared" si="0"/>
        <v>0.96748167474220403</v>
      </c>
      <c r="E24" s="5">
        <v>0.17</v>
      </c>
      <c r="F24" s="5">
        <f t="shared" si="1"/>
        <v>1</v>
      </c>
      <c r="G24" s="4">
        <v>40</v>
      </c>
      <c r="H24" s="12">
        <f t="shared" si="2"/>
        <v>1.1764705882352942</v>
      </c>
      <c r="I24" s="4">
        <v>22</v>
      </c>
      <c r="J24" s="12">
        <f t="shared" si="3"/>
        <v>1.1000000000000001</v>
      </c>
      <c r="K24" s="4">
        <v>29</v>
      </c>
      <c r="L24" s="12">
        <f t="shared" si="4"/>
        <v>1.0357142857142858</v>
      </c>
      <c r="M24" s="4">
        <v>364</v>
      </c>
      <c r="N24" s="12">
        <f t="shared" si="5"/>
        <v>0.93333333333333335</v>
      </c>
      <c r="O24" s="4">
        <v>32</v>
      </c>
      <c r="P24" s="12">
        <f t="shared" si="6"/>
        <v>0.86486486486486491</v>
      </c>
      <c r="Q24" s="5">
        <v>0.91</v>
      </c>
      <c r="R24" s="13">
        <f t="shared" si="7"/>
        <v>0.98913043478260865</v>
      </c>
      <c r="S24" s="13" t="str">
        <f>'Session Details'!S25</f>
        <v>ignore</v>
      </c>
    </row>
    <row r="25" spans="2:19" x14ac:dyDescent="0.25">
      <c r="B25" s="17">
        <v>43486</v>
      </c>
      <c r="C25" s="18">
        <v>388430</v>
      </c>
      <c r="D25" s="23">
        <f t="shared" si="0"/>
        <v>0.98949443898164324</v>
      </c>
      <c r="E25" s="24">
        <v>0.19</v>
      </c>
      <c r="F25" s="24">
        <f t="shared" si="1"/>
        <v>1</v>
      </c>
      <c r="G25" s="18">
        <v>39</v>
      </c>
      <c r="H25" s="23">
        <f t="shared" si="2"/>
        <v>1.0833333333333333</v>
      </c>
      <c r="I25" s="18">
        <v>21</v>
      </c>
      <c r="J25" s="23">
        <f t="shared" si="3"/>
        <v>1</v>
      </c>
      <c r="K25" s="18">
        <v>30</v>
      </c>
      <c r="L25" s="23">
        <f t="shared" si="4"/>
        <v>1.1111111111111112</v>
      </c>
      <c r="M25" s="18">
        <v>389</v>
      </c>
      <c r="N25" s="23">
        <f t="shared" si="5"/>
        <v>0.98481012658227851</v>
      </c>
      <c r="O25" s="18">
        <v>37</v>
      </c>
      <c r="P25" s="23">
        <f t="shared" si="6"/>
        <v>1.1935483870967742</v>
      </c>
      <c r="Q25" s="24">
        <v>0.92</v>
      </c>
      <c r="R25" s="19">
        <f t="shared" si="7"/>
        <v>0.97872340425531923</v>
      </c>
      <c r="S25" s="19" t="str">
        <f>'Session Details'!S26</f>
        <v>High</v>
      </c>
    </row>
    <row r="26" spans="2:19" x14ac:dyDescent="0.25">
      <c r="B26" s="17">
        <v>43487</v>
      </c>
      <c r="C26" s="18">
        <v>383015</v>
      </c>
      <c r="D26" s="23">
        <f t="shared" si="0"/>
        <v>0.94058117290544707</v>
      </c>
      <c r="E26" s="24">
        <v>0.18</v>
      </c>
      <c r="F26" s="24">
        <f t="shared" si="1"/>
        <v>1.0588235294117645</v>
      </c>
      <c r="G26" s="18">
        <v>35</v>
      </c>
      <c r="H26" s="23">
        <f t="shared" si="2"/>
        <v>0.97222222222222221</v>
      </c>
      <c r="I26" s="18">
        <v>17</v>
      </c>
      <c r="J26" s="23">
        <f t="shared" si="3"/>
        <v>0.89473684210526316</v>
      </c>
      <c r="K26" s="18">
        <v>28</v>
      </c>
      <c r="L26" s="23">
        <f t="shared" si="4"/>
        <v>0.96551724137931039</v>
      </c>
      <c r="M26" s="18">
        <v>379</v>
      </c>
      <c r="N26" s="23">
        <f t="shared" si="5"/>
        <v>1.0469613259668509</v>
      </c>
      <c r="O26" s="18">
        <v>33</v>
      </c>
      <c r="P26" s="23">
        <f t="shared" si="6"/>
        <v>1.03125</v>
      </c>
      <c r="Q26" s="24">
        <v>0.94</v>
      </c>
      <c r="R26" s="19">
        <f t="shared" si="7"/>
        <v>1.0329670329670328</v>
      </c>
      <c r="S26" s="19" t="str">
        <f>'Session Details'!S27</f>
        <v>High</v>
      </c>
    </row>
    <row r="27" spans="2:19" x14ac:dyDescent="0.25">
      <c r="B27" s="3">
        <v>43488</v>
      </c>
      <c r="C27" s="4">
        <v>394426</v>
      </c>
      <c r="D27" s="12">
        <f t="shared" si="0"/>
        <v>0.97566441731145981</v>
      </c>
      <c r="E27" s="5">
        <v>0.18</v>
      </c>
      <c r="F27" s="5">
        <f t="shared" si="1"/>
        <v>1</v>
      </c>
      <c r="G27" s="4">
        <v>36</v>
      </c>
      <c r="H27" s="12">
        <f t="shared" si="2"/>
        <v>1.2</v>
      </c>
      <c r="I27" s="4">
        <v>20</v>
      </c>
      <c r="J27" s="12">
        <f t="shared" si="3"/>
        <v>1.1111111111111112</v>
      </c>
      <c r="K27" s="4">
        <v>25</v>
      </c>
      <c r="L27" s="12">
        <f t="shared" si="4"/>
        <v>1</v>
      </c>
      <c r="M27" s="4">
        <v>395</v>
      </c>
      <c r="N27" s="12">
        <f t="shared" si="5"/>
        <v>1.0340314136125655</v>
      </c>
      <c r="O27" s="4">
        <v>32</v>
      </c>
      <c r="P27" s="12">
        <f t="shared" si="6"/>
        <v>1.032258064516129</v>
      </c>
      <c r="Q27" s="5">
        <v>0.95</v>
      </c>
      <c r="R27" s="13">
        <f t="shared" si="7"/>
        <v>1.0439560439560438</v>
      </c>
      <c r="S27" s="13" t="str">
        <f>'Session Details'!S28</f>
        <v>ignore</v>
      </c>
    </row>
    <row r="28" spans="2:19" x14ac:dyDescent="0.25">
      <c r="B28" s="3">
        <v>43489</v>
      </c>
      <c r="C28" s="4">
        <v>404477</v>
      </c>
      <c r="D28" s="12">
        <f t="shared" si="0"/>
        <v>1.0001483617157538</v>
      </c>
      <c r="E28" s="5">
        <v>0.17</v>
      </c>
      <c r="F28" s="5">
        <f t="shared" si="1"/>
        <v>1</v>
      </c>
      <c r="G28" s="4">
        <v>33</v>
      </c>
      <c r="H28" s="12">
        <f t="shared" si="2"/>
        <v>0.91666666666666663</v>
      </c>
      <c r="I28" s="4">
        <v>19</v>
      </c>
      <c r="J28" s="12">
        <f t="shared" si="3"/>
        <v>1</v>
      </c>
      <c r="K28" s="4">
        <v>30</v>
      </c>
      <c r="L28" s="12">
        <f t="shared" si="4"/>
        <v>1.1538461538461537</v>
      </c>
      <c r="M28" s="4">
        <v>383</v>
      </c>
      <c r="N28" s="12">
        <f t="shared" si="5"/>
        <v>1.0493150684931507</v>
      </c>
      <c r="O28" s="4">
        <v>37</v>
      </c>
      <c r="P28" s="12">
        <f t="shared" si="6"/>
        <v>1.1935483870967742</v>
      </c>
      <c r="Q28" s="5">
        <v>0.94</v>
      </c>
      <c r="R28" s="13">
        <f t="shared" si="7"/>
        <v>0.98947368421052628</v>
      </c>
      <c r="S28" s="13" t="str">
        <f>'Session Details'!S29</f>
        <v>ignore</v>
      </c>
    </row>
    <row r="29" spans="2:19" x14ac:dyDescent="0.25">
      <c r="B29" s="3">
        <v>43490</v>
      </c>
      <c r="C29" s="4">
        <v>395903</v>
      </c>
      <c r="D29" s="12">
        <f t="shared" si="0"/>
        <v>0.97822665332394398</v>
      </c>
      <c r="E29" s="5">
        <v>0.17</v>
      </c>
      <c r="F29" s="5">
        <f t="shared" si="1"/>
        <v>0.94444444444444453</v>
      </c>
      <c r="G29" s="4">
        <v>32</v>
      </c>
      <c r="H29" s="12">
        <f t="shared" si="2"/>
        <v>1.032258064516129</v>
      </c>
      <c r="I29" s="4">
        <v>19</v>
      </c>
      <c r="J29" s="12">
        <f t="shared" si="3"/>
        <v>0.95</v>
      </c>
      <c r="K29" s="4">
        <v>28</v>
      </c>
      <c r="L29" s="12">
        <f t="shared" si="4"/>
        <v>1.1200000000000001</v>
      </c>
      <c r="M29" s="4">
        <v>365</v>
      </c>
      <c r="N29" s="12">
        <f t="shared" si="5"/>
        <v>0.97593582887700536</v>
      </c>
      <c r="O29" s="4">
        <v>30</v>
      </c>
      <c r="P29" s="12">
        <f t="shared" si="6"/>
        <v>0.90909090909090906</v>
      </c>
      <c r="Q29" s="5">
        <v>0.94</v>
      </c>
      <c r="R29" s="13">
        <f t="shared" si="7"/>
        <v>1.0329670329670328</v>
      </c>
      <c r="S29" s="13" t="str">
        <f>'Session Details'!S30</f>
        <v>ignore</v>
      </c>
    </row>
    <row r="30" spans="2:19" x14ac:dyDescent="0.25">
      <c r="B30" s="3">
        <v>43491</v>
      </c>
      <c r="C30" s="4">
        <v>392190</v>
      </c>
      <c r="D30" s="12">
        <f t="shared" si="0"/>
        <v>0.95721701946944127</v>
      </c>
      <c r="E30" s="5">
        <v>0.17</v>
      </c>
      <c r="F30" s="5">
        <f t="shared" si="1"/>
        <v>1</v>
      </c>
      <c r="G30" s="4">
        <v>37</v>
      </c>
      <c r="H30" s="12">
        <f t="shared" si="2"/>
        <v>1</v>
      </c>
      <c r="I30" s="4">
        <v>19</v>
      </c>
      <c r="J30" s="12">
        <f t="shared" si="3"/>
        <v>1</v>
      </c>
      <c r="K30" s="4">
        <v>30</v>
      </c>
      <c r="L30" s="12">
        <f t="shared" si="4"/>
        <v>1.1111111111111112</v>
      </c>
      <c r="M30" s="4">
        <v>352</v>
      </c>
      <c r="N30" s="12">
        <f t="shared" si="5"/>
        <v>0.91666666666666663</v>
      </c>
      <c r="O30" s="4">
        <v>34</v>
      </c>
      <c r="P30" s="12">
        <f t="shared" si="6"/>
        <v>0.87179487179487181</v>
      </c>
      <c r="Q30" s="5">
        <v>0.92</v>
      </c>
      <c r="R30" s="13">
        <f t="shared" si="7"/>
        <v>0.96842105263157907</v>
      </c>
      <c r="S30" s="13" t="str">
        <f>'Session Details'!S31</f>
        <v>ignore</v>
      </c>
    </row>
    <row r="31" spans="2:19" x14ac:dyDescent="0.25">
      <c r="B31" s="3">
        <v>43492</v>
      </c>
      <c r="C31" s="4">
        <v>393831</v>
      </c>
      <c r="D31" s="12">
        <f t="shared" si="0"/>
        <v>1.0114751530063206</v>
      </c>
      <c r="E31" s="5">
        <v>0.19</v>
      </c>
      <c r="F31" s="5">
        <f t="shared" si="1"/>
        <v>1.1176470588235294</v>
      </c>
      <c r="G31" s="4">
        <v>30</v>
      </c>
      <c r="H31" s="12">
        <f t="shared" si="2"/>
        <v>0.75</v>
      </c>
      <c r="I31" s="4">
        <v>21</v>
      </c>
      <c r="J31" s="12">
        <f t="shared" si="3"/>
        <v>0.95454545454545459</v>
      </c>
      <c r="K31" s="4">
        <v>30</v>
      </c>
      <c r="L31" s="12">
        <f t="shared" si="4"/>
        <v>1.0344827586206897</v>
      </c>
      <c r="M31" s="4">
        <v>390</v>
      </c>
      <c r="N31" s="12">
        <f t="shared" si="5"/>
        <v>1.0714285714285714</v>
      </c>
      <c r="O31" s="4">
        <v>35</v>
      </c>
      <c r="P31" s="12">
        <f t="shared" si="6"/>
        <v>1.09375</v>
      </c>
      <c r="Q31" s="5">
        <v>0.91</v>
      </c>
      <c r="R31" s="13">
        <f t="shared" si="7"/>
        <v>1</v>
      </c>
      <c r="S31" s="13" t="str">
        <f>'Session Details'!S32</f>
        <v>ignore</v>
      </c>
    </row>
    <row r="32" spans="2:19" x14ac:dyDescent="0.25">
      <c r="B32" s="3">
        <v>43493</v>
      </c>
      <c r="C32" s="4">
        <v>399983</v>
      </c>
      <c r="D32" s="12">
        <f t="shared" si="0"/>
        <v>1.0297428108024611</v>
      </c>
      <c r="E32" s="5">
        <v>0.19</v>
      </c>
      <c r="F32" s="5">
        <f t="shared" si="1"/>
        <v>1</v>
      </c>
      <c r="G32" s="4">
        <v>40</v>
      </c>
      <c r="H32" s="12">
        <f t="shared" si="2"/>
        <v>1.0256410256410255</v>
      </c>
      <c r="I32" s="4">
        <v>19</v>
      </c>
      <c r="J32" s="12">
        <f t="shared" si="3"/>
        <v>0.90476190476190477</v>
      </c>
      <c r="K32" s="4">
        <v>26</v>
      </c>
      <c r="L32" s="12">
        <f t="shared" si="4"/>
        <v>0.8666666666666667</v>
      </c>
      <c r="M32" s="4">
        <v>370</v>
      </c>
      <c r="N32" s="12">
        <f t="shared" si="5"/>
        <v>0.95115681233933158</v>
      </c>
      <c r="O32" s="4">
        <v>34</v>
      </c>
      <c r="P32" s="12">
        <f t="shared" si="6"/>
        <v>0.91891891891891897</v>
      </c>
      <c r="Q32" s="5">
        <v>0.91</v>
      </c>
      <c r="R32" s="13">
        <f t="shared" si="7"/>
        <v>0.98913043478260865</v>
      </c>
      <c r="S32" s="13" t="str">
        <f>'Session Details'!S33</f>
        <v>ignore</v>
      </c>
    </row>
    <row r="33" spans="2:19" x14ac:dyDescent="0.25">
      <c r="B33" s="20">
        <v>43494</v>
      </c>
      <c r="C33" s="21">
        <v>274777</v>
      </c>
      <c r="D33" s="26">
        <f t="shared" si="0"/>
        <v>0.71740532355129694</v>
      </c>
      <c r="E33" s="27">
        <v>0.17</v>
      </c>
      <c r="F33" s="27">
        <f t="shared" si="1"/>
        <v>0.94444444444444453</v>
      </c>
      <c r="G33" s="21">
        <v>31</v>
      </c>
      <c r="H33" s="26">
        <f t="shared" si="2"/>
        <v>0.88571428571428568</v>
      </c>
      <c r="I33" s="21">
        <v>22</v>
      </c>
      <c r="J33" s="26">
        <f t="shared" si="3"/>
        <v>1.2941176470588236</v>
      </c>
      <c r="K33" s="21">
        <v>25</v>
      </c>
      <c r="L33" s="26">
        <f t="shared" si="4"/>
        <v>0.8928571428571429</v>
      </c>
      <c r="M33" s="21">
        <v>376</v>
      </c>
      <c r="N33" s="26">
        <f t="shared" si="5"/>
        <v>0.9920844327176781</v>
      </c>
      <c r="O33" s="21">
        <v>37</v>
      </c>
      <c r="P33" s="26">
        <f t="shared" si="6"/>
        <v>1.1212121212121211</v>
      </c>
      <c r="Q33" s="27">
        <v>0.94</v>
      </c>
      <c r="R33" s="22">
        <f t="shared" si="7"/>
        <v>1</v>
      </c>
      <c r="S33" s="22" t="str">
        <f>'Session Details'!S34</f>
        <v>Low</v>
      </c>
    </row>
    <row r="34" spans="2:19" x14ac:dyDescent="0.25">
      <c r="B34" s="3">
        <v>43495</v>
      </c>
      <c r="C34" s="4">
        <v>390375</v>
      </c>
      <c r="D34" s="12">
        <f t="shared" si="0"/>
        <v>0.98972937889490042</v>
      </c>
      <c r="E34" s="5">
        <v>0.18</v>
      </c>
      <c r="F34" s="5">
        <f t="shared" si="1"/>
        <v>1</v>
      </c>
      <c r="G34" s="4">
        <v>37</v>
      </c>
      <c r="H34" s="12">
        <f t="shared" si="2"/>
        <v>1.0277777777777777</v>
      </c>
      <c r="I34" s="4">
        <v>18</v>
      </c>
      <c r="J34" s="12">
        <f t="shared" si="3"/>
        <v>0.9</v>
      </c>
      <c r="K34" s="4">
        <v>26</v>
      </c>
      <c r="L34" s="12">
        <f t="shared" si="4"/>
        <v>1.04</v>
      </c>
      <c r="M34" s="4">
        <v>366</v>
      </c>
      <c r="N34" s="12">
        <f t="shared" si="5"/>
        <v>0.92658227848101271</v>
      </c>
      <c r="O34" s="4">
        <v>37</v>
      </c>
      <c r="P34" s="12">
        <f t="shared" si="6"/>
        <v>1.15625</v>
      </c>
      <c r="Q34" s="5">
        <v>0.93</v>
      </c>
      <c r="R34" s="13">
        <f t="shared" si="7"/>
        <v>0.97894736842105268</v>
      </c>
      <c r="S34" s="13" t="str">
        <f>'Session Details'!S35</f>
        <v>ignore</v>
      </c>
    </row>
    <row r="35" spans="2:19" x14ac:dyDescent="0.25">
      <c r="B35" s="17">
        <v>43496</v>
      </c>
      <c r="C35" s="18">
        <v>393482</v>
      </c>
      <c r="D35" s="23">
        <f t="shared" si="0"/>
        <v>0.97281674854194433</v>
      </c>
      <c r="E35" s="24">
        <v>0.18</v>
      </c>
      <c r="F35" s="24">
        <f t="shared" si="1"/>
        <v>1.0588235294117645</v>
      </c>
      <c r="G35" s="18">
        <v>38</v>
      </c>
      <c r="H35" s="23">
        <f t="shared" si="2"/>
        <v>1.1515151515151516</v>
      </c>
      <c r="I35" s="18">
        <v>18</v>
      </c>
      <c r="J35" s="23">
        <f t="shared" si="3"/>
        <v>0.94736842105263153</v>
      </c>
      <c r="K35" s="18">
        <v>25</v>
      </c>
      <c r="L35" s="23">
        <f t="shared" si="4"/>
        <v>0.83333333333333337</v>
      </c>
      <c r="M35" s="18">
        <v>354</v>
      </c>
      <c r="N35" s="23">
        <f t="shared" si="5"/>
        <v>0.92428198433420361</v>
      </c>
      <c r="O35" s="18">
        <v>33</v>
      </c>
      <c r="P35" s="23">
        <f t="shared" si="6"/>
        <v>0.89189189189189189</v>
      </c>
      <c r="Q35" s="24">
        <v>0.94</v>
      </c>
      <c r="R35" s="19">
        <f t="shared" si="7"/>
        <v>1</v>
      </c>
      <c r="S35" s="19" t="str">
        <f>'Session Details'!S36</f>
        <v>High</v>
      </c>
    </row>
    <row r="36" spans="2:19" x14ac:dyDescent="0.25">
      <c r="B36" s="3">
        <v>43497</v>
      </c>
      <c r="C36" s="4">
        <v>393763</v>
      </c>
      <c r="D36" s="12">
        <f t="shared" si="0"/>
        <v>0.99459463555466865</v>
      </c>
      <c r="E36" s="5">
        <v>0.18</v>
      </c>
      <c r="F36" s="5">
        <f t="shared" si="1"/>
        <v>1.0588235294117645</v>
      </c>
      <c r="G36" s="4">
        <v>34</v>
      </c>
      <c r="H36" s="12">
        <f t="shared" si="2"/>
        <v>1.0625</v>
      </c>
      <c r="I36" s="4">
        <v>17</v>
      </c>
      <c r="J36" s="12">
        <f t="shared" si="3"/>
        <v>0.89473684210526316</v>
      </c>
      <c r="K36" s="4">
        <v>28</v>
      </c>
      <c r="L36" s="12">
        <f t="shared" si="4"/>
        <v>1</v>
      </c>
      <c r="M36" s="4">
        <v>394</v>
      </c>
      <c r="N36" s="12">
        <f t="shared" si="5"/>
        <v>1.0794520547945206</v>
      </c>
      <c r="O36" s="4">
        <v>38</v>
      </c>
      <c r="P36" s="12">
        <f t="shared" si="6"/>
        <v>1.2666666666666666</v>
      </c>
      <c r="Q36" s="5">
        <v>0.94</v>
      </c>
      <c r="R36" s="13">
        <f t="shared" si="7"/>
        <v>1</v>
      </c>
      <c r="S36" s="13" t="str">
        <f>'Session Details'!S37</f>
        <v>ignore</v>
      </c>
    </row>
    <row r="37" spans="2:19" x14ac:dyDescent="0.25">
      <c r="B37" s="3">
        <v>43498</v>
      </c>
      <c r="C37" s="4">
        <v>391275</v>
      </c>
      <c r="D37" s="12">
        <f t="shared" si="0"/>
        <v>0.99766694714296644</v>
      </c>
      <c r="E37" s="5">
        <v>0.18</v>
      </c>
      <c r="F37" s="5">
        <f t="shared" si="1"/>
        <v>1.0588235294117645</v>
      </c>
      <c r="G37" s="4">
        <v>33</v>
      </c>
      <c r="H37" s="12">
        <f t="shared" si="2"/>
        <v>0.89189189189189189</v>
      </c>
      <c r="I37" s="4">
        <v>20</v>
      </c>
      <c r="J37" s="12">
        <f t="shared" si="3"/>
        <v>1.0526315789473684</v>
      </c>
      <c r="K37" s="4">
        <v>27</v>
      </c>
      <c r="L37" s="12">
        <f t="shared" si="4"/>
        <v>0.9</v>
      </c>
      <c r="M37" s="4">
        <v>350</v>
      </c>
      <c r="N37" s="12">
        <f t="shared" si="5"/>
        <v>0.99431818181818177</v>
      </c>
      <c r="O37" s="4">
        <v>34</v>
      </c>
      <c r="P37" s="12">
        <f t="shared" si="6"/>
        <v>1</v>
      </c>
      <c r="Q37" s="5">
        <v>0.95</v>
      </c>
      <c r="R37" s="13">
        <f t="shared" si="7"/>
        <v>1.0326086956521738</v>
      </c>
      <c r="S37" s="13" t="str">
        <f>'Session Details'!S38</f>
        <v>ignore</v>
      </c>
    </row>
    <row r="38" spans="2:19" x14ac:dyDescent="0.25">
      <c r="B38" s="3">
        <v>43499</v>
      </c>
      <c r="C38" s="4">
        <v>402690</v>
      </c>
      <c r="D38" s="12">
        <f t="shared" si="0"/>
        <v>1.0224944201954647</v>
      </c>
      <c r="E38" s="5">
        <v>0.18</v>
      </c>
      <c r="F38" s="5">
        <f t="shared" si="1"/>
        <v>0.94736842105263153</v>
      </c>
      <c r="G38" s="4">
        <v>30</v>
      </c>
      <c r="H38" s="12">
        <f t="shared" si="2"/>
        <v>1</v>
      </c>
      <c r="I38" s="4">
        <v>20</v>
      </c>
      <c r="J38" s="12">
        <f t="shared" si="3"/>
        <v>0.95238095238095233</v>
      </c>
      <c r="K38" s="4">
        <v>30</v>
      </c>
      <c r="L38" s="12">
        <f t="shared" si="4"/>
        <v>1</v>
      </c>
      <c r="M38" s="4">
        <v>357</v>
      </c>
      <c r="N38" s="12">
        <f t="shared" si="5"/>
        <v>0.91538461538461535</v>
      </c>
      <c r="O38" s="4">
        <v>38</v>
      </c>
      <c r="P38" s="12">
        <f t="shared" si="6"/>
        <v>1.0857142857142856</v>
      </c>
      <c r="Q38" s="5">
        <v>0.91</v>
      </c>
      <c r="R38" s="13">
        <f t="shared" si="7"/>
        <v>1</v>
      </c>
      <c r="S38" s="13" t="str">
        <f>'Session Details'!S39</f>
        <v>ignore</v>
      </c>
    </row>
    <row r="39" spans="2:19" x14ac:dyDescent="0.25">
      <c r="B39" s="3">
        <v>43500</v>
      </c>
      <c r="C39" s="4">
        <v>407158</v>
      </c>
      <c r="D39" s="12">
        <f t="shared" si="0"/>
        <v>1.017938262376151</v>
      </c>
      <c r="E39" s="5">
        <v>0.17</v>
      </c>
      <c r="F39" s="5">
        <f t="shared" si="1"/>
        <v>0.89473684210526316</v>
      </c>
      <c r="G39" s="4">
        <v>39</v>
      </c>
      <c r="H39" s="12">
        <f t="shared" si="2"/>
        <v>0.97499999999999998</v>
      </c>
      <c r="I39" s="4">
        <v>17</v>
      </c>
      <c r="J39" s="12">
        <f t="shared" si="3"/>
        <v>0.89473684210526316</v>
      </c>
      <c r="K39" s="4">
        <v>26</v>
      </c>
      <c r="L39" s="12">
        <f t="shared" si="4"/>
        <v>1</v>
      </c>
      <c r="M39" s="4">
        <v>370</v>
      </c>
      <c r="N39" s="12">
        <f t="shared" si="5"/>
        <v>1</v>
      </c>
      <c r="O39" s="4">
        <v>37</v>
      </c>
      <c r="P39" s="12">
        <f t="shared" si="6"/>
        <v>1.088235294117647</v>
      </c>
      <c r="Q39" s="5">
        <v>0.93</v>
      </c>
      <c r="R39" s="13">
        <f t="shared" si="7"/>
        <v>1.0219780219780219</v>
      </c>
      <c r="S39" s="13" t="str">
        <f>'Session Details'!S40</f>
        <v>ignore</v>
      </c>
    </row>
    <row r="40" spans="2:19" x14ac:dyDescent="0.25">
      <c r="B40" s="17">
        <v>43501</v>
      </c>
      <c r="C40" s="18">
        <v>408982</v>
      </c>
      <c r="D40" s="23">
        <f t="shared" si="0"/>
        <v>1.4884142413666355</v>
      </c>
      <c r="E40" s="24">
        <v>0.18</v>
      </c>
      <c r="F40" s="24">
        <f t="shared" si="1"/>
        <v>1.0588235294117645</v>
      </c>
      <c r="G40" s="18">
        <v>30</v>
      </c>
      <c r="H40" s="23">
        <f t="shared" si="2"/>
        <v>0.967741935483871</v>
      </c>
      <c r="I40" s="18">
        <v>21</v>
      </c>
      <c r="J40" s="23">
        <f t="shared" si="3"/>
        <v>0.95454545454545459</v>
      </c>
      <c r="K40" s="18">
        <v>28</v>
      </c>
      <c r="L40" s="23">
        <f t="shared" si="4"/>
        <v>1.1200000000000001</v>
      </c>
      <c r="M40" s="18">
        <v>371</v>
      </c>
      <c r="N40" s="23">
        <f t="shared" si="5"/>
        <v>0.98670212765957444</v>
      </c>
      <c r="O40" s="18">
        <v>39</v>
      </c>
      <c r="P40" s="23">
        <f t="shared" si="6"/>
        <v>1.0540540540540539</v>
      </c>
      <c r="Q40" s="24">
        <v>0.91</v>
      </c>
      <c r="R40" s="19">
        <f t="shared" si="7"/>
        <v>0.96808510638297884</v>
      </c>
      <c r="S40" s="19" t="str">
        <f>'Session Details'!S41</f>
        <v>High</v>
      </c>
    </row>
    <row r="41" spans="2:19" x14ac:dyDescent="0.25">
      <c r="B41" s="3">
        <v>43502</v>
      </c>
      <c r="C41" s="4">
        <v>404349</v>
      </c>
      <c r="D41" s="12">
        <f t="shared" si="0"/>
        <v>1.0357963496637848</v>
      </c>
      <c r="E41" s="5">
        <v>0.18</v>
      </c>
      <c r="F41" s="5">
        <f t="shared" si="1"/>
        <v>1</v>
      </c>
      <c r="G41" s="4">
        <v>40</v>
      </c>
      <c r="H41" s="12">
        <f t="shared" si="2"/>
        <v>1.0810810810810811</v>
      </c>
      <c r="I41" s="4">
        <v>21</v>
      </c>
      <c r="J41" s="12">
        <f t="shared" si="3"/>
        <v>1.1666666666666667</v>
      </c>
      <c r="K41" s="4">
        <v>28</v>
      </c>
      <c r="L41" s="12">
        <f t="shared" si="4"/>
        <v>1.0769230769230769</v>
      </c>
      <c r="M41" s="4">
        <v>350</v>
      </c>
      <c r="N41" s="12">
        <f t="shared" si="5"/>
        <v>0.95628415300546443</v>
      </c>
      <c r="O41" s="4">
        <v>34</v>
      </c>
      <c r="P41" s="12">
        <f t="shared" si="6"/>
        <v>0.91891891891891897</v>
      </c>
      <c r="Q41" s="5">
        <v>0.93</v>
      </c>
      <c r="R41" s="13">
        <f t="shared" si="7"/>
        <v>1</v>
      </c>
      <c r="S41" s="13" t="str">
        <f>'Session Details'!S42</f>
        <v>ignore</v>
      </c>
    </row>
    <row r="42" spans="2:19" x14ac:dyDescent="0.25">
      <c r="B42" s="3">
        <v>43503</v>
      </c>
      <c r="C42" s="4">
        <v>406748</v>
      </c>
      <c r="D42" s="12">
        <f t="shared" si="0"/>
        <v>1.0337143757528935</v>
      </c>
      <c r="E42" s="5">
        <v>0.17</v>
      </c>
      <c r="F42" s="5">
        <f t="shared" si="1"/>
        <v>0.94444444444444453</v>
      </c>
      <c r="G42" s="4">
        <v>30</v>
      </c>
      <c r="H42" s="12">
        <f t="shared" si="2"/>
        <v>0.78947368421052633</v>
      </c>
      <c r="I42" s="4">
        <v>20</v>
      </c>
      <c r="J42" s="12">
        <f t="shared" si="3"/>
        <v>1.1111111111111112</v>
      </c>
      <c r="K42" s="4">
        <v>29</v>
      </c>
      <c r="L42" s="12">
        <f t="shared" si="4"/>
        <v>1.1599999999999999</v>
      </c>
      <c r="M42" s="4">
        <v>359</v>
      </c>
      <c r="N42" s="12">
        <f t="shared" si="5"/>
        <v>1.0141242937853108</v>
      </c>
      <c r="O42" s="4">
        <v>34</v>
      </c>
      <c r="P42" s="12">
        <f t="shared" si="6"/>
        <v>1.0303030303030303</v>
      </c>
      <c r="Q42" s="5">
        <v>0.94</v>
      </c>
      <c r="R42" s="13">
        <f t="shared" si="7"/>
        <v>1</v>
      </c>
      <c r="S42" s="13" t="str">
        <f>'Session Details'!S43</f>
        <v>ignore</v>
      </c>
    </row>
    <row r="43" spans="2:19" x14ac:dyDescent="0.25">
      <c r="B43" s="3">
        <v>43504</v>
      </c>
      <c r="C43" s="4">
        <v>398421</v>
      </c>
      <c r="D43" s="12">
        <f t="shared" si="0"/>
        <v>1.0118294507101988</v>
      </c>
      <c r="E43" s="5">
        <v>0.19</v>
      </c>
      <c r="F43" s="5">
        <f t="shared" si="1"/>
        <v>1.0555555555555556</v>
      </c>
      <c r="G43" s="4">
        <v>37</v>
      </c>
      <c r="H43" s="12">
        <f t="shared" si="2"/>
        <v>1.088235294117647</v>
      </c>
      <c r="I43" s="4">
        <v>22</v>
      </c>
      <c r="J43" s="12">
        <f t="shared" si="3"/>
        <v>1.2941176470588236</v>
      </c>
      <c r="K43" s="4">
        <v>26</v>
      </c>
      <c r="L43" s="12">
        <f t="shared" si="4"/>
        <v>0.9285714285714286</v>
      </c>
      <c r="M43" s="4">
        <v>378</v>
      </c>
      <c r="N43" s="12">
        <f t="shared" si="5"/>
        <v>0.95939086294416243</v>
      </c>
      <c r="O43" s="4">
        <v>37</v>
      </c>
      <c r="P43" s="12">
        <f t="shared" si="6"/>
        <v>0.97368421052631582</v>
      </c>
      <c r="Q43" s="5">
        <v>0.92</v>
      </c>
      <c r="R43" s="13">
        <f t="shared" si="7"/>
        <v>0.97872340425531923</v>
      </c>
      <c r="S43" s="13" t="str">
        <f>'Session Details'!S44</f>
        <v>ignore</v>
      </c>
    </row>
    <row r="44" spans="2:19" x14ac:dyDescent="0.25">
      <c r="B44" s="3">
        <v>43505</v>
      </c>
      <c r="C44" s="4">
        <v>382738</v>
      </c>
      <c r="D44" s="12">
        <f t="shared" si="0"/>
        <v>0.97818158584116033</v>
      </c>
      <c r="E44" s="5">
        <v>0.18</v>
      </c>
      <c r="F44" s="5">
        <f t="shared" si="1"/>
        <v>1</v>
      </c>
      <c r="G44" s="4">
        <v>34</v>
      </c>
      <c r="H44" s="12">
        <f t="shared" si="2"/>
        <v>1.0303030303030303</v>
      </c>
      <c r="I44" s="4">
        <v>22</v>
      </c>
      <c r="J44" s="12">
        <f t="shared" si="3"/>
        <v>1.1000000000000001</v>
      </c>
      <c r="K44" s="4">
        <v>26</v>
      </c>
      <c r="L44" s="12">
        <f t="shared" si="4"/>
        <v>0.96296296296296291</v>
      </c>
      <c r="M44" s="4">
        <v>353</v>
      </c>
      <c r="N44" s="12">
        <f t="shared" si="5"/>
        <v>1.0085714285714287</v>
      </c>
      <c r="O44" s="4">
        <v>31</v>
      </c>
      <c r="P44" s="12">
        <f t="shared" si="6"/>
        <v>0.91176470588235292</v>
      </c>
      <c r="Q44" s="5">
        <v>0.95</v>
      </c>
      <c r="R44" s="13">
        <f t="shared" si="7"/>
        <v>1</v>
      </c>
      <c r="S44" s="13" t="str">
        <f>'Session Details'!S45</f>
        <v>ignore</v>
      </c>
    </row>
    <row r="45" spans="2:19" x14ac:dyDescent="0.25">
      <c r="B45" s="3">
        <v>43506</v>
      </c>
      <c r="C45" s="4">
        <v>391506</v>
      </c>
      <c r="D45" s="12">
        <f t="shared" si="0"/>
        <v>0.97222677493853837</v>
      </c>
      <c r="E45" s="5">
        <v>0.18</v>
      </c>
      <c r="F45" s="5">
        <f t="shared" si="1"/>
        <v>1</v>
      </c>
      <c r="G45" s="4">
        <v>38</v>
      </c>
      <c r="H45" s="12">
        <f t="shared" si="2"/>
        <v>1.2666666666666666</v>
      </c>
      <c r="I45" s="4">
        <v>19</v>
      </c>
      <c r="J45" s="12">
        <f t="shared" si="3"/>
        <v>0.95</v>
      </c>
      <c r="K45" s="4">
        <v>26</v>
      </c>
      <c r="L45" s="12">
        <f t="shared" si="4"/>
        <v>0.8666666666666667</v>
      </c>
      <c r="M45" s="4">
        <v>387</v>
      </c>
      <c r="N45" s="12">
        <f t="shared" si="5"/>
        <v>1.0840336134453781</v>
      </c>
      <c r="O45" s="4">
        <v>15</v>
      </c>
      <c r="P45" s="12">
        <f t="shared" si="6"/>
        <v>0.39473684210526316</v>
      </c>
      <c r="Q45" s="5">
        <v>0.95</v>
      </c>
      <c r="R45" s="13">
        <f t="shared" si="7"/>
        <v>1.0439560439560438</v>
      </c>
      <c r="S45" s="13" t="str">
        <f>'Session Details'!S46</f>
        <v>ignore</v>
      </c>
    </row>
    <row r="46" spans="2:19" x14ac:dyDescent="0.25">
      <c r="B46" s="3">
        <v>43507</v>
      </c>
      <c r="C46" s="4">
        <v>393294</v>
      </c>
      <c r="D46" s="12">
        <f t="shared" si="0"/>
        <v>0.96594933662116422</v>
      </c>
      <c r="E46" s="5">
        <v>0.17</v>
      </c>
      <c r="F46" s="5">
        <f t="shared" si="1"/>
        <v>1</v>
      </c>
      <c r="G46" s="4">
        <v>33</v>
      </c>
      <c r="H46" s="12">
        <f t="shared" si="2"/>
        <v>0.84615384615384615</v>
      </c>
      <c r="I46" s="4">
        <v>20</v>
      </c>
      <c r="J46" s="12">
        <f t="shared" si="3"/>
        <v>1.1764705882352942</v>
      </c>
      <c r="K46" s="4">
        <v>25</v>
      </c>
      <c r="L46" s="12">
        <f t="shared" si="4"/>
        <v>0.96153846153846156</v>
      </c>
      <c r="M46" s="4">
        <v>375</v>
      </c>
      <c r="N46" s="12">
        <f t="shared" si="5"/>
        <v>1.0135135135135136</v>
      </c>
      <c r="O46" s="4">
        <v>34</v>
      </c>
      <c r="P46" s="12">
        <f t="shared" si="6"/>
        <v>0.91891891891891897</v>
      </c>
      <c r="Q46" s="5">
        <v>0.94</v>
      </c>
      <c r="R46" s="13">
        <f t="shared" si="7"/>
        <v>1.010752688172043</v>
      </c>
      <c r="S46" s="13" t="str">
        <f>'Session Details'!S47</f>
        <v>ignore</v>
      </c>
    </row>
    <row r="47" spans="2:19" x14ac:dyDescent="0.25">
      <c r="B47" s="3">
        <v>43508</v>
      </c>
      <c r="C47" s="4">
        <v>389714</v>
      </c>
      <c r="D47" s="12">
        <f t="shared" si="0"/>
        <v>0.95288790215706309</v>
      </c>
      <c r="E47" s="5">
        <v>0.17</v>
      </c>
      <c r="F47" s="5">
        <f t="shared" si="1"/>
        <v>0.94444444444444453</v>
      </c>
      <c r="G47" s="4">
        <v>39</v>
      </c>
      <c r="H47" s="12">
        <f t="shared" si="2"/>
        <v>1.3</v>
      </c>
      <c r="I47" s="4">
        <v>17</v>
      </c>
      <c r="J47" s="12">
        <f t="shared" si="3"/>
        <v>0.80952380952380953</v>
      </c>
      <c r="K47" s="4">
        <v>25</v>
      </c>
      <c r="L47" s="12">
        <f t="shared" si="4"/>
        <v>0.8928571428571429</v>
      </c>
      <c r="M47" s="4">
        <v>354</v>
      </c>
      <c r="N47" s="12">
        <f t="shared" si="5"/>
        <v>0.95417789757412397</v>
      </c>
      <c r="O47" s="4">
        <v>30</v>
      </c>
      <c r="P47" s="12">
        <f t="shared" si="6"/>
        <v>0.76923076923076927</v>
      </c>
      <c r="Q47" s="5">
        <v>0.92</v>
      </c>
      <c r="R47" s="13">
        <f t="shared" si="7"/>
        <v>1.0109890109890109</v>
      </c>
      <c r="S47" s="13" t="str">
        <f>'Session Details'!S48</f>
        <v>ignore</v>
      </c>
    </row>
    <row r="48" spans="2:19" x14ac:dyDescent="0.25">
      <c r="B48" s="3">
        <v>43509</v>
      </c>
      <c r="C48" s="4">
        <v>401381</v>
      </c>
      <c r="D48" s="12">
        <f t="shared" si="0"/>
        <v>0.99265980625647643</v>
      </c>
      <c r="E48" s="5">
        <v>0.17</v>
      </c>
      <c r="F48" s="5">
        <f t="shared" si="1"/>
        <v>0.94444444444444453</v>
      </c>
      <c r="G48" s="4">
        <v>32</v>
      </c>
      <c r="H48" s="12">
        <f t="shared" si="2"/>
        <v>0.8</v>
      </c>
      <c r="I48" s="4">
        <v>17</v>
      </c>
      <c r="J48" s="12">
        <f t="shared" si="3"/>
        <v>0.80952380952380953</v>
      </c>
      <c r="K48" s="4">
        <v>30</v>
      </c>
      <c r="L48" s="12">
        <f t="shared" si="4"/>
        <v>1.0714285714285714</v>
      </c>
      <c r="M48" s="4">
        <v>357</v>
      </c>
      <c r="N48" s="12">
        <f t="shared" si="5"/>
        <v>1.02</v>
      </c>
      <c r="O48" s="4">
        <v>35</v>
      </c>
      <c r="P48" s="12">
        <f t="shared" si="6"/>
        <v>1.0294117647058822</v>
      </c>
      <c r="Q48" s="5">
        <v>0.94</v>
      </c>
      <c r="R48" s="13">
        <f t="shared" si="7"/>
        <v>1.010752688172043</v>
      </c>
      <c r="S48" s="13" t="str">
        <f>'Session Details'!S49</f>
        <v>ignore</v>
      </c>
    </row>
    <row r="49" spans="2:19" x14ac:dyDescent="0.25">
      <c r="B49" s="3">
        <v>43510</v>
      </c>
      <c r="C49" s="4">
        <v>406712</v>
      </c>
      <c r="D49" s="12">
        <f t="shared" si="0"/>
        <v>0.99991149311121386</v>
      </c>
      <c r="E49" s="5">
        <v>0.18</v>
      </c>
      <c r="F49" s="5">
        <f t="shared" si="1"/>
        <v>1.0588235294117645</v>
      </c>
      <c r="G49" s="4">
        <v>40</v>
      </c>
      <c r="H49" s="12">
        <f t="shared" si="2"/>
        <v>1.3333333333333333</v>
      </c>
      <c r="I49" s="4">
        <v>22</v>
      </c>
      <c r="J49" s="12">
        <f t="shared" si="3"/>
        <v>1.1000000000000001</v>
      </c>
      <c r="K49" s="4">
        <v>29</v>
      </c>
      <c r="L49" s="12">
        <f t="shared" si="4"/>
        <v>1</v>
      </c>
      <c r="M49" s="4">
        <v>359</v>
      </c>
      <c r="N49" s="12">
        <f t="shared" si="5"/>
        <v>1</v>
      </c>
      <c r="O49" s="4">
        <v>30</v>
      </c>
      <c r="P49" s="12">
        <f t="shared" si="6"/>
        <v>0.88235294117647056</v>
      </c>
      <c r="Q49" s="5">
        <v>0.91</v>
      </c>
      <c r="R49" s="13">
        <f t="shared" si="7"/>
        <v>0.96808510638297884</v>
      </c>
      <c r="S49" s="13" t="str">
        <f>'Session Details'!S50</f>
        <v>ignore</v>
      </c>
    </row>
    <row r="50" spans="2:19" x14ac:dyDescent="0.25">
      <c r="B50" s="3">
        <v>43511</v>
      </c>
      <c r="C50" s="4">
        <v>397282</v>
      </c>
      <c r="D50" s="12">
        <f t="shared" si="0"/>
        <v>0.99714121494599928</v>
      </c>
      <c r="E50" s="5">
        <v>0.18</v>
      </c>
      <c r="F50" s="5">
        <f t="shared" si="1"/>
        <v>0.94736842105263153</v>
      </c>
      <c r="G50" s="4">
        <v>34</v>
      </c>
      <c r="H50" s="12">
        <f t="shared" si="2"/>
        <v>0.91891891891891897</v>
      </c>
      <c r="I50" s="4">
        <v>19</v>
      </c>
      <c r="J50" s="12">
        <f t="shared" si="3"/>
        <v>0.86363636363636365</v>
      </c>
      <c r="K50" s="4">
        <v>25</v>
      </c>
      <c r="L50" s="12">
        <f t="shared" si="4"/>
        <v>0.96153846153846156</v>
      </c>
      <c r="M50" s="4">
        <v>370</v>
      </c>
      <c r="N50" s="12">
        <f t="shared" si="5"/>
        <v>0.97883597883597884</v>
      </c>
      <c r="O50" s="4">
        <v>39</v>
      </c>
      <c r="P50" s="12">
        <f t="shared" si="6"/>
        <v>1.0540540540540539</v>
      </c>
      <c r="Q50" s="5">
        <v>0.93</v>
      </c>
      <c r="R50" s="13">
        <f t="shared" si="7"/>
        <v>1.0108695652173914</v>
      </c>
      <c r="S50" s="13" t="str">
        <f>'Session Details'!S51</f>
        <v>ignore</v>
      </c>
    </row>
    <row r="51" spans="2:19" x14ac:dyDescent="0.25">
      <c r="B51" s="3">
        <v>43512</v>
      </c>
      <c r="C51" s="4">
        <v>382778</v>
      </c>
      <c r="D51" s="12">
        <f t="shared" si="0"/>
        <v>1.0001045101348702</v>
      </c>
      <c r="E51" s="5">
        <v>0.19</v>
      </c>
      <c r="F51" s="5">
        <f t="shared" si="1"/>
        <v>1.0555555555555556</v>
      </c>
      <c r="G51" s="4">
        <v>33</v>
      </c>
      <c r="H51" s="12">
        <f t="shared" si="2"/>
        <v>0.97058823529411764</v>
      </c>
      <c r="I51" s="4">
        <v>18</v>
      </c>
      <c r="J51" s="12">
        <f t="shared" si="3"/>
        <v>0.81818181818181823</v>
      </c>
      <c r="K51" s="4">
        <v>26</v>
      </c>
      <c r="L51" s="12">
        <f t="shared" si="4"/>
        <v>1</v>
      </c>
      <c r="M51" s="4">
        <v>361</v>
      </c>
      <c r="N51" s="12">
        <f t="shared" si="5"/>
        <v>1.0226628895184136</v>
      </c>
      <c r="O51" s="4">
        <v>30</v>
      </c>
      <c r="P51" s="12">
        <f t="shared" si="6"/>
        <v>0.967741935483871</v>
      </c>
      <c r="Q51" s="5">
        <v>0.91</v>
      </c>
      <c r="R51" s="13">
        <f t="shared" si="7"/>
        <v>0.95789473684210535</v>
      </c>
      <c r="S51" s="13" t="str">
        <f>'Session Details'!S52</f>
        <v>ignore</v>
      </c>
    </row>
    <row r="52" spans="2:19" x14ac:dyDescent="0.25">
      <c r="B52" s="3">
        <v>43513</v>
      </c>
      <c r="C52" s="4">
        <v>393504</v>
      </c>
      <c r="D52" s="12">
        <f t="shared" si="0"/>
        <v>1.0051033700632941</v>
      </c>
      <c r="E52" s="5">
        <v>0.19</v>
      </c>
      <c r="F52" s="5">
        <f t="shared" si="1"/>
        <v>1.0555555555555556</v>
      </c>
      <c r="G52" s="4">
        <v>31</v>
      </c>
      <c r="H52" s="12">
        <f t="shared" si="2"/>
        <v>0.81578947368421051</v>
      </c>
      <c r="I52" s="4">
        <v>18</v>
      </c>
      <c r="J52" s="12">
        <f t="shared" si="3"/>
        <v>0.94736842105263153</v>
      </c>
      <c r="K52" s="4">
        <v>30</v>
      </c>
      <c r="L52" s="12">
        <f t="shared" si="4"/>
        <v>1.1538461538461537</v>
      </c>
      <c r="M52" s="4">
        <v>374</v>
      </c>
      <c r="N52" s="12">
        <f t="shared" si="5"/>
        <v>0.96640826873385011</v>
      </c>
      <c r="O52" s="4">
        <v>39</v>
      </c>
      <c r="P52" s="12">
        <f t="shared" si="6"/>
        <v>2.6</v>
      </c>
      <c r="Q52" s="5">
        <v>0.94</v>
      </c>
      <c r="R52" s="13">
        <f t="shared" si="7"/>
        <v>0.98947368421052628</v>
      </c>
      <c r="S52" s="13" t="str">
        <f>'Session Details'!S53</f>
        <v>ignore</v>
      </c>
    </row>
    <row r="53" spans="2:19" x14ac:dyDescent="0.25">
      <c r="B53" s="3">
        <v>43514</v>
      </c>
      <c r="C53" s="4">
        <v>401252</v>
      </c>
      <c r="D53" s="12">
        <f t="shared" si="0"/>
        <v>1.0202342268125117</v>
      </c>
      <c r="E53" s="5">
        <v>0.17</v>
      </c>
      <c r="F53" s="5">
        <f t="shared" si="1"/>
        <v>1</v>
      </c>
      <c r="G53" s="4">
        <v>36</v>
      </c>
      <c r="H53" s="12">
        <f t="shared" si="2"/>
        <v>1.0909090909090908</v>
      </c>
      <c r="I53" s="4">
        <v>18</v>
      </c>
      <c r="J53" s="12">
        <f t="shared" si="3"/>
        <v>0.9</v>
      </c>
      <c r="K53" s="4">
        <v>27</v>
      </c>
      <c r="L53" s="12">
        <f t="shared" si="4"/>
        <v>1.08</v>
      </c>
      <c r="M53" s="4">
        <v>395</v>
      </c>
      <c r="N53" s="12">
        <f t="shared" si="5"/>
        <v>1.0533333333333332</v>
      </c>
      <c r="O53" s="4">
        <v>37</v>
      </c>
      <c r="P53" s="12">
        <f t="shared" si="6"/>
        <v>1.088235294117647</v>
      </c>
      <c r="Q53" s="5">
        <v>0.95</v>
      </c>
      <c r="R53" s="13">
        <f t="shared" si="7"/>
        <v>1.0106382978723405</v>
      </c>
      <c r="S53" s="13" t="str">
        <f>'Session Details'!S54</f>
        <v>ignore</v>
      </c>
    </row>
    <row r="54" spans="2:19" x14ac:dyDescent="0.25">
      <c r="B54" s="20">
        <v>43515</v>
      </c>
      <c r="C54" s="21">
        <v>400903</v>
      </c>
      <c r="D54" s="26">
        <f t="shared" si="0"/>
        <v>1.028710798175072</v>
      </c>
      <c r="E54" s="27">
        <v>0.18</v>
      </c>
      <c r="F54" s="27">
        <f t="shared" si="1"/>
        <v>1.0588235294117645</v>
      </c>
      <c r="G54" s="21">
        <v>35</v>
      </c>
      <c r="H54" s="26">
        <f t="shared" si="2"/>
        <v>0.89743589743589747</v>
      </c>
      <c r="I54" s="21">
        <v>19</v>
      </c>
      <c r="J54" s="26">
        <f t="shared" si="3"/>
        <v>1.1176470588235294</v>
      </c>
      <c r="K54" s="21">
        <v>29</v>
      </c>
      <c r="L54" s="26">
        <f t="shared" si="4"/>
        <v>1.1599999999999999</v>
      </c>
      <c r="M54" s="21">
        <v>350</v>
      </c>
      <c r="N54" s="26">
        <f t="shared" si="5"/>
        <v>0.98870056497175141</v>
      </c>
      <c r="O54" s="21">
        <v>35</v>
      </c>
      <c r="P54" s="26">
        <f t="shared" si="6"/>
        <v>1.1666666666666667</v>
      </c>
      <c r="Q54" s="27">
        <v>0.92</v>
      </c>
      <c r="R54" s="22">
        <f t="shared" si="7"/>
        <v>1</v>
      </c>
      <c r="S54" s="22" t="str">
        <f>'Session Details'!S55</f>
        <v>Low</v>
      </c>
    </row>
    <row r="55" spans="2:19" x14ac:dyDescent="0.25">
      <c r="B55" s="3">
        <v>43516</v>
      </c>
      <c r="C55" s="4">
        <v>392628</v>
      </c>
      <c r="D55" s="12">
        <f t="shared" si="0"/>
        <v>0.97819278939461507</v>
      </c>
      <c r="E55" s="5">
        <v>0.18</v>
      </c>
      <c r="F55" s="5">
        <f t="shared" si="1"/>
        <v>1.0588235294117645</v>
      </c>
      <c r="G55" s="4">
        <v>32</v>
      </c>
      <c r="H55" s="12">
        <f t="shared" si="2"/>
        <v>1</v>
      </c>
      <c r="I55" s="4">
        <v>18</v>
      </c>
      <c r="J55" s="12">
        <f t="shared" si="3"/>
        <v>1.0588235294117647</v>
      </c>
      <c r="K55" s="4">
        <v>25</v>
      </c>
      <c r="L55" s="12">
        <f t="shared" si="4"/>
        <v>0.83333333333333337</v>
      </c>
      <c r="M55" s="4">
        <v>378</v>
      </c>
      <c r="N55" s="12">
        <f t="shared" si="5"/>
        <v>1.0588235294117647</v>
      </c>
      <c r="O55" s="4">
        <v>40</v>
      </c>
      <c r="P55" s="12">
        <f t="shared" si="6"/>
        <v>1.1428571428571428</v>
      </c>
      <c r="Q55" s="5">
        <v>0.91</v>
      </c>
      <c r="R55" s="13">
        <f t="shared" si="7"/>
        <v>0.96808510638297884</v>
      </c>
      <c r="S55" s="13" t="str">
        <f>'Session Details'!S56</f>
        <v>ignore</v>
      </c>
    </row>
    <row r="56" spans="2:19" x14ac:dyDescent="0.25">
      <c r="B56" s="3">
        <v>43517</v>
      </c>
      <c r="C56" s="4">
        <v>390285</v>
      </c>
      <c r="D56" s="12">
        <f t="shared" si="0"/>
        <v>0.95961024016994823</v>
      </c>
      <c r="E56" s="5">
        <v>0.18</v>
      </c>
      <c r="F56" s="5">
        <f t="shared" si="1"/>
        <v>1</v>
      </c>
      <c r="G56" s="4">
        <v>36</v>
      </c>
      <c r="H56" s="12">
        <f t="shared" si="2"/>
        <v>0.9</v>
      </c>
      <c r="I56" s="4">
        <v>22</v>
      </c>
      <c r="J56" s="12">
        <f t="shared" si="3"/>
        <v>1</v>
      </c>
      <c r="K56" s="4">
        <v>26</v>
      </c>
      <c r="L56" s="12">
        <f t="shared" si="4"/>
        <v>0.89655172413793105</v>
      </c>
      <c r="M56" s="4">
        <v>373</v>
      </c>
      <c r="N56" s="12">
        <f t="shared" si="5"/>
        <v>1.0389972144846797</v>
      </c>
      <c r="O56" s="4">
        <v>36</v>
      </c>
      <c r="P56" s="12">
        <f t="shared" si="6"/>
        <v>1.2</v>
      </c>
      <c r="Q56" s="5">
        <v>0.94</v>
      </c>
      <c r="R56" s="13">
        <f t="shared" si="7"/>
        <v>1.0329670329670328</v>
      </c>
      <c r="S56" s="13" t="str">
        <f>'Session Details'!S57</f>
        <v>ignore</v>
      </c>
    </row>
    <row r="57" spans="2:19" x14ac:dyDescent="0.25">
      <c r="B57" s="3">
        <v>43518</v>
      </c>
      <c r="C57" s="4">
        <v>407017</v>
      </c>
      <c r="D57" s="12">
        <f t="shared" si="0"/>
        <v>1.0245040047120182</v>
      </c>
      <c r="E57" s="5">
        <v>0.17</v>
      </c>
      <c r="F57" s="5">
        <f t="shared" si="1"/>
        <v>0.94444444444444453</v>
      </c>
      <c r="G57" s="4">
        <v>30</v>
      </c>
      <c r="H57" s="12">
        <f t="shared" si="2"/>
        <v>0.88235294117647056</v>
      </c>
      <c r="I57" s="4">
        <v>19</v>
      </c>
      <c r="J57" s="12">
        <f t="shared" si="3"/>
        <v>1</v>
      </c>
      <c r="K57" s="4">
        <v>28</v>
      </c>
      <c r="L57" s="12">
        <f t="shared" si="4"/>
        <v>1.1200000000000001</v>
      </c>
      <c r="M57" s="4">
        <v>395</v>
      </c>
      <c r="N57" s="12">
        <f t="shared" si="5"/>
        <v>1.0675675675675675</v>
      </c>
      <c r="O57" s="4">
        <v>40</v>
      </c>
      <c r="P57" s="12">
        <f t="shared" si="6"/>
        <v>1.0256410256410255</v>
      </c>
      <c r="Q57" s="5">
        <v>0.94</v>
      </c>
      <c r="R57" s="13">
        <f t="shared" si="7"/>
        <v>1.010752688172043</v>
      </c>
      <c r="S57" s="13" t="str">
        <f>'Session Details'!S58</f>
        <v>ignore</v>
      </c>
    </row>
    <row r="58" spans="2:19" x14ac:dyDescent="0.25">
      <c r="B58" s="3">
        <v>43519</v>
      </c>
      <c r="C58" s="4">
        <v>391896</v>
      </c>
      <c r="D58" s="12">
        <f t="shared" si="0"/>
        <v>1.023820595750017</v>
      </c>
      <c r="E58" s="5">
        <v>0.18</v>
      </c>
      <c r="F58" s="5">
        <f t="shared" si="1"/>
        <v>0.94736842105263153</v>
      </c>
      <c r="G58" s="4">
        <v>35</v>
      </c>
      <c r="H58" s="12">
        <f t="shared" si="2"/>
        <v>1.0606060606060606</v>
      </c>
      <c r="I58" s="4">
        <v>20</v>
      </c>
      <c r="J58" s="12">
        <f t="shared" si="3"/>
        <v>1.1111111111111112</v>
      </c>
      <c r="K58" s="4">
        <v>28</v>
      </c>
      <c r="L58" s="12">
        <f t="shared" si="4"/>
        <v>1.0769230769230769</v>
      </c>
      <c r="M58" s="4">
        <v>360</v>
      </c>
      <c r="N58" s="12">
        <f t="shared" si="5"/>
        <v>0.99722991689750695</v>
      </c>
      <c r="O58" s="4">
        <v>39</v>
      </c>
      <c r="P58" s="12">
        <f t="shared" si="6"/>
        <v>1.3</v>
      </c>
      <c r="Q58" s="5">
        <v>0.91</v>
      </c>
      <c r="R58" s="13">
        <f t="shared" si="7"/>
        <v>1</v>
      </c>
      <c r="S58" s="13" t="str">
        <f>'Session Details'!S59</f>
        <v>ignore</v>
      </c>
    </row>
    <row r="59" spans="2:19" x14ac:dyDescent="0.25">
      <c r="B59" s="3">
        <v>43520</v>
      </c>
      <c r="C59" s="4">
        <v>401786</v>
      </c>
      <c r="D59" s="12">
        <f t="shared" si="0"/>
        <v>1.0210468000325283</v>
      </c>
      <c r="E59" s="5">
        <v>0.17</v>
      </c>
      <c r="F59" s="5">
        <f t="shared" si="1"/>
        <v>0.89473684210526316</v>
      </c>
      <c r="G59" s="4">
        <v>38</v>
      </c>
      <c r="H59" s="12">
        <f t="shared" si="2"/>
        <v>1.2258064516129032</v>
      </c>
      <c r="I59" s="4">
        <v>19</v>
      </c>
      <c r="J59" s="12">
        <f t="shared" si="3"/>
        <v>1.0555555555555556</v>
      </c>
      <c r="K59" s="4">
        <v>29</v>
      </c>
      <c r="L59" s="12">
        <f t="shared" si="4"/>
        <v>0.96666666666666667</v>
      </c>
      <c r="M59" s="4">
        <v>389</v>
      </c>
      <c r="N59" s="12">
        <f t="shared" si="5"/>
        <v>1.0401069518716577</v>
      </c>
      <c r="O59" s="4">
        <v>40</v>
      </c>
      <c r="P59" s="12">
        <f t="shared" si="6"/>
        <v>1.0256410256410255</v>
      </c>
      <c r="Q59" s="5">
        <v>0.91</v>
      </c>
      <c r="R59" s="13">
        <f t="shared" si="7"/>
        <v>0.96808510638297884</v>
      </c>
      <c r="S59" s="13" t="str">
        <f>'Session Details'!S60</f>
        <v>ignore</v>
      </c>
    </row>
    <row r="60" spans="2:19" x14ac:dyDescent="0.25">
      <c r="B60" s="3">
        <v>43521</v>
      </c>
      <c r="C60" s="4">
        <v>404294</v>
      </c>
      <c r="D60" s="12">
        <f t="shared" si="0"/>
        <v>1.0075812706229501</v>
      </c>
      <c r="E60" s="5">
        <v>0.19</v>
      </c>
      <c r="F60" s="5">
        <f t="shared" si="1"/>
        <v>1.1176470588235294</v>
      </c>
      <c r="G60" s="4">
        <v>34</v>
      </c>
      <c r="H60" s="12">
        <f t="shared" si="2"/>
        <v>0.94444444444444442</v>
      </c>
      <c r="I60" s="4">
        <v>22</v>
      </c>
      <c r="J60" s="12">
        <f t="shared" si="3"/>
        <v>1.2222222222222223</v>
      </c>
      <c r="K60" s="4">
        <v>26</v>
      </c>
      <c r="L60" s="12">
        <f t="shared" si="4"/>
        <v>0.96296296296296291</v>
      </c>
      <c r="M60" s="4">
        <v>397</v>
      </c>
      <c r="N60" s="12">
        <f t="shared" si="5"/>
        <v>1.0050632911392405</v>
      </c>
      <c r="O60" s="4">
        <v>30</v>
      </c>
      <c r="P60" s="12">
        <f t="shared" si="6"/>
        <v>0.81081081081081086</v>
      </c>
      <c r="Q60" s="5">
        <v>0.93</v>
      </c>
      <c r="R60" s="13">
        <f t="shared" si="7"/>
        <v>0.97894736842105268</v>
      </c>
      <c r="S60" s="13" t="str">
        <f>'Session Details'!S61</f>
        <v>ignore</v>
      </c>
    </row>
    <row r="61" spans="2:19" x14ac:dyDescent="0.25">
      <c r="B61" s="17">
        <v>43522</v>
      </c>
      <c r="C61" s="18">
        <v>400671</v>
      </c>
      <c r="D61" s="23">
        <f t="shared" si="0"/>
        <v>0.99942130640080018</v>
      </c>
      <c r="E61" s="24">
        <v>0.18</v>
      </c>
      <c r="F61" s="24">
        <f t="shared" si="1"/>
        <v>1</v>
      </c>
      <c r="G61" s="18">
        <v>33</v>
      </c>
      <c r="H61" s="23">
        <f t="shared" si="2"/>
        <v>0.94285714285714284</v>
      </c>
      <c r="I61" s="18">
        <v>17</v>
      </c>
      <c r="J61" s="23">
        <f t="shared" si="3"/>
        <v>0.89473684210526316</v>
      </c>
      <c r="K61" s="18">
        <v>28</v>
      </c>
      <c r="L61" s="23">
        <f t="shared" si="4"/>
        <v>0.96551724137931039</v>
      </c>
      <c r="M61" s="18">
        <v>369</v>
      </c>
      <c r="N61" s="23">
        <f t="shared" si="5"/>
        <v>1.0542857142857143</v>
      </c>
      <c r="O61" s="18">
        <v>40</v>
      </c>
      <c r="P61" s="23">
        <f t="shared" si="6"/>
        <v>1.1428571428571428</v>
      </c>
      <c r="Q61" s="24">
        <v>0.95</v>
      </c>
      <c r="R61" s="19">
        <f t="shared" si="7"/>
        <v>1.0326086956521738</v>
      </c>
      <c r="S61" s="19" t="str">
        <f>'Session Details'!S62</f>
        <v>High</v>
      </c>
    </row>
    <row r="62" spans="2:19" x14ac:dyDescent="0.25">
      <c r="B62" s="3">
        <v>43523</v>
      </c>
      <c r="C62" s="4">
        <v>402996</v>
      </c>
      <c r="D62" s="12">
        <f t="shared" si="0"/>
        <v>1.0264066750206302</v>
      </c>
      <c r="E62" s="5">
        <v>0.17</v>
      </c>
      <c r="F62" s="5">
        <f t="shared" si="1"/>
        <v>0.94444444444444453</v>
      </c>
      <c r="G62" s="4">
        <v>38</v>
      </c>
      <c r="H62" s="12">
        <f t="shared" si="2"/>
        <v>1.1875</v>
      </c>
      <c r="I62" s="4">
        <v>18</v>
      </c>
      <c r="J62" s="12">
        <f t="shared" si="3"/>
        <v>1</v>
      </c>
      <c r="K62" s="4">
        <v>30</v>
      </c>
      <c r="L62" s="12">
        <f t="shared" si="4"/>
        <v>1.2</v>
      </c>
      <c r="M62" s="4">
        <v>375</v>
      </c>
      <c r="N62" s="12">
        <f t="shared" si="5"/>
        <v>0.99206349206349209</v>
      </c>
      <c r="O62" s="4">
        <v>32</v>
      </c>
      <c r="P62" s="12">
        <f t="shared" si="6"/>
        <v>0.8</v>
      </c>
      <c r="Q62" s="5">
        <v>0.95</v>
      </c>
      <c r="R62" s="13">
        <f t="shared" si="7"/>
        <v>1.0439560439560438</v>
      </c>
      <c r="S62" s="13" t="str">
        <f>'Session Details'!S63</f>
        <v>ignore</v>
      </c>
    </row>
    <row r="63" spans="2:19" x14ac:dyDescent="0.25">
      <c r="B63" s="17">
        <v>43524</v>
      </c>
      <c r="C63" s="18">
        <v>399552</v>
      </c>
      <c r="D63" s="23">
        <f t="shared" si="0"/>
        <v>1.0237441869403128</v>
      </c>
      <c r="E63" s="24">
        <v>0.19</v>
      </c>
      <c r="F63" s="24">
        <f t="shared" si="1"/>
        <v>1.0555555555555556</v>
      </c>
      <c r="G63" s="18">
        <v>30</v>
      </c>
      <c r="H63" s="23">
        <f t="shared" si="2"/>
        <v>0.83333333333333337</v>
      </c>
      <c r="I63" s="18">
        <v>22</v>
      </c>
      <c r="J63" s="23">
        <f t="shared" si="3"/>
        <v>1</v>
      </c>
      <c r="K63" s="18">
        <v>25</v>
      </c>
      <c r="L63" s="23">
        <f t="shared" si="4"/>
        <v>0.96153846153846156</v>
      </c>
      <c r="M63" s="18">
        <v>377</v>
      </c>
      <c r="N63" s="23">
        <f t="shared" si="5"/>
        <v>1.0107238605898123</v>
      </c>
      <c r="O63" s="18">
        <v>38</v>
      </c>
      <c r="P63" s="23">
        <f t="shared" si="6"/>
        <v>1.0555555555555556</v>
      </c>
      <c r="Q63" s="24">
        <v>0.93</v>
      </c>
      <c r="R63" s="19">
        <f t="shared" si="7"/>
        <v>0.98936170212765973</v>
      </c>
      <c r="S63" s="19" t="str">
        <f>'Session Details'!S64</f>
        <v>High</v>
      </c>
    </row>
    <row r="64" spans="2:19" x14ac:dyDescent="0.25">
      <c r="B64" s="3">
        <v>43525</v>
      </c>
      <c r="C64" s="4">
        <v>406631</v>
      </c>
      <c r="D64" s="12">
        <f t="shared" si="0"/>
        <v>0.9990516366638249</v>
      </c>
      <c r="E64" s="5">
        <v>0.19</v>
      </c>
      <c r="F64" s="5">
        <f t="shared" si="1"/>
        <v>1.1176470588235294</v>
      </c>
      <c r="G64" s="4">
        <v>34</v>
      </c>
      <c r="H64" s="12">
        <f t="shared" si="2"/>
        <v>1.1333333333333333</v>
      </c>
      <c r="I64" s="4">
        <v>22</v>
      </c>
      <c r="J64" s="12">
        <f t="shared" si="3"/>
        <v>1.1578947368421053</v>
      </c>
      <c r="K64" s="4">
        <v>28</v>
      </c>
      <c r="L64" s="12">
        <f t="shared" si="4"/>
        <v>1</v>
      </c>
      <c r="M64" s="4">
        <v>382</v>
      </c>
      <c r="N64" s="12">
        <f t="shared" si="5"/>
        <v>0.96708860759493676</v>
      </c>
      <c r="O64" s="4">
        <v>31</v>
      </c>
      <c r="P64" s="12">
        <f t="shared" si="6"/>
        <v>0.77500000000000002</v>
      </c>
      <c r="Q64" s="5">
        <v>0.94</v>
      </c>
      <c r="R64" s="13">
        <f t="shared" si="7"/>
        <v>1</v>
      </c>
      <c r="S64" s="13" t="str">
        <f>'Session Details'!S65</f>
        <v>ignore</v>
      </c>
    </row>
    <row r="65" spans="2:19" x14ac:dyDescent="0.25">
      <c r="B65" s="20">
        <v>43526</v>
      </c>
      <c r="C65" s="21">
        <v>386616</v>
      </c>
      <c r="D65" s="26">
        <f t="shared" si="0"/>
        <v>0.98652703778553497</v>
      </c>
      <c r="E65" s="27">
        <v>0.18</v>
      </c>
      <c r="F65" s="27">
        <f t="shared" si="1"/>
        <v>1</v>
      </c>
      <c r="G65" s="21">
        <v>40</v>
      </c>
      <c r="H65" s="26">
        <f t="shared" si="2"/>
        <v>1.1428571428571428</v>
      </c>
      <c r="I65" s="21">
        <v>18</v>
      </c>
      <c r="J65" s="26">
        <f t="shared" si="3"/>
        <v>0.9</v>
      </c>
      <c r="K65" s="21">
        <v>56</v>
      </c>
      <c r="L65" s="26">
        <f t="shared" si="4"/>
        <v>2</v>
      </c>
      <c r="M65" s="21">
        <v>399</v>
      </c>
      <c r="N65" s="26">
        <f t="shared" si="5"/>
        <v>1.1083333333333334</v>
      </c>
      <c r="O65" s="21">
        <v>40</v>
      </c>
      <c r="P65" s="26">
        <f t="shared" si="6"/>
        <v>1.0256410256410255</v>
      </c>
      <c r="Q65" s="27">
        <v>0.95</v>
      </c>
      <c r="R65" s="22">
        <f t="shared" si="7"/>
        <v>1.0439560439560438</v>
      </c>
      <c r="S65" s="22" t="str">
        <f>'Session Details'!S66</f>
        <v>Low</v>
      </c>
    </row>
    <row r="66" spans="2:19" x14ac:dyDescent="0.25">
      <c r="B66" s="3">
        <v>43527</v>
      </c>
      <c r="C66" s="4">
        <v>395246</v>
      </c>
      <c r="D66" s="12">
        <f t="shared" si="0"/>
        <v>0.98372267824165105</v>
      </c>
      <c r="E66" s="5">
        <v>0.18</v>
      </c>
      <c r="F66" s="5">
        <f t="shared" si="1"/>
        <v>1.0588235294117645</v>
      </c>
      <c r="G66" s="4">
        <v>32</v>
      </c>
      <c r="H66" s="12">
        <f t="shared" si="2"/>
        <v>0.84210526315789469</v>
      </c>
      <c r="I66" s="4">
        <v>21</v>
      </c>
      <c r="J66" s="12">
        <f t="shared" si="3"/>
        <v>1.1052631578947369</v>
      </c>
      <c r="K66" s="4">
        <v>29</v>
      </c>
      <c r="L66" s="12">
        <f t="shared" si="4"/>
        <v>1</v>
      </c>
      <c r="M66" s="4">
        <v>355</v>
      </c>
      <c r="N66" s="12">
        <f t="shared" si="5"/>
        <v>0.91259640102827766</v>
      </c>
      <c r="O66" s="4">
        <v>35</v>
      </c>
      <c r="P66" s="12">
        <f t="shared" si="6"/>
        <v>0.875</v>
      </c>
      <c r="Q66" s="5">
        <v>0.93</v>
      </c>
      <c r="R66" s="13">
        <f t="shared" si="7"/>
        <v>1.0219780219780219</v>
      </c>
      <c r="S66" s="13" t="str">
        <f>'Session Details'!S67</f>
        <v>ignore</v>
      </c>
    </row>
    <row r="67" spans="2:19" x14ac:dyDescent="0.25">
      <c r="B67" s="3">
        <v>43528</v>
      </c>
      <c r="C67" s="4">
        <v>409961</v>
      </c>
      <c r="D67" s="12">
        <f t="shared" si="0"/>
        <v>1.0140170272128699</v>
      </c>
      <c r="E67" s="5">
        <v>0.17</v>
      </c>
      <c r="F67" s="5">
        <f t="shared" si="1"/>
        <v>0.89473684210526316</v>
      </c>
      <c r="G67" s="4">
        <v>31</v>
      </c>
      <c r="H67" s="12">
        <f t="shared" si="2"/>
        <v>0.91176470588235292</v>
      </c>
      <c r="I67" s="4">
        <v>19</v>
      </c>
      <c r="J67" s="12">
        <f t="shared" si="3"/>
        <v>0.86363636363636365</v>
      </c>
      <c r="K67" s="4">
        <v>29</v>
      </c>
      <c r="L67" s="12">
        <f t="shared" si="4"/>
        <v>1.1153846153846154</v>
      </c>
      <c r="M67" s="4">
        <v>372</v>
      </c>
      <c r="N67" s="12">
        <f t="shared" si="5"/>
        <v>0.93702770780856426</v>
      </c>
      <c r="O67" s="4">
        <v>33</v>
      </c>
      <c r="P67" s="12">
        <f t="shared" si="6"/>
        <v>1.1000000000000001</v>
      </c>
      <c r="Q67" s="5">
        <v>0.95</v>
      </c>
      <c r="R67" s="13">
        <f t="shared" si="7"/>
        <v>1.021505376344086</v>
      </c>
      <c r="S67" s="13" t="str">
        <f>'Session Details'!S68</f>
        <v>ignore</v>
      </c>
    </row>
    <row r="68" spans="2:19" x14ac:dyDescent="0.25">
      <c r="B68" s="3">
        <v>43529</v>
      </c>
      <c r="C68" s="4">
        <v>396249</v>
      </c>
      <c r="D68" s="12">
        <f t="shared" si="0"/>
        <v>0.98896351370575863</v>
      </c>
      <c r="E68" s="5">
        <v>0.18</v>
      </c>
      <c r="F68" s="5">
        <f t="shared" si="1"/>
        <v>1</v>
      </c>
      <c r="G68" s="4">
        <v>35</v>
      </c>
      <c r="H68" s="12">
        <f t="shared" si="2"/>
        <v>1.0606060606060606</v>
      </c>
      <c r="I68" s="4">
        <v>20</v>
      </c>
      <c r="J68" s="12">
        <f t="shared" si="3"/>
        <v>1.1764705882352942</v>
      </c>
      <c r="K68" s="4">
        <v>27</v>
      </c>
      <c r="L68" s="12">
        <f t="shared" si="4"/>
        <v>0.9642857142857143</v>
      </c>
      <c r="M68" s="4">
        <v>367</v>
      </c>
      <c r="N68" s="12">
        <f t="shared" si="5"/>
        <v>0.99457994579945797</v>
      </c>
      <c r="O68" s="4">
        <v>38</v>
      </c>
      <c r="P68" s="12">
        <f t="shared" si="6"/>
        <v>0.95</v>
      </c>
      <c r="Q68" s="5">
        <v>0.95</v>
      </c>
      <c r="R68" s="13">
        <f t="shared" si="7"/>
        <v>1</v>
      </c>
      <c r="S68" s="13" t="str">
        <f>'Session Details'!S69</f>
        <v>ignore</v>
      </c>
    </row>
    <row r="69" spans="2:19" x14ac:dyDescent="0.25">
      <c r="B69" s="3">
        <v>43530</v>
      </c>
      <c r="C69" s="4">
        <v>398589</v>
      </c>
      <c r="D69" s="12">
        <f t="shared" si="0"/>
        <v>0.98906440758717207</v>
      </c>
      <c r="E69" s="5">
        <v>0.19</v>
      </c>
      <c r="F69" s="5">
        <f t="shared" si="1"/>
        <v>1.1176470588235294</v>
      </c>
      <c r="G69" s="4">
        <v>39</v>
      </c>
      <c r="H69" s="12">
        <f t="shared" si="2"/>
        <v>1.0263157894736843</v>
      </c>
      <c r="I69" s="4">
        <v>22</v>
      </c>
      <c r="J69" s="12">
        <f t="shared" si="3"/>
        <v>1.2222222222222223</v>
      </c>
      <c r="K69" s="4">
        <v>27</v>
      </c>
      <c r="L69" s="12">
        <f t="shared" si="4"/>
        <v>0.9</v>
      </c>
      <c r="M69" s="4">
        <v>354</v>
      </c>
      <c r="N69" s="12">
        <f t="shared" si="5"/>
        <v>0.94399999999999995</v>
      </c>
      <c r="O69" s="4">
        <v>39</v>
      </c>
      <c r="P69" s="12">
        <f t="shared" si="6"/>
        <v>1.21875</v>
      </c>
      <c r="Q69" s="5">
        <v>0.95</v>
      </c>
      <c r="R69" s="13">
        <f t="shared" si="7"/>
        <v>1</v>
      </c>
      <c r="S69" s="13" t="str">
        <f>'Session Details'!S70</f>
        <v>ignore</v>
      </c>
    </row>
    <row r="70" spans="2:19" x14ac:dyDescent="0.25">
      <c r="B70" s="3">
        <v>43531</v>
      </c>
      <c r="C70" s="4">
        <v>398003</v>
      </c>
      <c r="D70" s="12">
        <f t="shared" si="0"/>
        <v>0.99612315793688933</v>
      </c>
      <c r="E70" s="5">
        <v>0.19</v>
      </c>
      <c r="F70" s="5">
        <f t="shared" si="1"/>
        <v>1</v>
      </c>
      <c r="G70" s="4">
        <v>31</v>
      </c>
      <c r="H70" s="12">
        <f t="shared" si="2"/>
        <v>1.0333333333333334</v>
      </c>
      <c r="I70" s="4">
        <v>18</v>
      </c>
      <c r="J70" s="12">
        <f t="shared" si="3"/>
        <v>0.81818181818181823</v>
      </c>
      <c r="K70" s="4">
        <v>29</v>
      </c>
      <c r="L70" s="12">
        <f t="shared" si="4"/>
        <v>1.1599999999999999</v>
      </c>
      <c r="M70" s="4">
        <v>350</v>
      </c>
      <c r="N70" s="12">
        <f t="shared" si="5"/>
        <v>0.92838196286472152</v>
      </c>
      <c r="O70" s="4">
        <v>37</v>
      </c>
      <c r="P70" s="12">
        <f t="shared" si="6"/>
        <v>0.97368421052631582</v>
      </c>
      <c r="Q70" s="5">
        <v>0.94</v>
      </c>
      <c r="R70" s="13">
        <f t="shared" si="7"/>
        <v>1.010752688172043</v>
      </c>
      <c r="S70" s="13" t="str">
        <f>'Session Details'!S71</f>
        <v>ignore</v>
      </c>
    </row>
    <row r="71" spans="2:19" x14ac:dyDescent="0.25">
      <c r="B71" s="3">
        <v>43532</v>
      </c>
      <c r="C71" s="4">
        <v>396560</v>
      </c>
      <c r="D71" s="12">
        <f t="shared" si="0"/>
        <v>0.97523307372040002</v>
      </c>
      <c r="E71" s="5">
        <v>0.18</v>
      </c>
      <c r="F71" s="5">
        <f t="shared" si="1"/>
        <v>0.94736842105263153</v>
      </c>
      <c r="G71" s="4">
        <v>30</v>
      </c>
      <c r="H71" s="12">
        <f t="shared" si="2"/>
        <v>0.88235294117647056</v>
      </c>
      <c r="I71" s="4">
        <v>19</v>
      </c>
      <c r="J71" s="12">
        <f t="shared" si="3"/>
        <v>0.86363636363636365</v>
      </c>
      <c r="K71" s="4">
        <v>26</v>
      </c>
      <c r="L71" s="12">
        <f t="shared" si="4"/>
        <v>0.9285714285714286</v>
      </c>
      <c r="M71" s="4">
        <v>381</v>
      </c>
      <c r="N71" s="12">
        <f t="shared" si="5"/>
        <v>0.99738219895287961</v>
      </c>
      <c r="O71" s="4">
        <v>30</v>
      </c>
      <c r="P71" s="12">
        <f t="shared" si="6"/>
        <v>0.967741935483871</v>
      </c>
      <c r="Q71" s="5">
        <v>0.95</v>
      </c>
      <c r="R71" s="13">
        <f t="shared" si="7"/>
        <v>1.0106382978723405</v>
      </c>
      <c r="S71" s="13" t="str">
        <f>'Session Details'!S72</f>
        <v>ignore</v>
      </c>
    </row>
    <row r="72" spans="2:19" x14ac:dyDescent="0.25">
      <c r="B72" s="17">
        <v>43533</v>
      </c>
      <c r="C72" s="18">
        <v>404097</v>
      </c>
      <c r="D72" s="23">
        <f t="shared" si="0"/>
        <v>1.0452154075361599</v>
      </c>
      <c r="E72" s="24">
        <v>0.17</v>
      </c>
      <c r="F72" s="24">
        <f t="shared" si="1"/>
        <v>0.94444444444444453</v>
      </c>
      <c r="G72" s="18">
        <v>33</v>
      </c>
      <c r="H72" s="23">
        <f t="shared" si="2"/>
        <v>0.82499999999999996</v>
      </c>
      <c r="I72" s="18">
        <v>21</v>
      </c>
      <c r="J72" s="23">
        <f t="shared" si="3"/>
        <v>1.1666666666666667</v>
      </c>
      <c r="K72" s="18">
        <v>28</v>
      </c>
      <c r="L72" s="23">
        <f t="shared" si="4"/>
        <v>0.5</v>
      </c>
      <c r="M72" s="18">
        <v>386</v>
      </c>
      <c r="N72" s="23">
        <f t="shared" si="5"/>
        <v>0.96741854636591473</v>
      </c>
      <c r="O72" s="18">
        <v>31</v>
      </c>
      <c r="P72" s="23">
        <f t="shared" si="6"/>
        <v>0.77500000000000002</v>
      </c>
      <c r="Q72" s="24">
        <v>0.95</v>
      </c>
      <c r="R72" s="19">
        <f t="shared" si="7"/>
        <v>1</v>
      </c>
      <c r="S72" s="19" t="str">
        <f>'Session Details'!S73</f>
        <v>High</v>
      </c>
    </row>
    <row r="73" spans="2:19" x14ac:dyDescent="0.25">
      <c r="B73" s="3">
        <v>43534</v>
      </c>
      <c r="C73" s="4">
        <v>406619</v>
      </c>
      <c r="D73" s="12">
        <f t="shared" si="0"/>
        <v>1.0287744847512688</v>
      </c>
      <c r="E73" s="5">
        <v>0.17</v>
      </c>
      <c r="F73" s="5">
        <f t="shared" si="1"/>
        <v>0.94444444444444453</v>
      </c>
      <c r="G73" s="4">
        <v>33</v>
      </c>
      <c r="H73" s="12">
        <f t="shared" si="2"/>
        <v>1.03125</v>
      </c>
      <c r="I73" s="4">
        <v>19</v>
      </c>
      <c r="J73" s="12">
        <f t="shared" si="3"/>
        <v>0.90476190476190477</v>
      </c>
      <c r="K73" s="4">
        <v>25</v>
      </c>
      <c r="L73" s="12">
        <f t="shared" si="4"/>
        <v>0.86206896551724133</v>
      </c>
      <c r="M73" s="4">
        <v>354</v>
      </c>
      <c r="N73" s="12">
        <f t="shared" si="5"/>
        <v>0.9971830985915493</v>
      </c>
      <c r="O73" s="4">
        <v>37</v>
      </c>
      <c r="P73" s="12">
        <f t="shared" si="6"/>
        <v>1.0571428571428572</v>
      </c>
      <c r="Q73" s="5">
        <v>0.92</v>
      </c>
      <c r="R73" s="13">
        <f t="shared" si="7"/>
        <v>0.989247311827957</v>
      </c>
      <c r="S73" s="13" t="str">
        <f>'Session Details'!S74</f>
        <v>ignore</v>
      </c>
    </row>
    <row r="74" spans="2:19" x14ac:dyDescent="0.25">
      <c r="B74" s="3">
        <v>43535</v>
      </c>
      <c r="C74" s="4">
        <v>390758</v>
      </c>
      <c r="D74" s="12">
        <f t="shared" si="0"/>
        <v>0.95315895902293146</v>
      </c>
      <c r="E74" s="5">
        <v>0.19</v>
      </c>
      <c r="F74" s="5">
        <f t="shared" si="1"/>
        <v>1.1176470588235294</v>
      </c>
      <c r="G74" s="4">
        <v>35</v>
      </c>
      <c r="H74" s="12">
        <f t="shared" si="2"/>
        <v>1.1290322580645162</v>
      </c>
      <c r="I74" s="4">
        <v>21</v>
      </c>
      <c r="J74" s="12">
        <f t="shared" si="3"/>
        <v>1.1052631578947369</v>
      </c>
      <c r="K74" s="4">
        <v>25</v>
      </c>
      <c r="L74" s="12">
        <f t="shared" si="4"/>
        <v>0.86206896551724133</v>
      </c>
      <c r="M74" s="4">
        <v>378</v>
      </c>
      <c r="N74" s="12">
        <f t="shared" si="5"/>
        <v>1.0161290322580645</v>
      </c>
      <c r="O74" s="4">
        <v>36</v>
      </c>
      <c r="P74" s="12">
        <f t="shared" si="6"/>
        <v>1.0909090909090908</v>
      </c>
      <c r="Q74" s="5">
        <v>0.93</v>
      </c>
      <c r="R74" s="13">
        <f t="shared" si="7"/>
        <v>0.97894736842105268</v>
      </c>
      <c r="S74" s="13" t="str">
        <f>'Session Details'!S75</f>
        <v>ignore</v>
      </c>
    </row>
    <row r="75" spans="2:19" x14ac:dyDescent="0.25">
      <c r="B75" s="3">
        <v>43536</v>
      </c>
      <c r="C75" s="4">
        <v>385418</v>
      </c>
      <c r="D75" s="12">
        <f t="shared" si="0"/>
        <v>0.97266617707552572</v>
      </c>
      <c r="E75" s="5">
        <v>0.19</v>
      </c>
      <c r="F75" s="5">
        <f t="shared" si="1"/>
        <v>1.0555555555555556</v>
      </c>
      <c r="G75" s="4">
        <v>30</v>
      </c>
      <c r="H75" s="12">
        <f t="shared" si="2"/>
        <v>0.8571428571428571</v>
      </c>
      <c r="I75" s="4">
        <v>19</v>
      </c>
      <c r="J75" s="12">
        <f t="shared" si="3"/>
        <v>0.95</v>
      </c>
      <c r="K75" s="4">
        <v>25</v>
      </c>
      <c r="L75" s="12">
        <f t="shared" si="4"/>
        <v>0.92592592592592593</v>
      </c>
      <c r="M75" s="4">
        <v>357</v>
      </c>
      <c r="N75" s="12">
        <f t="shared" si="5"/>
        <v>0.97275204359673029</v>
      </c>
      <c r="O75" s="4">
        <v>39</v>
      </c>
      <c r="P75" s="12">
        <f t="shared" si="6"/>
        <v>1.0263157894736843</v>
      </c>
      <c r="Q75" s="5">
        <v>0.91</v>
      </c>
      <c r="R75" s="13">
        <f t="shared" si="7"/>
        <v>0.95789473684210535</v>
      </c>
      <c r="S75" s="13" t="str">
        <f>'Session Details'!S76</f>
        <v>ignore</v>
      </c>
    </row>
    <row r="76" spans="2:19" x14ac:dyDescent="0.25">
      <c r="B76" s="3">
        <v>43537</v>
      </c>
      <c r="C76" s="4">
        <v>395501</v>
      </c>
      <c r="D76" s="12">
        <f t="shared" si="0"/>
        <v>0.99225267129800376</v>
      </c>
      <c r="E76" s="5">
        <v>0.18</v>
      </c>
      <c r="F76" s="5">
        <f t="shared" si="1"/>
        <v>0.94736842105263153</v>
      </c>
      <c r="G76" s="4">
        <v>31</v>
      </c>
      <c r="H76" s="12">
        <f t="shared" si="2"/>
        <v>0.79487179487179482</v>
      </c>
      <c r="I76" s="4">
        <v>21</v>
      </c>
      <c r="J76" s="12">
        <f t="shared" si="3"/>
        <v>0.95454545454545459</v>
      </c>
      <c r="K76" s="4">
        <v>29</v>
      </c>
      <c r="L76" s="12">
        <f t="shared" si="4"/>
        <v>1.0740740740740742</v>
      </c>
      <c r="M76" s="4">
        <v>378</v>
      </c>
      <c r="N76" s="12">
        <f t="shared" si="5"/>
        <v>1.0677966101694916</v>
      </c>
      <c r="O76" s="4">
        <v>35</v>
      </c>
      <c r="P76" s="12">
        <f t="shared" si="6"/>
        <v>0.89743589743589747</v>
      </c>
      <c r="Q76" s="5">
        <v>0.91</v>
      </c>
      <c r="R76" s="13">
        <f t="shared" si="7"/>
        <v>0.95789473684210535</v>
      </c>
      <c r="S76" s="13" t="str">
        <f>'Session Details'!S77</f>
        <v>ignore</v>
      </c>
    </row>
    <row r="77" spans="2:19" x14ac:dyDescent="0.25">
      <c r="B77" s="3">
        <v>43538</v>
      </c>
      <c r="C77" s="4">
        <v>396795</v>
      </c>
      <c r="D77" s="12">
        <f t="shared" ref="D77:D140" si="8">C77/C70</f>
        <v>0.99696484699864074</v>
      </c>
      <c r="E77" s="5">
        <v>0.17</v>
      </c>
      <c r="F77" s="5">
        <f t="shared" ref="F77:F140" si="9">E77/E70</f>
        <v>0.89473684210526316</v>
      </c>
      <c r="G77" s="4">
        <v>34</v>
      </c>
      <c r="H77" s="12">
        <f t="shared" ref="H77:H140" si="10">G77/G70</f>
        <v>1.096774193548387</v>
      </c>
      <c r="I77" s="4">
        <v>18</v>
      </c>
      <c r="J77" s="12">
        <f t="shared" ref="J77:J140" si="11">I77/I70</f>
        <v>1</v>
      </c>
      <c r="K77" s="4">
        <v>28</v>
      </c>
      <c r="L77" s="12">
        <f t="shared" ref="L77:L140" si="12">K77/K70</f>
        <v>0.96551724137931039</v>
      </c>
      <c r="M77" s="4">
        <v>372</v>
      </c>
      <c r="N77" s="12">
        <f t="shared" ref="N77:N140" si="13">M77/M70</f>
        <v>1.0628571428571429</v>
      </c>
      <c r="O77" s="4">
        <v>31</v>
      </c>
      <c r="P77" s="12">
        <f t="shared" ref="P77:P140" si="14">O77/O70</f>
        <v>0.83783783783783783</v>
      </c>
      <c r="Q77" s="5">
        <v>0.94</v>
      </c>
      <c r="R77" s="13">
        <f t="shared" ref="R77:R140" si="15">Q77/Q70</f>
        <v>1</v>
      </c>
      <c r="S77" s="13" t="str">
        <f>'Session Details'!S78</f>
        <v>ignore</v>
      </c>
    </row>
    <row r="78" spans="2:19" x14ac:dyDescent="0.25">
      <c r="B78" s="3">
        <v>43539</v>
      </c>
      <c r="C78" s="4">
        <v>381360</v>
      </c>
      <c r="D78" s="12">
        <f t="shared" si="8"/>
        <v>0.96167036514020576</v>
      </c>
      <c r="E78" s="5">
        <v>0.17</v>
      </c>
      <c r="F78" s="5">
        <f t="shared" si="9"/>
        <v>0.94444444444444453</v>
      </c>
      <c r="G78" s="4">
        <v>34</v>
      </c>
      <c r="H78" s="12">
        <f t="shared" si="10"/>
        <v>1.1333333333333333</v>
      </c>
      <c r="I78" s="4">
        <v>19</v>
      </c>
      <c r="J78" s="12">
        <f t="shared" si="11"/>
        <v>1</v>
      </c>
      <c r="K78" s="4">
        <v>27</v>
      </c>
      <c r="L78" s="12">
        <f t="shared" si="12"/>
        <v>1.0384615384615385</v>
      </c>
      <c r="M78" s="4">
        <v>395</v>
      </c>
      <c r="N78" s="12">
        <f t="shared" si="13"/>
        <v>1.0367454068241471</v>
      </c>
      <c r="O78" s="4">
        <v>39</v>
      </c>
      <c r="P78" s="12">
        <f t="shared" si="14"/>
        <v>1.3</v>
      </c>
      <c r="Q78" s="5">
        <v>0.95</v>
      </c>
      <c r="R78" s="13">
        <f t="shared" si="15"/>
        <v>1</v>
      </c>
      <c r="S78" s="13" t="str">
        <f>'Session Details'!S79</f>
        <v>ignore</v>
      </c>
    </row>
    <row r="79" spans="2:19" x14ac:dyDescent="0.25">
      <c r="B79" s="3">
        <v>43540</v>
      </c>
      <c r="C79" s="4">
        <v>409886</v>
      </c>
      <c r="D79" s="12">
        <f t="shared" si="8"/>
        <v>1.0143257683180029</v>
      </c>
      <c r="E79" s="5">
        <v>0.17</v>
      </c>
      <c r="F79" s="5">
        <f t="shared" si="9"/>
        <v>1</v>
      </c>
      <c r="G79" s="4">
        <v>40</v>
      </c>
      <c r="H79" s="12">
        <f t="shared" si="10"/>
        <v>1.2121212121212122</v>
      </c>
      <c r="I79" s="4">
        <v>19</v>
      </c>
      <c r="J79" s="12">
        <f t="shared" si="11"/>
        <v>0.90476190476190477</v>
      </c>
      <c r="K79" s="4">
        <v>30</v>
      </c>
      <c r="L79" s="12">
        <f t="shared" si="12"/>
        <v>1.0714285714285714</v>
      </c>
      <c r="M79" s="4">
        <v>356</v>
      </c>
      <c r="N79" s="12">
        <f t="shared" si="13"/>
        <v>0.92227979274611394</v>
      </c>
      <c r="O79" s="4">
        <v>31</v>
      </c>
      <c r="P79" s="12">
        <f t="shared" si="14"/>
        <v>1</v>
      </c>
      <c r="Q79" s="5">
        <v>0.93</v>
      </c>
      <c r="R79" s="13">
        <f t="shared" si="15"/>
        <v>0.97894736842105268</v>
      </c>
      <c r="S79" s="13" t="str">
        <f>'Session Details'!S80</f>
        <v>ignore</v>
      </c>
    </row>
    <row r="80" spans="2:19" x14ac:dyDescent="0.25">
      <c r="B80" s="3">
        <v>43541</v>
      </c>
      <c r="C80" s="4">
        <v>395416</v>
      </c>
      <c r="D80" s="12">
        <f t="shared" si="8"/>
        <v>0.97244840993657455</v>
      </c>
      <c r="E80" s="5">
        <v>0.18</v>
      </c>
      <c r="F80" s="5">
        <f t="shared" si="9"/>
        <v>1.0588235294117645</v>
      </c>
      <c r="G80" s="4">
        <v>36</v>
      </c>
      <c r="H80" s="12">
        <f t="shared" si="10"/>
        <v>1.0909090909090908</v>
      </c>
      <c r="I80" s="4">
        <v>22</v>
      </c>
      <c r="J80" s="12">
        <f t="shared" si="11"/>
        <v>1.1578947368421053</v>
      </c>
      <c r="K80" s="4">
        <v>29</v>
      </c>
      <c r="L80" s="12">
        <f t="shared" si="12"/>
        <v>1.1599999999999999</v>
      </c>
      <c r="M80" s="4">
        <v>382</v>
      </c>
      <c r="N80" s="12">
        <f t="shared" si="13"/>
        <v>1.0790960451977401</v>
      </c>
      <c r="O80" s="4">
        <v>34</v>
      </c>
      <c r="P80" s="12">
        <f t="shared" si="14"/>
        <v>0.91891891891891897</v>
      </c>
      <c r="Q80" s="5">
        <v>0.93</v>
      </c>
      <c r="R80" s="13">
        <f t="shared" si="15"/>
        <v>1.0108695652173914</v>
      </c>
      <c r="S80" s="13" t="str">
        <f>'Session Details'!S81</f>
        <v>ignore</v>
      </c>
    </row>
    <row r="81" spans="2:19" x14ac:dyDescent="0.25">
      <c r="B81" s="3">
        <v>43542</v>
      </c>
      <c r="C81" s="4">
        <v>395027</v>
      </c>
      <c r="D81" s="12">
        <f t="shared" si="8"/>
        <v>1.0109249202831421</v>
      </c>
      <c r="E81" s="5">
        <v>0.19</v>
      </c>
      <c r="F81" s="5">
        <f t="shared" si="9"/>
        <v>1</v>
      </c>
      <c r="G81" s="4">
        <v>30</v>
      </c>
      <c r="H81" s="12">
        <f t="shared" si="10"/>
        <v>0.8571428571428571</v>
      </c>
      <c r="I81" s="4">
        <v>21</v>
      </c>
      <c r="J81" s="12">
        <f t="shared" si="11"/>
        <v>1</v>
      </c>
      <c r="K81" s="4">
        <v>29</v>
      </c>
      <c r="L81" s="12">
        <f t="shared" si="12"/>
        <v>1.1599999999999999</v>
      </c>
      <c r="M81" s="4">
        <v>375</v>
      </c>
      <c r="N81" s="12">
        <f t="shared" si="13"/>
        <v>0.99206349206349209</v>
      </c>
      <c r="O81" s="4">
        <v>37</v>
      </c>
      <c r="P81" s="12">
        <f t="shared" si="14"/>
        <v>1.0277777777777777</v>
      </c>
      <c r="Q81" s="5">
        <v>0.95</v>
      </c>
      <c r="R81" s="13">
        <f t="shared" si="15"/>
        <v>1.021505376344086</v>
      </c>
      <c r="S81" s="13" t="str">
        <f>'Session Details'!S82</f>
        <v>ignore</v>
      </c>
    </row>
    <row r="82" spans="2:19" x14ac:dyDescent="0.25">
      <c r="B82" s="20">
        <v>43543</v>
      </c>
      <c r="C82" s="21">
        <v>380462</v>
      </c>
      <c r="D82" s="26">
        <f t="shared" si="8"/>
        <v>0.98714123367356998</v>
      </c>
      <c r="E82" s="27">
        <v>0.19</v>
      </c>
      <c r="F82" s="27">
        <f t="shared" si="9"/>
        <v>1</v>
      </c>
      <c r="G82" s="21">
        <v>37</v>
      </c>
      <c r="H82" s="26">
        <f t="shared" si="10"/>
        <v>1.2333333333333334</v>
      </c>
      <c r="I82" s="21">
        <v>20</v>
      </c>
      <c r="J82" s="26">
        <f t="shared" si="11"/>
        <v>1.0526315789473684</v>
      </c>
      <c r="K82" s="21">
        <v>25</v>
      </c>
      <c r="L82" s="26">
        <f t="shared" si="12"/>
        <v>1</v>
      </c>
      <c r="M82" s="21">
        <v>400</v>
      </c>
      <c r="N82" s="26">
        <f t="shared" si="13"/>
        <v>1.1204481792717087</v>
      </c>
      <c r="O82" s="21">
        <v>33</v>
      </c>
      <c r="P82" s="26">
        <f t="shared" si="14"/>
        <v>0.84615384615384615</v>
      </c>
      <c r="Q82" s="27">
        <v>0.65</v>
      </c>
      <c r="R82" s="22">
        <f t="shared" si="15"/>
        <v>0.7142857142857143</v>
      </c>
      <c r="S82" s="22" t="str">
        <f>'Session Details'!S83</f>
        <v>Low</v>
      </c>
    </row>
    <row r="83" spans="2:19" x14ac:dyDescent="0.25">
      <c r="B83" s="3">
        <v>43544</v>
      </c>
      <c r="C83" s="4">
        <v>391681</v>
      </c>
      <c r="D83" s="12">
        <f t="shared" si="8"/>
        <v>0.99034136449718202</v>
      </c>
      <c r="E83" s="5">
        <v>0.18</v>
      </c>
      <c r="F83" s="5">
        <f t="shared" si="9"/>
        <v>1</v>
      </c>
      <c r="G83" s="4">
        <v>38</v>
      </c>
      <c r="H83" s="12">
        <f t="shared" si="10"/>
        <v>1.2258064516129032</v>
      </c>
      <c r="I83" s="4">
        <v>21</v>
      </c>
      <c r="J83" s="12">
        <f t="shared" si="11"/>
        <v>1</v>
      </c>
      <c r="K83" s="4">
        <v>29</v>
      </c>
      <c r="L83" s="12">
        <f t="shared" si="12"/>
        <v>1</v>
      </c>
      <c r="M83" s="4">
        <v>383</v>
      </c>
      <c r="N83" s="12">
        <f t="shared" si="13"/>
        <v>1.0132275132275133</v>
      </c>
      <c r="O83" s="4">
        <v>36</v>
      </c>
      <c r="P83" s="12">
        <f t="shared" si="14"/>
        <v>1.0285714285714285</v>
      </c>
      <c r="Q83" s="5">
        <v>0.93</v>
      </c>
      <c r="R83" s="13">
        <f t="shared" si="15"/>
        <v>1.0219780219780219</v>
      </c>
      <c r="S83" s="13" t="str">
        <f>'Session Details'!S84</f>
        <v>ignore</v>
      </c>
    </row>
    <row r="84" spans="2:19" x14ac:dyDescent="0.25">
      <c r="B84" s="3">
        <v>43545</v>
      </c>
      <c r="C84" s="4">
        <v>382856</v>
      </c>
      <c r="D84" s="12">
        <f t="shared" si="8"/>
        <v>0.96487102912083067</v>
      </c>
      <c r="E84" s="5">
        <v>0.19</v>
      </c>
      <c r="F84" s="5">
        <f t="shared" si="9"/>
        <v>1.1176470588235294</v>
      </c>
      <c r="G84" s="4">
        <v>36</v>
      </c>
      <c r="H84" s="12">
        <f t="shared" si="10"/>
        <v>1.0588235294117647</v>
      </c>
      <c r="I84" s="4">
        <v>18</v>
      </c>
      <c r="J84" s="12">
        <f t="shared" si="11"/>
        <v>1</v>
      </c>
      <c r="K84" s="4">
        <v>28</v>
      </c>
      <c r="L84" s="12">
        <f t="shared" si="12"/>
        <v>1</v>
      </c>
      <c r="M84" s="4">
        <v>379</v>
      </c>
      <c r="N84" s="12">
        <f t="shared" si="13"/>
        <v>1.0188172043010753</v>
      </c>
      <c r="O84" s="4">
        <v>39</v>
      </c>
      <c r="P84" s="12">
        <f t="shared" si="14"/>
        <v>1.2580645161290323</v>
      </c>
      <c r="Q84" s="5">
        <v>0.95</v>
      </c>
      <c r="R84" s="13">
        <f t="shared" si="15"/>
        <v>1.0106382978723405</v>
      </c>
      <c r="S84" s="13" t="str">
        <f>'Session Details'!S85</f>
        <v>ignore</v>
      </c>
    </row>
    <row r="85" spans="2:19" x14ac:dyDescent="0.25">
      <c r="B85" s="3">
        <v>43546</v>
      </c>
      <c r="C85" s="4">
        <v>395181</v>
      </c>
      <c r="D85" s="12">
        <f t="shared" si="8"/>
        <v>1.036241346758968</v>
      </c>
      <c r="E85" s="5">
        <v>0.17</v>
      </c>
      <c r="F85" s="5">
        <f t="shared" si="9"/>
        <v>1</v>
      </c>
      <c r="G85" s="4">
        <v>40</v>
      </c>
      <c r="H85" s="12">
        <f t="shared" si="10"/>
        <v>1.1764705882352942</v>
      </c>
      <c r="I85" s="4">
        <v>17</v>
      </c>
      <c r="J85" s="12">
        <f t="shared" si="11"/>
        <v>0.89473684210526316</v>
      </c>
      <c r="K85" s="4">
        <v>27</v>
      </c>
      <c r="L85" s="12">
        <f t="shared" si="12"/>
        <v>1</v>
      </c>
      <c r="M85" s="4">
        <v>379</v>
      </c>
      <c r="N85" s="12">
        <f t="shared" si="13"/>
        <v>0.95949367088607596</v>
      </c>
      <c r="O85" s="4">
        <v>32</v>
      </c>
      <c r="P85" s="12">
        <f t="shared" si="14"/>
        <v>0.82051282051282048</v>
      </c>
      <c r="Q85" s="5">
        <v>0.95</v>
      </c>
      <c r="R85" s="13">
        <f t="shared" si="15"/>
        <v>1</v>
      </c>
      <c r="S85" s="13" t="str">
        <f>'Session Details'!S86</f>
        <v>ignore</v>
      </c>
    </row>
    <row r="86" spans="2:19" x14ac:dyDescent="0.25">
      <c r="B86" s="3">
        <v>43547</v>
      </c>
      <c r="C86" s="4">
        <v>397192</v>
      </c>
      <c r="D86" s="12">
        <f t="shared" si="8"/>
        <v>0.96903041333443929</v>
      </c>
      <c r="E86" s="5">
        <v>0.17</v>
      </c>
      <c r="F86" s="5">
        <f t="shared" si="9"/>
        <v>1</v>
      </c>
      <c r="G86" s="4">
        <v>38</v>
      </c>
      <c r="H86" s="12">
        <f t="shared" si="10"/>
        <v>0.95</v>
      </c>
      <c r="I86" s="4">
        <v>20</v>
      </c>
      <c r="J86" s="12">
        <f t="shared" si="11"/>
        <v>1.0526315789473684</v>
      </c>
      <c r="K86" s="4">
        <v>30</v>
      </c>
      <c r="L86" s="12">
        <f t="shared" si="12"/>
        <v>1</v>
      </c>
      <c r="M86" s="4">
        <v>386</v>
      </c>
      <c r="N86" s="12">
        <f t="shared" si="13"/>
        <v>1.0842696629213484</v>
      </c>
      <c r="O86" s="4">
        <v>34</v>
      </c>
      <c r="P86" s="12">
        <f t="shared" si="14"/>
        <v>1.096774193548387</v>
      </c>
      <c r="Q86" s="5">
        <v>0.92</v>
      </c>
      <c r="R86" s="13">
        <f t="shared" si="15"/>
        <v>0.989247311827957</v>
      </c>
      <c r="S86" s="13" t="str">
        <f>'Session Details'!S87</f>
        <v>ignore</v>
      </c>
    </row>
    <row r="87" spans="2:19" x14ac:dyDescent="0.25">
      <c r="B87" s="17">
        <v>43548</v>
      </c>
      <c r="C87" s="18">
        <v>401966</v>
      </c>
      <c r="D87" s="23">
        <f t="shared" si="8"/>
        <v>1.0165648329860197</v>
      </c>
      <c r="E87" s="24">
        <v>0.17</v>
      </c>
      <c r="F87" s="24">
        <f t="shared" si="9"/>
        <v>0.94444444444444453</v>
      </c>
      <c r="G87" s="18">
        <v>38</v>
      </c>
      <c r="H87" s="23">
        <f t="shared" si="10"/>
        <v>1.0555555555555556</v>
      </c>
      <c r="I87" s="18">
        <v>20</v>
      </c>
      <c r="J87" s="23">
        <f t="shared" si="11"/>
        <v>0.90909090909090906</v>
      </c>
      <c r="K87" s="18">
        <v>26</v>
      </c>
      <c r="L87" s="23">
        <f t="shared" si="12"/>
        <v>0.89655172413793105</v>
      </c>
      <c r="M87" s="18">
        <v>350</v>
      </c>
      <c r="N87" s="23">
        <f t="shared" si="13"/>
        <v>0.91623036649214662</v>
      </c>
      <c r="O87" s="18">
        <v>40</v>
      </c>
      <c r="P87" s="23">
        <f t="shared" si="14"/>
        <v>1.1764705882352942</v>
      </c>
      <c r="Q87" s="24">
        <v>0.91</v>
      </c>
      <c r="R87" s="19">
        <f t="shared" si="15"/>
        <v>0.978494623655914</v>
      </c>
      <c r="S87" s="19" t="str">
        <f>'Session Details'!S88</f>
        <v>High</v>
      </c>
    </row>
    <row r="88" spans="2:19" x14ac:dyDescent="0.25">
      <c r="B88" s="3">
        <v>43549</v>
      </c>
      <c r="C88" s="4">
        <v>382312</v>
      </c>
      <c r="D88" s="12">
        <f t="shared" si="8"/>
        <v>0.96781232675234863</v>
      </c>
      <c r="E88" s="5">
        <v>0.19</v>
      </c>
      <c r="F88" s="5">
        <f t="shared" si="9"/>
        <v>1</v>
      </c>
      <c r="G88" s="4">
        <v>31</v>
      </c>
      <c r="H88" s="12">
        <f t="shared" si="10"/>
        <v>1.0333333333333334</v>
      </c>
      <c r="I88" s="4">
        <v>22</v>
      </c>
      <c r="J88" s="12">
        <f t="shared" si="11"/>
        <v>1.0476190476190477</v>
      </c>
      <c r="K88" s="4">
        <v>27</v>
      </c>
      <c r="L88" s="12">
        <f t="shared" si="12"/>
        <v>0.93103448275862066</v>
      </c>
      <c r="M88" s="4">
        <v>390</v>
      </c>
      <c r="N88" s="12">
        <f t="shared" si="13"/>
        <v>1.04</v>
      </c>
      <c r="O88" s="4">
        <v>32</v>
      </c>
      <c r="P88" s="12">
        <f t="shared" si="14"/>
        <v>0.86486486486486491</v>
      </c>
      <c r="Q88" s="5">
        <v>0.92</v>
      </c>
      <c r="R88" s="13">
        <f t="shared" si="15"/>
        <v>0.96842105263157907</v>
      </c>
      <c r="S88" s="13" t="str">
        <f>'Session Details'!S89</f>
        <v>ignore</v>
      </c>
    </row>
    <row r="89" spans="2:19" x14ac:dyDescent="0.25">
      <c r="B89" s="17">
        <v>43550</v>
      </c>
      <c r="C89" s="18">
        <v>395869</v>
      </c>
      <c r="D89" s="23">
        <f t="shared" si="8"/>
        <v>1.0404955028360257</v>
      </c>
      <c r="E89" s="24">
        <v>0.17</v>
      </c>
      <c r="F89" s="24">
        <f t="shared" si="9"/>
        <v>0.89473684210526316</v>
      </c>
      <c r="G89" s="18">
        <v>39</v>
      </c>
      <c r="H89" s="23">
        <f t="shared" si="10"/>
        <v>1.0540540540540539</v>
      </c>
      <c r="I89" s="18">
        <v>18</v>
      </c>
      <c r="J89" s="23">
        <f t="shared" si="11"/>
        <v>0.9</v>
      </c>
      <c r="K89" s="18">
        <v>25</v>
      </c>
      <c r="L89" s="23">
        <f t="shared" si="12"/>
        <v>1</v>
      </c>
      <c r="M89" s="18">
        <v>366</v>
      </c>
      <c r="N89" s="23">
        <f t="shared" si="13"/>
        <v>0.91500000000000004</v>
      </c>
      <c r="O89" s="18">
        <v>36</v>
      </c>
      <c r="P89" s="23">
        <f t="shared" si="14"/>
        <v>1.0909090909090908</v>
      </c>
      <c r="Q89" s="24">
        <v>0.94</v>
      </c>
      <c r="R89" s="19">
        <f t="shared" si="15"/>
        <v>1.4461538461538461</v>
      </c>
      <c r="S89" s="19" t="str">
        <f>'Session Details'!S90</f>
        <v>High</v>
      </c>
    </row>
    <row r="90" spans="2:19" x14ac:dyDescent="0.25">
      <c r="B90" s="3">
        <v>43551</v>
      </c>
      <c r="C90" s="4">
        <v>408200</v>
      </c>
      <c r="D90" s="12">
        <f t="shared" si="8"/>
        <v>1.0421746268008916</v>
      </c>
      <c r="E90" s="5">
        <v>0.19</v>
      </c>
      <c r="F90" s="5">
        <f t="shared" si="9"/>
        <v>1.0555555555555556</v>
      </c>
      <c r="G90" s="4">
        <v>35</v>
      </c>
      <c r="H90" s="12">
        <f t="shared" si="10"/>
        <v>0.92105263157894735</v>
      </c>
      <c r="I90" s="4">
        <v>17</v>
      </c>
      <c r="J90" s="12">
        <f t="shared" si="11"/>
        <v>0.80952380952380953</v>
      </c>
      <c r="K90" s="4">
        <v>28</v>
      </c>
      <c r="L90" s="12">
        <f t="shared" si="12"/>
        <v>0.96551724137931039</v>
      </c>
      <c r="M90" s="4">
        <v>384</v>
      </c>
      <c r="N90" s="12">
        <f t="shared" si="13"/>
        <v>1.0026109660574412</v>
      </c>
      <c r="O90" s="4">
        <v>35</v>
      </c>
      <c r="P90" s="12">
        <f t="shared" si="14"/>
        <v>0.97222222222222221</v>
      </c>
      <c r="Q90" s="5">
        <v>0.93</v>
      </c>
      <c r="R90" s="13">
        <f t="shared" si="15"/>
        <v>1</v>
      </c>
      <c r="S90" s="13" t="str">
        <f>'Session Details'!S91</f>
        <v>ignore</v>
      </c>
    </row>
    <row r="91" spans="2:19" x14ac:dyDescent="0.25">
      <c r="B91" s="3">
        <v>43552</v>
      </c>
      <c r="C91" s="4">
        <v>404886</v>
      </c>
      <c r="D91" s="12">
        <f t="shared" si="8"/>
        <v>1.0575412165409448</v>
      </c>
      <c r="E91" s="5">
        <v>0.17</v>
      </c>
      <c r="F91" s="5">
        <f t="shared" si="9"/>
        <v>0.89473684210526316</v>
      </c>
      <c r="G91" s="4">
        <v>35</v>
      </c>
      <c r="H91" s="12">
        <f t="shared" si="10"/>
        <v>0.97222222222222221</v>
      </c>
      <c r="I91" s="4">
        <v>18</v>
      </c>
      <c r="J91" s="12">
        <f t="shared" si="11"/>
        <v>1</v>
      </c>
      <c r="K91" s="4">
        <v>30</v>
      </c>
      <c r="L91" s="12">
        <f t="shared" si="12"/>
        <v>1.0714285714285714</v>
      </c>
      <c r="M91" s="4">
        <v>395</v>
      </c>
      <c r="N91" s="12">
        <f t="shared" si="13"/>
        <v>1.0422163588390501</v>
      </c>
      <c r="O91" s="4">
        <v>34</v>
      </c>
      <c r="P91" s="12">
        <f t="shared" si="14"/>
        <v>0.87179487179487181</v>
      </c>
      <c r="Q91" s="5">
        <v>0.93</v>
      </c>
      <c r="R91" s="13">
        <f t="shared" si="15"/>
        <v>0.97894736842105268</v>
      </c>
      <c r="S91" s="13" t="str">
        <f>'Session Details'!S92</f>
        <v>ignore</v>
      </c>
    </row>
    <row r="92" spans="2:19" x14ac:dyDescent="0.25">
      <c r="B92" s="3">
        <v>43553</v>
      </c>
      <c r="C92" s="4">
        <v>389891</v>
      </c>
      <c r="D92" s="12">
        <f t="shared" si="8"/>
        <v>0.98661372889890964</v>
      </c>
      <c r="E92" s="5">
        <v>0.19</v>
      </c>
      <c r="F92" s="5">
        <f t="shared" si="9"/>
        <v>1.1176470588235294</v>
      </c>
      <c r="G92" s="4">
        <v>38</v>
      </c>
      <c r="H92" s="12">
        <f t="shared" si="10"/>
        <v>0.95</v>
      </c>
      <c r="I92" s="4">
        <v>17</v>
      </c>
      <c r="J92" s="12">
        <f t="shared" si="11"/>
        <v>1</v>
      </c>
      <c r="K92" s="4">
        <v>25</v>
      </c>
      <c r="L92" s="12">
        <f t="shared" si="12"/>
        <v>0.92592592592592593</v>
      </c>
      <c r="M92" s="4">
        <v>388</v>
      </c>
      <c r="N92" s="12">
        <f t="shared" si="13"/>
        <v>1.0237467018469657</v>
      </c>
      <c r="O92" s="4">
        <v>36</v>
      </c>
      <c r="P92" s="12">
        <f t="shared" si="14"/>
        <v>1.125</v>
      </c>
      <c r="Q92" s="5">
        <v>0.95</v>
      </c>
      <c r="R92" s="13">
        <f t="shared" si="15"/>
        <v>1</v>
      </c>
      <c r="S92" s="13" t="str">
        <f>'Session Details'!S93</f>
        <v>ignore</v>
      </c>
    </row>
    <row r="93" spans="2:19" x14ac:dyDescent="0.25">
      <c r="B93" s="3">
        <v>43554</v>
      </c>
      <c r="C93" s="4">
        <v>380769</v>
      </c>
      <c r="D93" s="12">
        <f t="shared" si="8"/>
        <v>0.95865223871578475</v>
      </c>
      <c r="E93" s="5">
        <v>0.18</v>
      </c>
      <c r="F93" s="5">
        <f t="shared" si="9"/>
        <v>1.0588235294117645</v>
      </c>
      <c r="G93" s="4">
        <v>39</v>
      </c>
      <c r="H93" s="12">
        <f t="shared" si="10"/>
        <v>1.0263157894736843</v>
      </c>
      <c r="I93" s="4">
        <v>18</v>
      </c>
      <c r="J93" s="12">
        <f t="shared" si="11"/>
        <v>0.9</v>
      </c>
      <c r="K93" s="4">
        <v>28</v>
      </c>
      <c r="L93" s="12">
        <f t="shared" si="12"/>
        <v>0.93333333333333335</v>
      </c>
      <c r="M93" s="4">
        <v>354</v>
      </c>
      <c r="N93" s="12">
        <f t="shared" si="13"/>
        <v>0.91709844559585496</v>
      </c>
      <c r="O93" s="4">
        <v>30</v>
      </c>
      <c r="P93" s="12">
        <f t="shared" si="14"/>
        <v>0.88235294117647056</v>
      </c>
      <c r="Q93" s="5">
        <v>0.92</v>
      </c>
      <c r="R93" s="13">
        <f t="shared" si="15"/>
        <v>1</v>
      </c>
      <c r="S93" s="13" t="str">
        <f>'Session Details'!S94</f>
        <v>ignore</v>
      </c>
    </row>
    <row r="94" spans="2:19" x14ac:dyDescent="0.25">
      <c r="B94" s="3">
        <v>43555</v>
      </c>
      <c r="C94" s="4">
        <v>398067</v>
      </c>
      <c r="D94" s="12">
        <f t="shared" si="8"/>
        <v>0.99030017464163633</v>
      </c>
      <c r="E94" s="5">
        <v>0.19</v>
      </c>
      <c r="F94" s="5">
        <f t="shared" si="9"/>
        <v>1.1176470588235294</v>
      </c>
      <c r="G94" s="4">
        <v>36</v>
      </c>
      <c r="H94" s="12">
        <f t="shared" si="10"/>
        <v>0.94736842105263153</v>
      </c>
      <c r="I94" s="4">
        <v>17</v>
      </c>
      <c r="J94" s="12">
        <f t="shared" si="11"/>
        <v>0.85</v>
      </c>
      <c r="K94" s="4">
        <v>29</v>
      </c>
      <c r="L94" s="12">
        <f t="shared" si="12"/>
        <v>1.1153846153846154</v>
      </c>
      <c r="M94" s="4">
        <v>363</v>
      </c>
      <c r="N94" s="12">
        <f t="shared" si="13"/>
        <v>1.0371428571428571</v>
      </c>
      <c r="O94" s="4">
        <v>37</v>
      </c>
      <c r="P94" s="12">
        <f t="shared" si="14"/>
        <v>0.92500000000000004</v>
      </c>
      <c r="Q94" s="5">
        <v>0.95</v>
      </c>
      <c r="R94" s="13">
        <f t="shared" si="15"/>
        <v>1.0439560439560438</v>
      </c>
      <c r="S94" s="13" t="str">
        <f>'Session Details'!S95</f>
        <v>ignore</v>
      </c>
    </row>
    <row r="95" spans="2:19" x14ac:dyDescent="0.25">
      <c r="B95" s="3">
        <v>43556</v>
      </c>
      <c r="C95" s="4">
        <v>409072</v>
      </c>
      <c r="D95" s="12">
        <f t="shared" si="8"/>
        <v>1.0699951871769655</v>
      </c>
      <c r="E95" s="5">
        <v>0.17</v>
      </c>
      <c r="F95" s="5">
        <f t="shared" si="9"/>
        <v>0.89473684210526316</v>
      </c>
      <c r="G95" s="4">
        <v>36</v>
      </c>
      <c r="H95" s="12">
        <f t="shared" si="10"/>
        <v>1.1612903225806452</v>
      </c>
      <c r="I95" s="4">
        <v>21</v>
      </c>
      <c r="J95" s="12">
        <f t="shared" si="11"/>
        <v>0.95454545454545459</v>
      </c>
      <c r="K95" s="4">
        <v>29</v>
      </c>
      <c r="L95" s="12">
        <f t="shared" si="12"/>
        <v>1.0740740740740742</v>
      </c>
      <c r="M95" s="4">
        <v>354</v>
      </c>
      <c r="N95" s="12">
        <f t="shared" si="13"/>
        <v>0.90769230769230769</v>
      </c>
      <c r="O95" s="4">
        <v>35</v>
      </c>
      <c r="P95" s="12">
        <f t="shared" si="14"/>
        <v>1.09375</v>
      </c>
      <c r="Q95" s="5">
        <v>0.91</v>
      </c>
      <c r="R95" s="13">
        <f t="shared" si="15"/>
        <v>0.98913043478260865</v>
      </c>
      <c r="S95" s="13" t="str">
        <f>'Session Details'!S96</f>
        <v>ignore</v>
      </c>
    </row>
    <row r="96" spans="2:19" x14ac:dyDescent="0.25">
      <c r="B96" s="3">
        <v>43557</v>
      </c>
      <c r="C96" s="4">
        <v>385907</v>
      </c>
      <c r="D96" s="12">
        <f t="shared" si="8"/>
        <v>0.9748351095943355</v>
      </c>
      <c r="E96" s="5">
        <v>0.19</v>
      </c>
      <c r="F96" s="5">
        <f t="shared" si="9"/>
        <v>1.1176470588235294</v>
      </c>
      <c r="G96" s="4">
        <v>35</v>
      </c>
      <c r="H96" s="12">
        <f t="shared" si="10"/>
        <v>0.89743589743589747</v>
      </c>
      <c r="I96" s="4">
        <v>22</v>
      </c>
      <c r="J96" s="12">
        <f t="shared" si="11"/>
        <v>1.2222222222222223</v>
      </c>
      <c r="K96" s="4">
        <v>25</v>
      </c>
      <c r="L96" s="12">
        <f t="shared" si="12"/>
        <v>1</v>
      </c>
      <c r="M96" s="4">
        <v>383</v>
      </c>
      <c r="N96" s="12">
        <f t="shared" si="13"/>
        <v>1.0464480874316939</v>
      </c>
      <c r="O96" s="4">
        <v>33</v>
      </c>
      <c r="P96" s="12">
        <f t="shared" si="14"/>
        <v>0.91666666666666663</v>
      </c>
      <c r="Q96" s="5">
        <v>0.95</v>
      </c>
      <c r="R96" s="13">
        <f t="shared" si="15"/>
        <v>1.0106382978723405</v>
      </c>
      <c r="S96" s="13" t="str">
        <f>'Session Details'!S97</f>
        <v>ignore</v>
      </c>
    </row>
    <row r="97" spans="2:19" x14ac:dyDescent="0.25">
      <c r="B97" s="3">
        <v>43558</v>
      </c>
      <c r="C97" s="4">
        <v>410264</v>
      </c>
      <c r="D97" s="12">
        <f t="shared" si="8"/>
        <v>1.0050563449289565</v>
      </c>
      <c r="E97" s="5">
        <v>0.17</v>
      </c>
      <c r="F97" s="5">
        <f t="shared" si="9"/>
        <v>0.89473684210526316</v>
      </c>
      <c r="G97" s="4">
        <v>37</v>
      </c>
      <c r="H97" s="12">
        <f t="shared" si="10"/>
        <v>1.0571428571428572</v>
      </c>
      <c r="I97" s="4">
        <v>21</v>
      </c>
      <c r="J97" s="12">
        <f t="shared" si="11"/>
        <v>1.2352941176470589</v>
      </c>
      <c r="K97" s="4">
        <v>28</v>
      </c>
      <c r="L97" s="12">
        <f t="shared" si="12"/>
        <v>1</v>
      </c>
      <c r="M97" s="4">
        <v>361</v>
      </c>
      <c r="N97" s="12">
        <f t="shared" si="13"/>
        <v>0.94010416666666663</v>
      </c>
      <c r="O97" s="4">
        <v>33</v>
      </c>
      <c r="P97" s="12">
        <f t="shared" si="14"/>
        <v>0.94285714285714284</v>
      </c>
      <c r="Q97" s="5">
        <v>0.91</v>
      </c>
      <c r="R97" s="13">
        <f t="shared" si="15"/>
        <v>0.978494623655914</v>
      </c>
      <c r="S97" s="13" t="str">
        <f>'Session Details'!S98</f>
        <v>ignore</v>
      </c>
    </row>
    <row r="98" spans="2:19" x14ac:dyDescent="0.25">
      <c r="B98" s="20">
        <v>43559</v>
      </c>
      <c r="C98" s="21">
        <v>406272</v>
      </c>
      <c r="D98" s="26">
        <f t="shared" si="8"/>
        <v>1.0034231857856286</v>
      </c>
      <c r="E98" s="27">
        <v>0.1</v>
      </c>
      <c r="F98" s="27">
        <f t="shared" si="9"/>
        <v>0.58823529411764708</v>
      </c>
      <c r="G98" s="21">
        <v>35</v>
      </c>
      <c r="H98" s="26">
        <f t="shared" si="10"/>
        <v>1</v>
      </c>
      <c r="I98" s="21">
        <v>21</v>
      </c>
      <c r="J98" s="26">
        <f t="shared" si="11"/>
        <v>1.1666666666666667</v>
      </c>
      <c r="K98" s="21">
        <v>29</v>
      </c>
      <c r="L98" s="26">
        <f t="shared" si="12"/>
        <v>0.96666666666666667</v>
      </c>
      <c r="M98" s="21">
        <v>388</v>
      </c>
      <c r="N98" s="26">
        <f t="shared" si="13"/>
        <v>0.98227848101265824</v>
      </c>
      <c r="O98" s="21">
        <v>40</v>
      </c>
      <c r="P98" s="26">
        <f t="shared" si="14"/>
        <v>1.1764705882352942</v>
      </c>
      <c r="Q98" s="27">
        <v>0.92</v>
      </c>
      <c r="R98" s="22">
        <f t="shared" si="15"/>
        <v>0.989247311827957</v>
      </c>
      <c r="S98" s="22" t="str">
        <f>'Session Details'!S99</f>
        <v>Low</v>
      </c>
    </row>
    <row r="99" spans="2:19" x14ac:dyDescent="0.25">
      <c r="B99" s="3">
        <v>43560</v>
      </c>
      <c r="C99" s="4">
        <v>388271</v>
      </c>
      <c r="D99" s="12">
        <f t="shared" si="8"/>
        <v>0.99584499257484782</v>
      </c>
      <c r="E99" s="5">
        <v>0.18</v>
      </c>
      <c r="F99" s="5">
        <f t="shared" si="9"/>
        <v>0.94736842105263153</v>
      </c>
      <c r="G99" s="4">
        <v>34</v>
      </c>
      <c r="H99" s="12">
        <f t="shared" si="10"/>
        <v>0.89473684210526316</v>
      </c>
      <c r="I99" s="4">
        <v>17</v>
      </c>
      <c r="J99" s="12">
        <f t="shared" si="11"/>
        <v>1</v>
      </c>
      <c r="K99" s="4">
        <v>28</v>
      </c>
      <c r="L99" s="12">
        <f t="shared" si="12"/>
        <v>1.1200000000000001</v>
      </c>
      <c r="M99" s="4">
        <v>361</v>
      </c>
      <c r="N99" s="12">
        <f t="shared" si="13"/>
        <v>0.93041237113402064</v>
      </c>
      <c r="O99" s="4">
        <v>36</v>
      </c>
      <c r="P99" s="12">
        <f t="shared" si="14"/>
        <v>1</v>
      </c>
      <c r="Q99" s="5">
        <v>0.95</v>
      </c>
      <c r="R99" s="13">
        <f t="shared" si="15"/>
        <v>1</v>
      </c>
      <c r="S99" s="13" t="str">
        <f>'Session Details'!S100</f>
        <v>ignore</v>
      </c>
    </row>
    <row r="100" spans="2:19" x14ac:dyDescent="0.25">
      <c r="B100" s="3">
        <v>43561</v>
      </c>
      <c r="C100" s="4">
        <v>403590</v>
      </c>
      <c r="D100" s="12">
        <f t="shared" si="8"/>
        <v>1.059933975717561</v>
      </c>
      <c r="E100" s="5">
        <v>0.17</v>
      </c>
      <c r="F100" s="5">
        <f t="shared" si="9"/>
        <v>0.94444444444444453</v>
      </c>
      <c r="G100" s="4">
        <v>30</v>
      </c>
      <c r="H100" s="12">
        <f t="shared" si="10"/>
        <v>0.76923076923076927</v>
      </c>
      <c r="I100" s="4">
        <v>18</v>
      </c>
      <c r="J100" s="12">
        <f t="shared" si="11"/>
        <v>1</v>
      </c>
      <c r="K100" s="4">
        <v>25</v>
      </c>
      <c r="L100" s="12">
        <f t="shared" si="12"/>
        <v>0.8928571428571429</v>
      </c>
      <c r="M100" s="4">
        <v>363</v>
      </c>
      <c r="N100" s="12">
        <f t="shared" si="13"/>
        <v>1.0254237288135593</v>
      </c>
      <c r="O100" s="4">
        <v>30</v>
      </c>
      <c r="P100" s="12">
        <f t="shared" si="14"/>
        <v>1</v>
      </c>
      <c r="Q100" s="5">
        <v>0.91</v>
      </c>
      <c r="R100" s="13">
        <f t="shared" si="15"/>
        <v>0.98913043478260865</v>
      </c>
      <c r="S100" s="13" t="str">
        <f>'Session Details'!S101</f>
        <v>ignore</v>
      </c>
    </row>
    <row r="101" spans="2:19" x14ac:dyDescent="0.25">
      <c r="B101" s="3">
        <v>43562</v>
      </c>
      <c r="C101" s="4">
        <v>403770</v>
      </c>
      <c r="D101" s="12">
        <f t="shared" si="8"/>
        <v>1.0143267339417736</v>
      </c>
      <c r="E101" s="5">
        <v>0.18</v>
      </c>
      <c r="F101" s="5">
        <f t="shared" si="9"/>
        <v>0.94736842105263153</v>
      </c>
      <c r="G101" s="4">
        <v>37</v>
      </c>
      <c r="H101" s="12">
        <f t="shared" si="10"/>
        <v>1.0277777777777777</v>
      </c>
      <c r="I101" s="4">
        <v>22</v>
      </c>
      <c r="J101" s="12">
        <f t="shared" si="11"/>
        <v>1.2941176470588236</v>
      </c>
      <c r="K101" s="4">
        <v>27</v>
      </c>
      <c r="L101" s="12">
        <f t="shared" si="12"/>
        <v>0.93103448275862066</v>
      </c>
      <c r="M101" s="4">
        <v>391</v>
      </c>
      <c r="N101" s="12">
        <f t="shared" si="13"/>
        <v>1.0771349862258952</v>
      </c>
      <c r="O101" s="4">
        <v>31</v>
      </c>
      <c r="P101" s="12">
        <f t="shared" si="14"/>
        <v>0.83783783783783783</v>
      </c>
      <c r="Q101" s="5">
        <v>0.95</v>
      </c>
      <c r="R101" s="13">
        <f t="shared" si="15"/>
        <v>1</v>
      </c>
      <c r="S101" s="13" t="str">
        <f>'Session Details'!S102</f>
        <v>ignore</v>
      </c>
    </row>
    <row r="102" spans="2:19" x14ac:dyDescent="0.25">
      <c r="B102" s="3">
        <v>43563</v>
      </c>
      <c r="C102" s="4">
        <v>390761</v>
      </c>
      <c r="D102" s="12">
        <f t="shared" si="8"/>
        <v>0.9552377087652052</v>
      </c>
      <c r="E102" s="5">
        <v>0.19</v>
      </c>
      <c r="F102" s="5">
        <f t="shared" si="9"/>
        <v>1.1176470588235294</v>
      </c>
      <c r="G102" s="4">
        <v>32</v>
      </c>
      <c r="H102" s="12">
        <f t="shared" si="10"/>
        <v>0.88888888888888884</v>
      </c>
      <c r="I102" s="4">
        <v>21</v>
      </c>
      <c r="J102" s="12">
        <f t="shared" si="11"/>
        <v>1</v>
      </c>
      <c r="K102" s="4">
        <v>27</v>
      </c>
      <c r="L102" s="12">
        <f t="shared" si="12"/>
        <v>0.93103448275862066</v>
      </c>
      <c r="M102" s="4">
        <v>387</v>
      </c>
      <c r="N102" s="12">
        <f t="shared" si="13"/>
        <v>1.0932203389830508</v>
      </c>
      <c r="O102" s="4">
        <v>34</v>
      </c>
      <c r="P102" s="12">
        <f t="shared" si="14"/>
        <v>0.97142857142857142</v>
      </c>
      <c r="Q102" s="5">
        <v>0.92</v>
      </c>
      <c r="R102" s="13">
        <f t="shared" si="15"/>
        <v>1.0109890109890109</v>
      </c>
      <c r="S102" s="13" t="str">
        <f>'Session Details'!S103</f>
        <v>ignore</v>
      </c>
    </row>
    <row r="103" spans="2:19" x14ac:dyDescent="0.25">
      <c r="B103" s="3">
        <v>43564</v>
      </c>
      <c r="C103" s="4">
        <v>395003</v>
      </c>
      <c r="D103" s="12">
        <f t="shared" si="8"/>
        <v>1.0235704457291523</v>
      </c>
      <c r="E103" s="5">
        <v>0.19</v>
      </c>
      <c r="F103" s="5">
        <f t="shared" si="9"/>
        <v>1</v>
      </c>
      <c r="G103" s="4">
        <v>34</v>
      </c>
      <c r="H103" s="12">
        <f t="shared" si="10"/>
        <v>0.97142857142857142</v>
      </c>
      <c r="I103" s="4">
        <v>22</v>
      </c>
      <c r="J103" s="12">
        <f t="shared" si="11"/>
        <v>1</v>
      </c>
      <c r="K103" s="4">
        <v>25</v>
      </c>
      <c r="L103" s="12">
        <f t="shared" si="12"/>
        <v>1</v>
      </c>
      <c r="M103" s="4">
        <v>400</v>
      </c>
      <c r="N103" s="12">
        <f t="shared" si="13"/>
        <v>1.0443864229765014</v>
      </c>
      <c r="O103" s="4">
        <v>34</v>
      </c>
      <c r="P103" s="12">
        <f t="shared" si="14"/>
        <v>1.0303030303030303</v>
      </c>
      <c r="Q103" s="5">
        <v>0.95</v>
      </c>
      <c r="R103" s="13">
        <f t="shared" si="15"/>
        <v>1</v>
      </c>
      <c r="S103" s="13" t="str">
        <f>'Session Details'!S104</f>
        <v>ignore</v>
      </c>
    </row>
    <row r="104" spans="2:19" x14ac:dyDescent="0.25">
      <c r="B104" s="3">
        <v>43565</v>
      </c>
      <c r="C104" s="4">
        <v>395190</v>
      </c>
      <c r="D104" s="12">
        <f t="shared" si="8"/>
        <v>0.96325780473061251</v>
      </c>
      <c r="E104" s="5">
        <v>0.19</v>
      </c>
      <c r="F104" s="5">
        <f t="shared" si="9"/>
        <v>1.1176470588235294</v>
      </c>
      <c r="G104" s="4">
        <v>32</v>
      </c>
      <c r="H104" s="12">
        <f t="shared" si="10"/>
        <v>0.86486486486486491</v>
      </c>
      <c r="I104" s="4">
        <v>20</v>
      </c>
      <c r="J104" s="12">
        <f t="shared" si="11"/>
        <v>0.95238095238095233</v>
      </c>
      <c r="K104" s="4">
        <v>25</v>
      </c>
      <c r="L104" s="12">
        <f t="shared" si="12"/>
        <v>0.8928571428571429</v>
      </c>
      <c r="M104" s="4">
        <v>384</v>
      </c>
      <c r="N104" s="12">
        <f t="shared" si="13"/>
        <v>1.0637119113573408</v>
      </c>
      <c r="O104" s="4">
        <v>30</v>
      </c>
      <c r="P104" s="12">
        <f t="shared" si="14"/>
        <v>0.90909090909090906</v>
      </c>
      <c r="Q104" s="5">
        <v>0.95</v>
      </c>
      <c r="R104" s="13">
        <f t="shared" si="15"/>
        <v>1.0439560439560438</v>
      </c>
      <c r="S104" s="13" t="str">
        <f>'Session Details'!S105</f>
        <v>ignore</v>
      </c>
    </row>
    <row r="105" spans="2:19" x14ac:dyDescent="0.25">
      <c r="B105" s="17">
        <v>43566</v>
      </c>
      <c r="C105" s="18">
        <v>394581</v>
      </c>
      <c r="D105" s="23">
        <f t="shared" si="8"/>
        <v>0.97122371219281667</v>
      </c>
      <c r="E105" s="24">
        <v>0.18</v>
      </c>
      <c r="F105" s="24">
        <f t="shared" si="9"/>
        <v>1.7999999999999998</v>
      </c>
      <c r="G105" s="18">
        <v>35</v>
      </c>
      <c r="H105" s="23">
        <f t="shared" si="10"/>
        <v>1</v>
      </c>
      <c r="I105" s="18">
        <v>19</v>
      </c>
      <c r="J105" s="23">
        <f t="shared" si="11"/>
        <v>0.90476190476190477</v>
      </c>
      <c r="K105" s="18">
        <v>25</v>
      </c>
      <c r="L105" s="23">
        <f t="shared" si="12"/>
        <v>0.86206896551724133</v>
      </c>
      <c r="M105" s="18">
        <v>387</v>
      </c>
      <c r="N105" s="23">
        <f t="shared" si="13"/>
        <v>0.99742268041237114</v>
      </c>
      <c r="O105" s="18">
        <v>36</v>
      </c>
      <c r="P105" s="23">
        <f t="shared" si="14"/>
        <v>0.9</v>
      </c>
      <c r="Q105" s="24">
        <v>0.91</v>
      </c>
      <c r="R105" s="19">
        <f t="shared" si="15"/>
        <v>0.98913043478260865</v>
      </c>
      <c r="S105" s="19" t="str">
        <f>'Session Details'!S106</f>
        <v>High</v>
      </c>
    </row>
    <row r="106" spans="2:19" x14ac:dyDescent="0.25">
      <c r="B106" s="20">
        <v>43567</v>
      </c>
      <c r="C106" s="21">
        <v>406144</v>
      </c>
      <c r="D106" s="26">
        <f t="shared" si="8"/>
        <v>1.0460322815765277</v>
      </c>
      <c r="E106" s="27">
        <v>0.17</v>
      </c>
      <c r="F106" s="27">
        <f t="shared" si="9"/>
        <v>0.94444444444444453</v>
      </c>
      <c r="G106" s="21">
        <v>32</v>
      </c>
      <c r="H106" s="26">
        <f t="shared" si="10"/>
        <v>0.94117647058823528</v>
      </c>
      <c r="I106" s="21">
        <v>17</v>
      </c>
      <c r="J106" s="26">
        <f t="shared" si="11"/>
        <v>1</v>
      </c>
      <c r="K106" s="21">
        <v>28</v>
      </c>
      <c r="L106" s="26">
        <f t="shared" si="12"/>
        <v>1</v>
      </c>
      <c r="M106" s="21">
        <v>360</v>
      </c>
      <c r="N106" s="26">
        <f t="shared" si="13"/>
        <v>0.99722991689750695</v>
      </c>
      <c r="O106" s="21">
        <v>32</v>
      </c>
      <c r="P106" s="26">
        <f t="shared" si="14"/>
        <v>0.88888888888888884</v>
      </c>
      <c r="Q106" s="27">
        <v>0.95</v>
      </c>
      <c r="R106" s="22">
        <f t="shared" si="15"/>
        <v>1</v>
      </c>
      <c r="S106" s="22" t="str">
        <f>'Session Details'!S107</f>
        <v>Low</v>
      </c>
    </row>
    <row r="107" spans="2:19" x14ac:dyDescent="0.25">
      <c r="B107" s="3">
        <v>43568</v>
      </c>
      <c r="C107" s="4">
        <v>381621</v>
      </c>
      <c r="D107" s="12">
        <f t="shared" si="8"/>
        <v>0.94556604474838324</v>
      </c>
      <c r="E107" s="5">
        <v>0.17</v>
      </c>
      <c r="F107" s="5">
        <f t="shared" si="9"/>
        <v>1</v>
      </c>
      <c r="G107" s="4">
        <v>31</v>
      </c>
      <c r="H107" s="12">
        <f t="shared" si="10"/>
        <v>1.0333333333333334</v>
      </c>
      <c r="I107" s="4">
        <v>21</v>
      </c>
      <c r="J107" s="12">
        <f t="shared" si="11"/>
        <v>1.1666666666666667</v>
      </c>
      <c r="K107" s="4">
        <v>25</v>
      </c>
      <c r="L107" s="12">
        <f t="shared" si="12"/>
        <v>1</v>
      </c>
      <c r="M107" s="4">
        <v>366</v>
      </c>
      <c r="N107" s="12">
        <f t="shared" si="13"/>
        <v>1.0082644628099173</v>
      </c>
      <c r="O107" s="4">
        <v>32</v>
      </c>
      <c r="P107" s="12">
        <f t="shared" si="14"/>
        <v>1.0666666666666667</v>
      </c>
      <c r="Q107" s="5">
        <v>0.91</v>
      </c>
      <c r="R107" s="13">
        <f t="shared" si="15"/>
        <v>1</v>
      </c>
      <c r="S107" s="13" t="str">
        <f>'Session Details'!S108</f>
        <v>ignore</v>
      </c>
    </row>
    <row r="108" spans="2:19" x14ac:dyDescent="0.25">
      <c r="B108" s="17">
        <v>43569</v>
      </c>
      <c r="C108" s="18">
        <v>396665</v>
      </c>
      <c r="D108" s="23">
        <f t="shared" si="8"/>
        <v>0.98240334844094412</v>
      </c>
      <c r="E108" s="24">
        <v>0.17</v>
      </c>
      <c r="F108" s="24">
        <f t="shared" si="9"/>
        <v>0.94444444444444453</v>
      </c>
      <c r="G108" s="18">
        <v>38</v>
      </c>
      <c r="H108" s="23">
        <f t="shared" si="10"/>
        <v>1.027027027027027</v>
      </c>
      <c r="I108" s="18">
        <v>22</v>
      </c>
      <c r="J108" s="23">
        <f t="shared" si="11"/>
        <v>1</v>
      </c>
      <c r="K108" s="18">
        <v>29</v>
      </c>
      <c r="L108" s="23">
        <f t="shared" si="12"/>
        <v>1.0740740740740742</v>
      </c>
      <c r="M108" s="18">
        <v>395</v>
      </c>
      <c r="N108" s="23">
        <f t="shared" si="13"/>
        <v>1.0102301790281329</v>
      </c>
      <c r="O108" s="18">
        <v>35</v>
      </c>
      <c r="P108" s="23">
        <f t="shared" si="14"/>
        <v>1.1290322580645162</v>
      </c>
      <c r="Q108" s="24">
        <v>0.95</v>
      </c>
      <c r="R108" s="19">
        <f t="shared" si="15"/>
        <v>1</v>
      </c>
      <c r="S108" s="19" t="str">
        <f>'Session Details'!S109</f>
        <v>High</v>
      </c>
    </row>
    <row r="109" spans="2:19" x14ac:dyDescent="0.25">
      <c r="B109" s="3">
        <v>43570</v>
      </c>
      <c r="C109" s="4">
        <v>406139</v>
      </c>
      <c r="D109" s="12">
        <f t="shared" si="8"/>
        <v>1.0393539785188388</v>
      </c>
      <c r="E109" s="5">
        <v>0.17</v>
      </c>
      <c r="F109" s="5">
        <f t="shared" si="9"/>
        <v>0.89473684210526316</v>
      </c>
      <c r="G109" s="4">
        <v>31</v>
      </c>
      <c r="H109" s="12">
        <f t="shared" si="10"/>
        <v>0.96875</v>
      </c>
      <c r="I109" s="4">
        <v>17</v>
      </c>
      <c r="J109" s="12">
        <f t="shared" si="11"/>
        <v>0.80952380952380953</v>
      </c>
      <c r="K109" s="4">
        <v>26</v>
      </c>
      <c r="L109" s="12">
        <f t="shared" si="12"/>
        <v>0.96296296296296291</v>
      </c>
      <c r="M109" s="4">
        <v>360</v>
      </c>
      <c r="N109" s="12">
        <f t="shared" si="13"/>
        <v>0.93023255813953487</v>
      </c>
      <c r="O109" s="4">
        <v>35</v>
      </c>
      <c r="P109" s="12">
        <f t="shared" si="14"/>
        <v>1.0294117647058822</v>
      </c>
      <c r="Q109" s="5">
        <v>0.94</v>
      </c>
      <c r="R109" s="13">
        <f t="shared" si="15"/>
        <v>1.0217391304347825</v>
      </c>
      <c r="S109" s="13" t="str">
        <f>'Session Details'!S110</f>
        <v>ignore</v>
      </c>
    </row>
    <row r="110" spans="2:19" x14ac:dyDescent="0.25">
      <c r="B110" s="3">
        <v>43571</v>
      </c>
      <c r="C110" s="4">
        <v>400491</v>
      </c>
      <c r="D110" s="12">
        <f t="shared" si="8"/>
        <v>1.0138935653653263</v>
      </c>
      <c r="E110" s="5">
        <v>0.18</v>
      </c>
      <c r="F110" s="5">
        <f t="shared" si="9"/>
        <v>0.94736842105263153</v>
      </c>
      <c r="G110" s="4">
        <v>33</v>
      </c>
      <c r="H110" s="12">
        <f t="shared" si="10"/>
        <v>0.97058823529411764</v>
      </c>
      <c r="I110" s="4">
        <v>22</v>
      </c>
      <c r="J110" s="12">
        <f t="shared" si="11"/>
        <v>1</v>
      </c>
      <c r="K110" s="4">
        <v>25</v>
      </c>
      <c r="L110" s="12">
        <f t="shared" si="12"/>
        <v>1</v>
      </c>
      <c r="M110" s="4">
        <v>394</v>
      </c>
      <c r="N110" s="12">
        <f t="shared" si="13"/>
        <v>0.98499999999999999</v>
      </c>
      <c r="O110" s="4">
        <v>30</v>
      </c>
      <c r="P110" s="12">
        <f t="shared" si="14"/>
        <v>0.88235294117647056</v>
      </c>
      <c r="Q110" s="5">
        <v>0.92</v>
      </c>
      <c r="R110" s="13">
        <f t="shared" si="15"/>
        <v>0.96842105263157907</v>
      </c>
      <c r="S110" s="13" t="str">
        <f>'Session Details'!S111</f>
        <v>ignore</v>
      </c>
    </row>
    <row r="111" spans="2:19" x14ac:dyDescent="0.25">
      <c r="B111" s="3">
        <v>43572</v>
      </c>
      <c r="C111" s="4">
        <v>400313</v>
      </c>
      <c r="D111" s="12">
        <f t="shared" si="8"/>
        <v>1.01296338470103</v>
      </c>
      <c r="E111" s="5">
        <v>0.18</v>
      </c>
      <c r="F111" s="5">
        <f t="shared" si="9"/>
        <v>0.94736842105263153</v>
      </c>
      <c r="G111" s="4">
        <v>31</v>
      </c>
      <c r="H111" s="12">
        <f t="shared" si="10"/>
        <v>0.96875</v>
      </c>
      <c r="I111" s="4">
        <v>17</v>
      </c>
      <c r="J111" s="12">
        <f t="shared" si="11"/>
        <v>0.85</v>
      </c>
      <c r="K111" s="4">
        <v>30</v>
      </c>
      <c r="L111" s="12">
        <f t="shared" si="12"/>
        <v>1.2</v>
      </c>
      <c r="M111" s="4">
        <v>387</v>
      </c>
      <c r="N111" s="12">
        <f t="shared" si="13"/>
        <v>1.0078125</v>
      </c>
      <c r="O111" s="4">
        <v>35</v>
      </c>
      <c r="P111" s="12">
        <f t="shared" si="14"/>
        <v>1.1666666666666667</v>
      </c>
      <c r="Q111" s="5">
        <v>0.92</v>
      </c>
      <c r="R111" s="13">
        <f t="shared" si="15"/>
        <v>0.96842105263157907</v>
      </c>
      <c r="S111" s="13" t="str">
        <f>'Session Details'!S112</f>
        <v>ignore</v>
      </c>
    </row>
    <row r="112" spans="2:19" x14ac:dyDescent="0.25">
      <c r="B112" s="17">
        <v>43573</v>
      </c>
      <c r="C112" s="18">
        <v>389107</v>
      </c>
      <c r="D112" s="23">
        <f t="shared" si="8"/>
        <v>0.98612705629515862</v>
      </c>
      <c r="E112" s="24">
        <v>0.28999999999999998</v>
      </c>
      <c r="F112" s="24">
        <f t="shared" si="9"/>
        <v>1.6111111111111112</v>
      </c>
      <c r="G112" s="18">
        <v>32</v>
      </c>
      <c r="H112" s="23">
        <f t="shared" si="10"/>
        <v>0.91428571428571426</v>
      </c>
      <c r="I112" s="18">
        <v>18</v>
      </c>
      <c r="J112" s="23">
        <f t="shared" si="11"/>
        <v>0.94736842105263153</v>
      </c>
      <c r="K112" s="18">
        <v>28</v>
      </c>
      <c r="L112" s="23">
        <f t="shared" si="12"/>
        <v>1.1200000000000001</v>
      </c>
      <c r="M112" s="18">
        <v>364</v>
      </c>
      <c r="N112" s="23">
        <f t="shared" si="13"/>
        <v>0.94056847545219635</v>
      </c>
      <c r="O112" s="18">
        <v>40</v>
      </c>
      <c r="P112" s="23">
        <f t="shared" si="14"/>
        <v>1.1111111111111112</v>
      </c>
      <c r="Q112" s="24">
        <v>0.91</v>
      </c>
      <c r="R112" s="19">
        <f t="shared" si="15"/>
        <v>1</v>
      </c>
      <c r="S112" s="19" t="str">
        <f>'Session Details'!S113</f>
        <v>High</v>
      </c>
    </row>
    <row r="113" spans="2:19" x14ac:dyDescent="0.25">
      <c r="B113" s="17">
        <v>43574</v>
      </c>
      <c r="C113" s="18">
        <v>384879</v>
      </c>
      <c r="D113" s="23">
        <f t="shared" si="8"/>
        <v>0.94764172313268202</v>
      </c>
      <c r="E113" s="24">
        <v>0.18</v>
      </c>
      <c r="F113" s="24">
        <f t="shared" si="9"/>
        <v>1.0588235294117645</v>
      </c>
      <c r="G113" s="18">
        <v>39</v>
      </c>
      <c r="H113" s="23">
        <f t="shared" si="10"/>
        <v>1.21875</v>
      </c>
      <c r="I113" s="18">
        <v>17</v>
      </c>
      <c r="J113" s="23">
        <f t="shared" si="11"/>
        <v>1</v>
      </c>
      <c r="K113" s="18">
        <v>27</v>
      </c>
      <c r="L113" s="23">
        <f t="shared" si="12"/>
        <v>0.9642857142857143</v>
      </c>
      <c r="M113" s="18">
        <v>351</v>
      </c>
      <c r="N113" s="23">
        <f t="shared" si="13"/>
        <v>0.97499999999999998</v>
      </c>
      <c r="O113" s="18">
        <v>36</v>
      </c>
      <c r="P113" s="23">
        <f t="shared" si="14"/>
        <v>1.125</v>
      </c>
      <c r="Q113" s="24">
        <v>0.95</v>
      </c>
      <c r="R113" s="19">
        <f t="shared" si="15"/>
        <v>1</v>
      </c>
      <c r="S113" s="19" t="str">
        <f>'Session Details'!S114</f>
        <v>High</v>
      </c>
    </row>
    <row r="114" spans="2:19" x14ac:dyDescent="0.25">
      <c r="B114" s="3">
        <v>43575</v>
      </c>
      <c r="C114" s="4">
        <v>384256</v>
      </c>
      <c r="D114" s="12">
        <f t="shared" si="8"/>
        <v>1.0069047562896172</v>
      </c>
      <c r="E114" s="5">
        <v>0.18</v>
      </c>
      <c r="F114" s="5">
        <f t="shared" si="9"/>
        <v>1.0588235294117645</v>
      </c>
      <c r="G114" s="4">
        <v>35</v>
      </c>
      <c r="H114" s="12">
        <f t="shared" si="10"/>
        <v>1.1290322580645162</v>
      </c>
      <c r="I114" s="4">
        <v>17</v>
      </c>
      <c r="J114" s="12">
        <f t="shared" si="11"/>
        <v>0.80952380952380953</v>
      </c>
      <c r="K114" s="4">
        <v>29</v>
      </c>
      <c r="L114" s="12">
        <f t="shared" si="12"/>
        <v>1.1599999999999999</v>
      </c>
      <c r="M114" s="4">
        <v>395</v>
      </c>
      <c r="N114" s="12">
        <f t="shared" si="13"/>
        <v>1.0792349726775956</v>
      </c>
      <c r="O114" s="4">
        <v>34</v>
      </c>
      <c r="P114" s="12">
        <f t="shared" si="14"/>
        <v>1.0625</v>
      </c>
      <c r="Q114" s="5">
        <v>0.94</v>
      </c>
      <c r="R114" s="13">
        <f t="shared" si="15"/>
        <v>1.0329670329670328</v>
      </c>
      <c r="S114" s="13" t="str">
        <f>'Session Details'!S115</f>
        <v>ignore</v>
      </c>
    </row>
    <row r="115" spans="2:19" x14ac:dyDescent="0.25">
      <c r="B115" s="3">
        <v>43576</v>
      </c>
      <c r="C115" s="4">
        <v>405625</v>
      </c>
      <c r="D115" s="12">
        <f t="shared" si="8"/>
        <v>1.0225883302030681</v>
      </c>
      <c r="E115" s="5">
        <v>0.17</v>
      </c>
      <c r="F115" s="5">
        <f t="shared" si="9"/>
        <v>1</v>
      </c>
      <c r="G115" s="4">
        <v>34</v>
      </c>
      <c r="H115" s="12">
        <f t="shared" si="10"/>
        <v>0.89473684210526316</v>
      </c>
      <c r="I115" s="4">
        <v>18</v>
      </c>
      <c r="J115" s="12">
        <f t="shared" si="11"/>
        <v>0.81818181818181823</v>
      </c>
      <c r="K115" s="4">
        <v>25</v>
      </c>
      <c r="L115" s="12">
        <f t="shared" si="12"/>
        <v>0.86206896551724133</v>
      </c>
      <c r="M115" s="4">
        <v>380</v>
      </c>
      <c r="N115" s="12">
        <f t="shared" si="13"/>
        <v>0.96202531645569622</v>
      </c>
      <c r="O115" s="4">
        <v>34</v>
      </c>
      <c r="P115" s="12">
        <f t="shared" si="14"/>
        <v>0.97142857142857142</v>
      </c>
      <c r="Q115" s="5">
        <v>0.94</v>
      </c>
      <c r="R115" s="13">
        <f t="shared" si="15"/>
        <v>0.98947368421052628</v>
      </c>
      <c r="S115" s="13" t="str">
        <f>'Session Details'!S116</f>
        <v>ignore</v>
      </c>
    </row>
    <row r="116" spans="2:19" x14ac:dyDescent="0.25">
      <c r="B116" s="3">
        <v>43577</v>
      </c>
      <c r="C116" s="4">
        <v>385119</v>
      </c>
      <c r="D116" s="12">
        <f t="shared" si="8"/>
        <v>0.94824432029428352</v>
      </c>
      <c r="E116" s="5">
        <v>0.19</v>
      </c>
      <c r="F116" s="5">
        <f t="shared" si="9"/>
        <v>1.1176470588235294</v>
      </c>
      <c r="G116" s="4">
        <v>31</v>
      </c>
      <c r="H116" s="12">
        <f t="shared" si="10"/>
        <v>1</v>
      </c>
      <c r="I116" s="4">
        <v>17</v>
      </c>
      <c r="J116" s="12">
        <f t="shared" si="11"/>
        <v>1</v>
      </c>
      <c r="K116" s="4">
        <v>26</v>
      </c>
      <c r="L116" s="12">
        <f t="shared" si="12"/>
        <v>1</v>
      </c>
      <c r="M116" s="4">
        <v>383</v>
      </c>
      <c r="N116" s="12">
        <f t="shared" si="13"/>
        <v>1.0638888888888889</v>
      </c>
      <c r="O116" s="4">
        <v>33</v>
      </c>
      <c r="P116" s="12">
        <f t="shared" si="14"/>
        <v>0.94285714285714284</v>
      </c>
      <c r="Q116" s="5">
        <v>0.95</v>
      </c>
      <c r="R116" s="13">
        <f t="shared" si="15"/>
        <v>1.0106382978723405</v>
      </c>
      <c r="S116" s="13" t="str">
        <f>'Session Details'!S117</f>
        <v>ignore</v>
      </c>
    </row>
    <row r="117" spans="2:19" x14ac:dyDescent="0.25">
      <c r="B117" s="3">
        <v>43578</v>
      </c>
      <c r="C117" s="4">
        <v>392946</v>
      </c>
      <c r="D117" s="12">
        <f t="shared" si="8"/>
        <v>0.98116062533240445</v>
      </c>
      <c r="E117" s="5">
        <v>0.18</v>
      </c>
      <c r="F117" s="5">
        <f t="shared" si="9"/>
        <v>1</v>
      </c>
      <c r="G117" s="4">
        <v>38</v>
      </c>
      <c r="H117" s="12">
        <f t="shared" si="10"/>
        <v>1.1515151515151516</v>
      </c>
      <c r="I117" s="4">
        <v>21</v>
      </c>
      <c r="J117" s="12">
        <f t="shared" si="11"/>
        <v>0.95454545454545459</v>
      </c>
      <c r="K117" s="4">
        <v>27</v>
      </c>
      <c r="L117" s="12">
        <f t="shared" si="12"/>
        <v>1.08</v>
      </c>
      <c r="M117" s="4">
        <v>390</v>
      </c>
      <c r="N117" s="12">
        <f t="shared" si="13"/>
        <v>0.98984771573604058</v>
      </c>
      <c r="O117" s="4">
        <v>37</v>
      </c>
      <c r="P117" s="12">
        <f t="shared" si="14"/>
        <v>1.2333333333333334</v>
      </c>
      <c r="Q117" s="5">
        <v>0.93</v>
      </c>
      <c r="R117" s="13">
        <f t="shared" si="15"/>
        <v>1.0108695652173914</v>
      </c>
      <c r="S117" s="13" t="str">
        <f>'Session Details'!S118</f>
        <v>ignore</v>
      </c>
    </row>
    <row r="118" spans="2:19" x14ac:dyDescent="0.25">
      <c r="B118" s="3">
        <v>43579</v>
      </c>
      <c r="C118" s="4">
        <v>394455</v>
      </c>
      <c r="D118" s="12">
        <f t="shared" si="8"/>
        <v>0.98536645075228635</v>
      </c>
      <c r="E118" s="5">
        <v>0.17</v>
      </c>
      <c r="F118" s="5">
        <f t="shared" si="9"/>
        <v>0.94444444444444453</v>
      </c>
      <c r="G118" s="4">
        <v>37</v>
      </c>
      <c r="H118" s="12">
        <f t="shared" si="10"/>
        <v>1.1935483870967742</v>
      </c>
      <c r="I118" s="4">
        <v>18</v>
      </c>
      <c r="J118" s="12">
        <f t="shared" si="11"/>
        <v>1.0588235294117647</v>
      </c>
      <c r="K118" s="4">
        <v>25</v>
      </c>
      <c r="L118" s="12">
        <f t="shared" si="12"/>
        <v>0.83333333333333337</v>
      </c>
      <c r="M118" s="4">
        <v>383</v>
      </c>
      <c r="N118" s="12">
        <f t="shared" si="13"/>
        <v>0.98966408268733852</v>
      </c>
      <c r="O118" s="4">
        <v>39</v>
      </c>
      <c r="P118" s="12">
        <f t="shared" si="14"/>
        <v>1.1142857142857143</v>
      </c>
      <c r="Q118" s="5">
        <v>0.94</v>
      </c>
      <c r="R118" s="13">
        <f t="shared" si="15"/>
        <v>1.0217391304347825</v>
      </c>
      <c r="S118" s="13" t="str">
        <f>'Session Details'!S119</f>
        <v>ignore</v>
      </c>
    </row>
    <row r="119" spans="2:19" x14ac:dyDescent="0.25">
      <c r="B119" s="20">
        <v>43580</v>
      </c>
      <c r="C119" s="21">
        <v>393483</v>
      </c>
      <c r="D119" s="26">
        <f t="shared" si="8"/>
        <v>1.0112462638811432</v>
      </c>
      <c r="E119" s="27">
        <v>0.17</v>
      </c>
      <c r="F119" s="27">
        <f t="shared" si="9"/>
        <v>0.5862068965517242</v>
      </c>
      <c r="G119" s="21">
        <v>30</v>
      </c>
      <c r="H119" s="26">
        <f t="shared" si="10"/>
        <v>0.9375</v>
      </c>
      <c r="I119" s="21">
        <v>17</v>
      </c>
      <c r="J119" s="26">
        <f t="shared" si="11"/>
        <v>0.94444444444444442</v>
      </c>
      <c r="K119" s="21">
        <v>28</v>
      </c>
      <c r="L119" s="26">
        <f t="shared" si="12"/>
        <v>1</v>
      </c>
      <c r="M119" s="21">
        <v>383</v>
      </c>
      <c r="N119" s="26">
        <f t="shared" si="13"/>
        <v>1.0521978021978022</v>
      </c>
      <c r="O119" s="21">
        <v>38</v>
      </c>
      <c r="P119" s="26">
        <f t="shared" si="14"/>
        <v>0.95</v>
      </c>
      <c r="Q119" s="27">
        <v>0.91</v>
      </c>
      <c r="R119" s="22">
        <f t="shared" si="15"/>
        <v>1</v>
      </c>
      <c r="S119" s="22" t="str">
        <f>'Session Details'!S120</f>
        <v>Low</v>
      </c>
    </row>
    <row r="120" spans="2:19" x14ac:dyDescent="0.25">
      <c r="B120" s="3">
        <v>43581</v>
      </c>
      <c r="C120" s="4">
        <v>387973</v>
      </c>
      <c r="D120" s="12">
        <f t="shared" si="8"/>
        <v>1.0080388901446948</v>
      </c>
      <c r="E120" s="5">
        <v>0.17</v>
      </c>
      <c r="F120" s="5">
        <f t="shared" si="9"/>
        <v>0.94444444444444453</v>
      </c>
      <c r="G120" s="4">
        <v>38</v>
      </c>
      <c r="H120" s="12">
        <f t="shared" si="10"/>
        <v>0.97435897435897434</v>
      </c>
      <c r="I120" s="4">
        <v>19</v>
      </c>
      <c r="J120" s="12">
        <f t="shared" si="11"/>
        <v>1.1176470588235294</v>
      </c>
      <c r="K120" s="4">
        <v>30</v>
      </c>
      <c r="L120" s="12">
        <f t="shared" si="12"/>
        <v>1.1111111111111112</v>
      </c>
      <c r="M120" s="4">
        <v>367</v>
      </c>
      <c r="N120" s="12">
        <f t="shared" si="13"/>
        <v>1.0455840455840455</v>
      </c>
      <c r="O120" s="4">
        <v>30</v>
      </c>
      <c r="P120" s="12">
        <f t="shared" si="14"/>
        <v>0.83333333333333337</v>
      </c>
      <c r="Q120" s="5">
        <v>0.94</v>
      </c>
      <c r="R120" s="13">
        <f t="shared" si="15"/>
        <v>0.98947368421052628</v>
      </c>
      <c r="S120" s="13" t="str">
        <f>'Session Details'!S121</f>
        <v>ignore</v>
      </c>
    </row>
    <row r="121" spans="2:19" x14ac:dyDescent="0.25">
      <c r="B121" s="3">
        <v>43582</v>
      </c>
      <c r="C121" s="4">
        <v>388059</v>
      </c>
      <c r="D121" s="12">
        <f t="shared" si="8"/>
        <v>1.0098970478014657</v>
      </c>
      <c r="E121" s="5">
        <v>0.19</v>
      </c>
      <c r="F121" s="5">
        <f t="shared" si="9"/>
        <v>1.0555555555555556</v>
      </c>
      <c r="G121" s="4">
        <v>31</v>
      </c>
      <c r="H121" s="12">
        <f t="shared" si="10"/>
        <v>0.88571428571428568</v>
      </c>
      <c r="I121" s="4">
        <v>20</v>
      </c>
      <c r="J121" s="12">
        <f t="shared" si="11"/>
        <v>1.1764705882352942</v>
      </c>
      <c r="K121" s="4">
        <v>29</v>
      </c>
      <c r="L121" s="12">
        <f t="shared" si="12"/>
        <v>1</v>
      </c>
      <c r="M121" s="4">
        <v>366</v>
      </c>
      <c r="N121" s="12">
        <f t="shared" si="13"/>
        <v>0.92658227848101271</v>
      </c>
      <c r="O121" s="4">
        <v>36</v>
      </c>
      <c r="P121" s="12">
        <f t="shared" si="14"/>
        <v>1.0588235294117647</v>
      </c>
      <c r="Q121" s="5">
        <v>0.94</v>
      </c>
      <c r="R121" s="13">
        <f t="shared" si="15"/>
        <v>1</v>
      </c>
      <c r="S121" s="13" t="str">
        <f>'Session Details'!S122</f>
        <v>ignore</v>
      </c>
    </row>
    <row r="122" spans="2:19" x14ac:dyDescent="0.25">
      <c r="B122" s="3">
        <v>43583</v>
      </c>
      <c r="C122" s="4">
        <v>394554</v>
      </c>
      <c r="D122" s="12">
        <f t="shared" si="8"/>
        <v>0.97270631741140212</v>
      </c>
      <c r="E122" s="5">
        <v>0.18</v>
      </c>
      <c r="F122" s="5">
        <f t="shared" si="9"/>
        <v>1.0588235294117645</v>
      </c>
      <c r="G122" s="4">
        <v>30</v>
      </c>
      <c r="H122" s="12">
        <f t="shared" si="10"/>
        <v>0.88235294117647056</v>
      </c>
      <c r="I122" s="4">
        <v>20</v>
      </c>
      <c r="J122" s="12">
        <f t="shared" si="11"/>
        <v>1.1111111111111112</v>
      </c>
      <c r="K122" s="4">
        <v>29</v>
      </c>
      <c r="L122" s="12">
        <f t="shared" si="12"/>
        <v>1.1599999999999999</v>
      </c>
      <c r="M122" s="4">
        <v>389</v>
      </c>
      <c r="N122" s="12">
        <f t="shared" si="13"/>
        <v>1.0236842105263158</v>
      </c>
      <c r="O122" s="4">
        <v>31</v>
      </c>
      <c r="P122" s="12">
        <f t="shared" si="14"/>
        <v>0.91176470588235292</v>
      </c>
      <c r="Q122" s="5">
        <v>0.93</v>
      </c>
      <c r="R122" s="13">
        <f t="shared" si="15"/>
        <v>0.98936170212765973</v>
      </c>
      <c r="S122" s="13" t="str">
        <f>'Session Details'!S123</f>
        <v>ignore</v>
      </c>
    </row>
    <row r="123" spans="2:19" x14ac:dyDescent="0.25">
      <c r="B123" s="3">
        <v>43584</v>
      </c>
      <c r="C123" s="4">
        <v>395744</v>
      </c>
      <c r="D123" s="12">
        <f t="shared" si="8"/>
        <v>1.0275888751269089</v>
      </c>
      <c r="E123" s="5">
        <v>0.18</v>
      </c>
      <c r="F123" s="5">
        <f t="shared" si="9"/>
        <v>0.94736842105263153</v>
      </c>
      <c r="G123" s="4">
        <v>38</v>
      </c>
      <c r="H123" s="12">
        <f t="shared" si="10"/>
        <v>1.2258064516129032</v>
      </c>
      <c r="I123" s="4">
        <v>20</v>
      </c>
      <c r="J123" s="12">
        <f t="shared" si="11"/>
        <v>1.1764705882352942</v>
      </c>
      <c r="K123" s="4">
        <v>27</v>
      </c>
      <c r="L123" s="12">
        <f t="shared" si="12"/>
        <v>1.0384615384615385</v>
      </c>
      <c r="M123" s="4">
        <v>366</v>
      </c>
      <c r="N123" s="12">
        <f t="shared" si="13"/>
        <v>0.95561357702349869</v>
      </c>
      <c r="O123" s="4">
        <v>31</v>
      </c>
      <c r="P123" s="12">
        <f t="shared" si="14"/>
        <v>0.93939393939393945</v>
      </c>
      <c r="Q123" s="5">
        <v>0.91</v>
      </c>
      <c r="R123" s="13">
        <f t="shared" si="15"/>
        <v>0.95789473684210535</v>
      </c>
      <c r="S123" s="13" t="str">
        <f>'Session Details'!S124</f>
        <v>ignore</v>
      </c>
    </row>
    <row r="124" spans="2:19" x14ac:dyDescent="0.25">
      <c r="B124" s="3">
        <v>43585</v>
      </c>
      <c r="C124" s="4">
        <v>405172</v>
      </c>
      <c r="D124" s="12">
        <f t="shared" si="8"/>
        <v>1.0311136899217703</v>
      </c>
      <c r="E124" s="5">
        <v>0.17</v>
      </c>
      <c r="F124" s="5">
        <f t="shared" si="9"/>
        <v>0.94444444444444453</v>
      </c>
      <c r="G124" s="4">
        <v>33</v>
      </c>
      <c r="H124" s="12">
        <f t="shared" si="10"/>
        <v>0.86842105263157898</v>
      </c>
      <c r="I124" s="4">
        <v>19</v>
      </c>
      <c r="J124" s="12">
        <f t="shared" si="11"/>
        <v>0.90476190476190477</v>
      </c>
      <c r="K124" s="4">
        <v>27</v>
      </c>
      <c r="L124" s="12">
        <f t="shared" si="12"/>
        <v>1</v>
      </c>
      <c r="M124" s="4">
        <v>380</v>
      </c>
      <c r="N124" s="12">
        <f t="shared" si="13"/>
        <v>0.97435897435897434</v>
      </c>
      <c r="O124" s="4">
        <v>34</v>
      </c>
      <c r="P124" s="12">
        <f t="shared" si="14"/>
        <v>0.91891891891891897</v>
      </c>
      <c r="Q124" s="5">
        <v>0.94</v>
      </c>
      <c r="R124" s="13">
        <f t="shared" si="15"/>
        <v>1.010752688172043</v>
      </c>
      <c r="S124" s="13" t="str">
        <f>'Session Details'!S125</f>
        <v>ignore</v>
      </c>
    </row>
    <row r="125" spans="2:19" x14ac:dyDescent="0.25">
      <c r="B125" s="3">
        <v>43586</v>
      </c>
      <c r="C125" s="4">
        <v>410255</v>
      </c>
      <c r="D125" s="12">
        <f t="shared" si="8"/>
        <v>1.0400552661266811</v>
      </c>
      <c r="E125" s="5">
        <v>0.18</v>
      </c>
      <c r="F125" s="5">
        <f t="shared" si="9"/>
        <v>1.0588235294117645</v>
      </c>
      <c r="G125" s="4">
        <v>40</v>
      </c>
      <c r="H125" s="12">
        <f t="shared" si="10"/>
        <v>1.0810810810810811</v>
      </c>
      <c r="I125" s="4">
        <v>18</v>
      </c>
      <c r="J125" s="12">
        <f t="shared" si="11"/>
        <v>1</v>
      </c>
      <c r="K125" s="4">
        <v>27</v>
      </c>
      <c r="L125" s="12">
        <f t="shared" si="12"/>
        <v>1.08</v>
      </c>
      <c r="M125" s="4">
        <v>378</v>
      </c>
      <c r="N125" s="12">
        <f t="shared" si="13"/>
        <v>0.98694516971279378</v>
      </c>
      <c r="O125" s="4">
        <v>35</v>
      </c>
      <c r="P125" s="12">
        <f t="shared" si="14"/>
        <v>0.89743589743589747</v>
      </c>
      <c r="Q125" s="5">
        <v>0.94</v>
      </c>
      <c r="R125" s="13">
        <f t="shared" si="15"/>
        <v>1</v>
      </c>
      <c r="S125" s="13" t="str">
        <f>'Session Details'!S126</f>
        <v>ignore</v>
      </c>
    </row>
    <row r="126" spans="2:19" x14ac:dyDescent="0.25">
      <c r="B126" s="3">
        <v>43587</v>
      </c>
      <c r="C126" s="4">
        <v>390331</v>
      </c>
      <c r="D126" s="12">
        <f t="shared" si="8"/>
        <v>0.99198948874538417</v>
      </c>
      <c r="E126" s="5">
        <v>0.19</v>
      </c>
      <c r="F126" s="5">
        <f t="shared" si="9"/>
        <v>1.1176470588235294</v>
      </c>
      <c r="G126" s="4">
        <v>31</v>
      </c>
      <c r="H126" s="12">
        <f t="shared" si="10"/>
        <v>1.0333333333333334</v>
      </c>
      <c r="I126" s="4">
        <v>18</v>
      </c>
      <c r="J126" s="12">
        <f t="shared" si="11"/>
        <v>1.0588235294117647</v>
      </c>
      <c r="K126" s="4">
        <v>30</v>
      </c>
      <c r="L126" s="12">
        <f t="shared" si="12"/>
        <v>1.0714285714285714</v>
      </c>
      <c r="M126" s="4">
        <v>378</v>
      </c>
      <c r="N126" s="12">
        <f t="shared" si="13"/>
        <v>0.98694516971279378</v>
      </c>
      <c r="O126" s="4">
        <v>36</v>
      </c>
      <c r="P126" s="12">
        <f t="shared" si="14"/>
        <v>0.94736842105263153</v>
      </c>
      <c r="Q126" s="5">
        <v>0.95</v>
      </c>
      <c r="R126" s="13">
        <f t="shared" si="15"/>
        <v>1.0439560439560438</v>
      </c>
      <c r="S126" s="13" t="str">
        <f>'Session Details'!S127</f>
        <v>ignore</v>
      </c>
    </row>
    <row r="127" spans="2:19" x14ac:dyDescent="0.25">
      <c r="B127" s="3">
        <v>43588</v>
      </c>
      <c r="C127" s="4">
        <v>400375</v>
      </c>
      <c r="D127" s="12">
        <f t="shared" si="8"/>
        <v>1.0319661419737971</v>
      </c>
      <c r="E127" s="5">
        <v>0.18</v>
      </c>
      <c r="F127" s="5">
        <f t="shared" si="9"/>
        <v>1.0588235294117645</v>
      </c>
      <c r="G127" s="4">
        <v>37</v>
      </c>
      <c r="H127" s="12">
        <f t="shared" si="10"/>
        <v>0.97368421052631582</v>
      </c>
      <c r="I127" s="4">
        <v>18</v>
      </c>
      <c r="J127" s="12">
        <f t="shared" si="11"/>
        <v>0.94736842105263153</v>
      </c>
      <c r="K127" s="4">
        <v>27</v>
      </c>
      <c r="L127" s="12">
        <f t="shared" si="12"/>
        <v>0.9</v>
      </c>
      <c r="M127" s="4">
        <v>365</v>
      </c>
      <c r="N127" s="12">
        <f t="shared" si="13"/>
        <v>0.99455040871934608</v>
      </c>
      <c r="O127" s="4">
        <v>37</v>
      </c>
      <c r="P127" s="12">
        <f t="shared" si="14"/>
        <v>1.2333333333333334</v>
      </c>
      <c r="Q127" s="5">
        <v>0.93</v>
      </c>
      <c r="R127" s="13">
        <f t="shared" si="15"/>
        <v>0.98936170212765973</v>
      </c>
      <c r="S127" s="13" t="str">
        <f>'Session Details'!S128</f>
        <v>ignore</v>
      </c>
    </row>
    <row r="128" spans="2:19" x14ac:dyDescent="0.25">
      <c r="B128" s="3">
        <v>43589</v>
      </c>
      <c r="C128" s="4">
        <v>400472</v>
      </c>
      <c r="D128" s="12">
        <f t="shared" si="8"/>
        <v>1.0319874039772303</v>
      </c>
      <c r="E128" s="5">
        <v>0.19</v>
      </c>
      <c r="F128" s="5">
        <f t="shared" si="9"/>
        <v>1</v>
      </c>
      <c r="G128" s="4">
        <v>39</v>
      </c>
      <c r="H128" s="12">
        <f t="shared" si="10"/>
        <v>1.2580645161290323</v>
      </c>
      <c r="I128" s="4">
        <v>19</v>
      </c>
      <c r="J128" s="12">
        <f t="shared" si="11"/>
        <v>0.95</v>
      </c>
      <c r="K128" s="4">
        <v>30</v>
      </c>
      <c r="L128" s="12">
        <f t="shared" si="12"/>
        <v>1.0344827586206897</v>
      </c>
      <c r="M128" s="4">
        <v>370</v>
      </c>
      <c r="N128" s="12">
        <f t="shared" si="13"/>
        <v>1.0109289617486339</v>
      </c>
      <c r="O128" s="4">
        <v>40</v>
      </c>
      <c r="P128" s="12">
        <f t="shared" si="14"/>
        <v>1.1111111111111112</v>
      </c>
      <c r="Q128" s="5">
        <v>0.94</v>
      </c>
      <c r="R128" s="13">
        <f t="shared" si="15"/>
        <v>1</v>
      </c>
      <c r="S128" s="13" t="str">
        <f>'Session Details'!S129</f>
        <v>ignore</v>
      </c>
    </row>
    <row r="129" spans="2:19" x14ac:dyDescent="0.25">
      <c r="B129" s="3">
        <v>43590</v>
      </c>
      <c r="C129" s="4">
        <v>387617</v>
      </c>
      <c r="D129" s="12">
        <f t="shared" si="8"/>
        <v>0.98241812274112039</v>
      </c>
      <c r="E129" s="5">
        <v>0.18</v>
      </c>
      <c r="F129" s="5">
        <f t="shared" si="9"/>
        <v>1</v>
      </c>
      <c r="G129" s="4">
        <v>34</v>
      </c>
      <c r="H129" s="12">
        <f t="shared" si="10"/>
        <v>1.1333333333333333</v>
      </c>
      <c r="I129" s="4">
        <v>21</v>
      </c>
      <c r="J129" s="12">
        <f t="shared" si="11"/>
        <v>1.05</v>
      </c>
      <c r="K129" s="4">
        <v>28</v>
      </c>
      <c r="L129" s="12">
        <f t="shared" si="12"/>
        <v>0.96551724137931039</v>
      </c>
      <c r="M129" s="4">
        <v>397</v>
      </c>
      <c r="N129" s="12">
        <f t="shared" si="13"/>
        <v>1.0205655526992288</v>
      </c>
      <c r="O129" s="4">
        <v>36</v>
      </c>
      <c r="P129" s="12">
        <f t="shared" si="14"/>
        <v>1.1612903225806452</v>
      </c>
      <c r="Q129" s="5">
        <v>0.93</v>
      </c>
      <c r="R129" s="13">
        <f t="shared" si="15"/>
        <v>1</v>
      </c>
      <c r="S129" s="13" t="str">
        <f>'Session Details'!S130</f>
        <v>ignore</v>
      </c>
    </row>
    <row r="130" spans="2:19" x14ac:dyDescent="0.25">
      <c r="B130" s="3">
        <v>43591</v>
      </c>
      <c r="C130" s="4">
        <v>388170</v>
      </c>
      <c r="D130" s="12">
        <f t="shared" si="8"/>
        <v>0.98086136492277831</v>
      </c>
      <c r="E130" s="5">
        <v>0.18</v>
      </c>
      <c r="F130" s="5">
        <f t="shared" si="9"/>
        <v>1</v>
      </c>
      <c r="G130" s="4">
        <v>32</v>
      </c>
      <c r="H130" s="12">
        <f t="shared" si="10"/>
        <v>0.84210526315789469</v>
      </c>
      <c r="I130" s="4">
        <v>18</v>
      </c>
      <c r="J130" s="12">
        <f t="shared" si="11"/>
        <v>0.9</v>
      </c>
      <c r="K130" s="4">
        <v>29</v>
      </c>
      <c r="L130" s="12">
        <f t="shared" si="12"/>
        <v>1.0740740740740742</v>
      </c>
      <c r="M130" s="4">
        <v>359</v>
      </c>
      <c r="N130" s="12">
        <f t="shared" si="13"/>
        <v>0.98087431693989069</v>
      </c>
      <c r="O130" s="4">
        <v>35</v>
      </c>
      <c r="P130" s="12">
        <f t="shared" si="14"/>
        <v>1.1290322580645162</v>
      </c>
      <c r="Q130" s="5">
        <v>0.93</v>
      </c>
      <c r="R130" s="13">
        <f t="shared" si="15"/>
        <v>1.0219780219780219</v>
      </c>
      <c r="S130" s="13" t="str">
        <f>'Session Details'!S131</f>
        <v>ignore</v>
      </c>
    </row>
    <row r="131" spans="2:19" x14ac:dyDescent="0.25">
      <c r="B131" s="3">
        <v>43592</v>
      </c>
      <c r="C131" s="4">
        <v>404780</v>
      </c>
      <c r="D131" s="12">
        <f t="shared" si="8"/>
        <v>0.99903250965022261</v>
      </c>
      <c r="E131" s="5">
        <v>0.18</v>
      </c>
      <c r="F131" s="5">
        <f t="shared" si="9"/>
        <v>1.0588235294117645</v>
      </c>
      <c r="G131" s="4">
        <v>37</v>
      </c>
      <c r="H131" s="12">
        <f t="shared" si="10"/>
        <v>1.1212121212121211</v>
      </c>
      <c r="I131" s="4">
        <v>22</v>
      </c>
      <c r="J131" s="12">
        <f t="shared" si="11"/>
        <v>1.1578947368421053</v>
      </c>
      <c r="K131" s="4">
        <v>29</v>
      </c>
      <c r="L131" s="12">
        <f t="shared" si="12"/>
        <v>1.0740740740740742</v>
      </c>
      <c r="M131" s="4">
        <v>360</v>
      </c>
      <c r="N131" s="12">
        <f t="shared" si="13"/>
        <v>0.94736842105263153</v>
      </c>
      <c r="O131" s="4">
        <v>31</v>
      </c>
      <c r="P131" s="12">
        <f t="shared" si="14"/>
        <v>0.91176470588235292</v>
      </c>
      <c r="Q131" s="5">
        <v>0.95</v>
      </c>
      <c r="R131" s="13">
        <f t="shared" si="15"/>
        <v>1.0106382978723405</v>
      </c>
      <c r="S131" s="13" t="str">
        <f>'Session Details'!S132</f>
        <v>ignore</v>
      </c>
    </row>
    <row r="132" spans="2:19" x14ac:dyDescent="0.25">
      <c r="B132" s="3">
        <v>43593</v>
      </c>
      <c r="C132" s="4">
        <v>384639</v>
      </c>
      <c r="D132" s="12">
        <f t="shared" si="8"/>
        <v>0.93756078536519971</v>
      </c>
      <c r="E132" s="5">
        <v>0.17</v>
      </c>
      <c r="F132" s="5">
        <f t="shared" si="9"/>
        <v>0.94444444444444453</v>
      </c>
      <c r="G132" s="4">
        <v>35</v>
      </c>
      <c r="H132" s="12">
        <f t="shared" si="10"/>
        <v>0.875</v>
      </c>
      <c r="I132" s="4">
        <v>20</v>
      </c>
      <c r="J132" s="12">
        <f t="shared" si="11"/>
        <v>1.1111111111111112</v>
      </c>
      <c r="K132" s="4">
        <v>29</v>
      </c>
      <c r="L132" s="12">
        <f t="shared" si="12"/>
        <v>1.0740740740740742</v>
      </c>
      <c r="M132" s="4">
        <v>390</v>
      </c>
      <c r="N132" s="12">
        <f t="shared" si="13"/>
        <v>1.0317460317460319</v>
      </c>
      <c r="O132" s="4">
        <v>38</v>
      </c>
      <c r="P132" s="12">
        <f t="shared" si="14"/>
        <v>1.0857142857142856</v>
      </c>
      <c r="Q132" s="5">
        <v>0.91</v>
      </c>
      <c r="R132" s="13">
        <f t="shared" si="15"/>
        <v>0.96808510638297884</v>
      </c>
      <c r="S132" s="13" t="str">
        <f>'Session Details'!S133</f>
        <v>ignore</v>
      </c>
    </row>
    <row r="133" spans="2:19" x14ac:dyDescent="0.25">
      <c r="B133" s="3">
        <v>43594</v>
      </c>
      <c r="C133" s="4">
        <v>403290</v>
      </c>
      <c r="D133" s="12">
        <f t="shared" si="8"/>
        <v>1.0332000276688247</v>
      </c>
      <c r="E133" s="5">
        <v>0.18</v>
      </c>
      <c r="F133" s="5">
        <f t="shared" si="9"/>
        <v>0.94736842105263153</v>
      </c>
      <c r="G133" s="4">
        <v>32</v>
      </c>
      <c r="H133" s="12">
        <f t="shared" si="10"/>
        <v>1.032258064516129</v>
      </c>
      <c r="I133" s="4">
        <v>19</v>
      </c>
      <c r="J133" s="12">
        <f t="shared" si="11"/>
        <v>1.0555555555555556</v>
      </c>
      <c r="K133" s="4">
        <v>26</v>
      </c>
      <c r="L133" s="12">
        <f t="shared" si="12"/>
        <v>0.8666666666666667</v>
      </c>
      <c r="M133" s="4">
        <v>385</v>
      </c>
      <c r="N133" s="12">
        <f t="shared" si="13"/>
        <v>1.0185185185185186</v>
      </c>
      <c r="O133" s="4">
        <v>40</v>
      </c>
      <c r="P133" s="12">
        <f t="shared" si="14"/>
        <v>1.1111111111111112</v>
      </c>
      <c r="Q133" s="5">
        <v>0.95</v>
      </c>
      <c r="R133" s="13">
        <f t="shared" si="15"/>
        <v>1</v>
      </c>
      <c r="S133" s="13" t="str">
        <f>'Session Details'!S134</f>
        <v>ignore</v>
      </c>
    </row>
    <row r="134" spans="2:19" x14ac:dyDescent="0.25">
      <c r="B134" s="3">
        <v>43595</v>
      </c>
      <c r="C134" s="4">
        <v>406517</v>
      </c>
      <c r="D134" s="12">
        <f t="shared" si="8"/>
        <v>1.0153406181704652</v>
      </c>
      <c r="E134" s="5">
        <v>0.19</v>
      </c>
      <c r="F134" s="5">
        <f t="shared" si="9"/>
        <v>1.0555555555555556</v>
      </c>
      <c r="G134" s="4">
        <v>40</v>
      </c>
      <c r="H134" s="12">
        <f t="shared" si="10"/>
        <v>1.0810810810810811</v>
      </c>
      <c r="I134" s="4">
        <v>21</v>
      </c>
      <c r="J134" s="12">
        <f t="shared" si="11"/>
        <v>1.1666666666666667</v>
      </c>
      <c r="K134" s="4">
        <v>25</v>
      </c>
      <c r="L134" s="12">
        <f t="shared" si="12"/>
        <v>0.92592592592592593</v>
      </c>
      <c r="M134" s="4">
        <v>377</v>
      </c>
      <c r="N134" s="12">
        <f t="shared" si="13"/>
        <v>1.0328767123287672</v>
      </c>
      <c r="O134" s="4">
        <v>39</v>
      </c>
      <c r="P134" s="12">
        <f t="shared" si="14"/>
        <v>1.0540540540540539</v>
      </c>
      <c r="Q134" s="5">
        <v>0.92</v>
      </c>
      <c r="R134" s="13">
        <f t="shared" si="15"/>
        <v>0.989247311827957</v>
      </c>
      <c r="S134" s="13" t="str">
        <f>'Session Details'!S135</f>
        <v>ignore</v>
      </c>
    </row>
    <row r="135" spans="2:19" x14ac:dyDescent="0.25">
      <c r="B135" s="3">
        <v>43596</v>
      </c>
      <c r="C135" s="4">
        <v>398563</v>
      </c>
      <c r="D135" s="12">
        <f t="shared" si="8"/>
        <v>0.99523312491260307</v>
      </c>
      <c r="E135" s="5">
        <v>0.17</v>
      </c>
      <c r="F135" s="5">
        <f t="shared" si="9"/>
        <v>0.89473684210526316</v>
      </c>
      <c r="G135" s="4">
        <v>39</v>
      </c>
      <c r="H135" s="12">
        <f t="shared" si="10"/>
        <v>1</v>
      </c>
      <c r="I135" s="4">
        <v>17</v>
      </c>
      <c r="J135" s="12">
        <f t="shared" si="11"/>
        <v>0.89473684210526316</v>
      </c>
      <c r="K135" s="4">
        <v>28</v>
      </c>
      <c r="L135" s="12">
        <f t="shared" si="12"/>
        <v>0.93333333333333335</v>
      </c>
      <c r="M135" s="4">
        <v>367</v>
      </c>
      <c r="N135" s="12">
        <f t="shared" si="13"/>
        <v>0.99189189189189186</v>
      </c>
      <c r="O135" s="4">
        <v>33</v>
      </c>
      <c r="P135" s="12">
        <f t="shared" si="14"/>
        <v>0.82499999999999996</v>
      </c>
      <c r="Q135" s="5">
        <v>0.91</v>
      </c>
      <c r="R135" s="13">
        <f t="shared" si="15"/>
        <v>0.96808510638297884</v>
      </c>
      <c r="S135" s="13" t="str">
        <f>'Session Details'!S136</f>
        <v>ignore</v>
      </c>
    </row>
    <row r="136" spans="2:19" x14ac:dyDescent="0.25">
      <c r="B136" s="3">
        <v>43597</v>
      </c>
      <c r="C136" s="4">
        <v>398790</v>
      </c>
      <c r="D136" s="12">
        <f t="shared" si="8"/>
        <v>1.0288248451435309</v>
      </c>
      <c r="E136" s="5">
        <v>0.17</v>
      </c>
      <c r="F136" s="5">
        <f t="shared" si="9"/>
        <v>0.94444444444444453</v>
      </c>
      <c r="G136" s="4">
        <v>34</v>
      </c>
      <c r="H136" s="12">
        <f t="shared" si="10"/>
        <v>1</v>
      </c>
      <c r="I136" s="4">
        <v>22</v>
      </c>
      <c r="J136" s="12">
        <f t="shared" si="11"/>
        <v>1.0476190476190477</v>
      </c>
      <c r="K136" s="4">
        <v>27</v>
      </c>
      <c r="L136" s="12">
        <f t="shared" si="12"/>
        <v>0.9642857142857143</v>
      </c>
      <c r="M136" s="4">
        <v>350</v>
      </c>
      <c r="N136" s="12">
        <f t="shared" si="13"/>
        <v>0.88161209068010071</v>
      </c>
      <c r="O136" s="4">
        <v>30</v>
      </c>
      <c r="P136" s="12">
        <f t="shared" si="14"/>
        <v>0.83333333333333337</v>
      </c>
      <c r="Q136" s="5">
        <v>0.94</v>
      </c>
      <c r="R136" s="13">
        <f t="shared" si="15"/>
        <v>1.010752688172043</v>
      </c>
      <c r="S136" s="13" t="str">
        <f>'Session Details'!S137</f>
        <v>ignore</v>
      </c>
    </row>
    <row r="137" spans="2:19" x14ac:dyDescent="0.25">
      <c r="B137" s="3">
        <v>43598</v>
      </c>
      <c r="C137" s="4">
        <v>385035</v>
      </c>
      <c r="D137" s="12">
        <f t="shared" si="8"/>
        <v>0.99192364170337743</v>
      </c>
      <c r="E137" s="5">
        <v>0.17</v>
      </c>
      <c r="F137" s="5">
        <f t="shared" si="9"/>
        <v>0.94444444444444453</v>
      </c>
      <c r="G137" s="4">
        <v>37</v>
      </c>
      <c r="H137" s="12">
        <f t="shared" si="10"/>
        <v>1.15625</v>
      </c>
      <c r="I137" s="4">
        <v>19</v>
      </c>
      <c r="J137" s="12">
        <f t="shared" si="11"/>
        <v>1.0555555555555556</v>
      </c>
      <c r="K137" s="4">
        <v>25</v>
      </c>
      <c r="L137" s="12">
        <f t="shared" si="12"/>
        <v>0.86206896551724133</v>
      </c>
      <c r="M137" s="4">
        <v>395</v>
      </c>
      <c r="N137" s="12">
        <f t="shared" si="13"/>
        <v>1.1002785515320335</v>
      </c>
      <c r="O137" s="4">
        <v>33</v>
      </c>
      <c r="P137" s="12">
        <f t="shared" si="14"/>
        <v>0.94285714285714284</v>
      </c>
      <c r="Q137" s="5">
        <v>0.93</v>
      </c>
      <c r="R137" s="13">
        <f t="shared" si="15"/>
        <v>1</v>
      </c>
      <c r="S137" s="13" t="str">
        <f>'Session Details'!S138</f>
        <v>ignore</v>
      </c>
    </row>
    <row r="138" spans="2:19" x14ac:dyDescent="0.25">
      <c r="B138" s="3">
        <v>43599</v>
      </c>
      <c r="C138" s="4">
        <v>387454</v>
      </c>
      <c r="D138" s="12">
        <f t="shared" si="8"/>
        <v>0.95719650180344884</v>
      </c>
      <c r="E138" s="5">
        <v>0.17</v>
      </c>
      <c r="F138" s="5">
        <f t="shared" si="9"/>
        <v>0.94444444444444453</v>
      </c>
      <c r="G138" s="4">
        <v>35</v>
      </c>
      <c r="H138" s="12">
        <f t="shared" si="10"/>
        <v>0.94594594594594594</v>
      </c>
      <c r="I138" s="4">
        <v>20</v>
      </c>
      <c r="J138" s="12">
        <f t="shared" si="11"/>
        <v>0.90909090909090906</v>
      </c>
      <c r="K138" s="4">
        <v>27</v>
      </c>
      <c r="L138" s="12">
        <f t="shared" si="12"/>
        <v>0.93103448275862066</v>
      </c>
      <c r="M138" s="4">
        <v>389</v>
      </c>
      <c r="N138" s="12">
        <f t="shared" si="13"/>
        <v>1.0805555555555555</v>
      </c>
      <c r="O138" s="4">
        <v>35</v>
      </c>
      <c r="P138" s="12">
        <f t="shared" si="14"/>
        <v>1.1290322580645162</v>
      </c>
      <c r="Q138" s="5">
        <v>0.91</v>
      </c>
      <c r="R138" s="13">
        <f t="shared" si="15"/>
        <v>0.95789473684210535</v>
      </c>
      <c r="S138" s="13" t="str">
        <f>'Session Details'!S139</f>
        <v>ignore</v>
      </c>
    </row>
    <row r="139" spans="2:19" x14ac:dyDescent="0.25">
      <c r="B139" s="3">
        <v>43600</v>
      </c>
      <c r="C139" s="4">
        <v>381343</v>
      </c>
      <c r="D139" s="12">
        <f t="shared" si="8"/>
        <v>0.99143092614113493</v>
      </c>
      <c r="E139" s="5">
        <v>0.17</v>
      </c>
      <c r="F139" s="5">
        <f t="shared" si="9"/>
        <v>1</v>
      </c>
      <c r="G139" s="4">
        <v>37</v>
      </c>
      <c r="H139" s="12">
        <f t="shared" si="10"/>
        <v>1.0571428571428572</v>
      </c>
      <c r="I139" s="4">
        <v>20</v>
      </c>
      <c r="J139" s="12">
        <f t="shared" si="11"/>
        <v>1</v>
      </c>
      <c r="K139" s="4">
        <v>29</v>
      </c>
      <c r="L139" s="12">
        <f t="shared" si="12"/>
        <v>1</v>
      </c>
      <c r="M139" s="4">
        <v>399</v>
      </c>
      <c r="N139" s="12">
        <f t="shared" si="13"/>
        <v>1.023076923076923</v>
      </c>
      <c r="O139" s="4">
        <v>36</v>
      </c>
      <c r="P139" s="12">
        <f t="shared" si="14"/>
        <v>0.94736842105263153</v>
      </c>
      <c r="Q139" s="5">
        <v>0.95</v>
      </c>
      <c r="R139" s="13">
        <f t="shared" si="15"/>
        <v>1.0439560439560438</v>
      </c>
      <c r="S139" s="13" t="str">
        <f>'Session Details'!S140</f>
        <v>ignore</v>
      </c>
    </row>
    <row r="140" spans="2:19" x14ac:dyDescent="0.25">
      <c r="B140" s="3">
        <v>43601</v>
      </c>
      <c r="C140" s="4">
        <v>382648</v>
      </c>
      <c r="D140" s="12">
        <f t="shared" si="8"/>
        <v>0.94881598849463167</v>
      </c>
      <c r="E140" s="5">
        <v>0.17</v>
      </c>
      <c r="F140" s="5">
        <f t="shared" si="9"/>
        <v>0.94444444444444453</v>
      </c>
      <c r="G140" s="4">
        <v>37</v>
      </c>
      <c r="H140" s="12">
        <f t="shared" si="10"/>
        <v>1.15625</v>
      </c>
      <c r="I140" s="4">
        <v>22</v>
      </c>
      <c r="J140" s="12">
        <f t="shared" si="11"/>
        <v>1.1578947368421053</v>
      </c>
      <c r="K140" s="4">
        <v>26</v>
      </c>
      <c r="L140" s="12">
        <f t="shared" si="12"/>
        <v>1</v>
      </c>
      <c r="M140" s="4">
        <v>390</v>
      </c>
      <c r="N140" s="12">
        <f t="shared" si="13"/>
        <v>1.0129870129870129</v>
      </c>
      <c r="O140" s="4">
        <v>39</v>
      </c>
      <c r="P140" s="12">
        <f t="shared" si="14"/>
        <v>0.97499999999999998</v>
      </c>
      <c r="Q140" s="5">
        <v>0.93</v>
      </c>
      <c r="R140" s="13">
        <f t="shared" si="15"/>
        <v>0.97894736842105268</v>
      </c>
      <c r="S140" s="13" t="str">
        <f>'Session Details'!S141</f>
        <v>ignore</v>
      </c>
    </row>
    <row r="141" spans="2:19" x14ac:dyDescent="0.25">
      <c r="B141" s="3">
        <v>43602</v>
      </c>
      <c r="C141" s="4">
        <v>391140</v>
      </c>
      <c r="D141" s="12">
        <f t="shared" ref="D141:D204" si="16">C141/C134</f>
        <v>0.96217378363020489</v>
      </c>
      <c r="E141" s="5">
        <v>0.18</v>
      </c>
      <c r="F141" s="5">
        <f t="shared" ref="F141:F204" si="17">E141/E134</f>
        <v>0.94736842105263153</v>
      </c>
      <c r="G141" s="4">
        <v>32</v>
      </c>
      <c r="H141" s="12">
        <f t="shared" ref="H141:H204" si="18">G141/G134</f>
        <v>0.8</v>
      </c>
      <c r="I141" s="4">
        <v>17</v>
      </c>
      <c r="J141" s="12">
        <f t="shared" ref="J141:J204" si="19">I141/I134</f>
        <v>0.80952380952380953</v>
      </c>
      <c r="K141" s="4">
        <v>25</v>
      </c>
      <c r="L141" s="12">
        <f t="shared" ref="L141:L204" si="20">K141/K134</f>
        <v>1</v>
      </c>
      <c r="M141" s="4">
        <v>378</v>
      </c>
      <c r="N141" s="12">
        <f t="shared" ref="N141:N204" si="21">M141/M134</f>
        <v>1.0026525198938991</v>
      </c>
      <c r="O141" s="4">
        <v>35</v>
      </c>
      <c r="P141" s="12">
        <f t="shared" ref="P141:P204" si="22">O141/O134</f>
        <v>0.89743589743589747</v>
      </c>
      <c r="Q141" s="5">
        <v>0.91</v>
      </c>
      <c r="R141" s="13">
        <f t="shared" ref="R141:R204" si="23">Q141/Q134</f>
        <v>0.98913043478260865</v>
      </c>
      <c r="S141" s="13" t="str">
        <f>'Session Details'!S142</f>
        <v>ignore</v>
      </c>
    </row>
    <row r="142" spans="2:19" x14ac:dyDescent="0.25">
      <c r="B142" s="3">
        <v>43603</v>
      </c>
      <c r="C142" s="4">
        <v>389840</v>
      </c>
      <c r="D142" s="12">
        <f t="shared" si="16"/>
        <v>0.97811387409267792</v>
      </c>
      <c r="E142" s="5">
        <v>0.17</v>
      </c>
      <c r="F142" s="5">
        <f t="shared" si="17"/>
        <v>1</v>
      </c>
      <c r="G142" s="4">
        <v>35</v>
      </c>
      <c r="H142" s="12">
        <f t="shared" si="18"/>
        <v>0.89743589743589747</v>
      </c>
      <c r="I142" s="4">
        <v>22</v>
      </c>
      <c r="J142" s="12">
        <f t="shared" si="19"/>
        <v>1.2941176470588236</v>
      </c>
      <c r="K142" s="4">
        <v>26</v>
      </c>
      <c r="L142" s="12">
        <f t="shared" si="20"/>
        <v>0.9285714285714286</v>
      </c>
      <c r="M142" s="4">
        <v>377</v>
      </c>
      <c r="N142" s="12">
        <f t="shared" si="21"/>
        <v>1.0272479564032697</v>
      </c>
      <c r="O142" s="4">
        <v>35</v>
      </c>
      <c r="P142" s="12">
        <f t="shared" si="22"/>
        <v>1.0606060606060606</v>
      </c>
      <c r="Q142" s="5">
        <v>0.93</v>
      </c>
      <c r="R142" s="13">
        <f t="shared" si="23"/>
        <v>1.0219780219780219</v>
      </c>
      <c r="S142" s="13" t="str">
        <f>'Session Details'!S143</f>
        <v>ignore</v>
      </c>
    </row>
    <row r="143" spans="2:19" x14ac:dyDescent="0.25">
      <c r="B143" s="3">
        <v>43604</v>
      </c>
      <c r="C143" s="4">
        <v>397741</v>
      </c>
      <c r="D143" s="12">
        <f t="shared" si="16"/>
        <v>0.99736954286717316</v>
      </c>
      <c r="E143" s="5">
        <v>0.19</v>
      </c>
      <c r="F143" s="5">
        <f t="shared" si="17"/>
        <v>1.1176470588235294</v>
      </c>
      <c r="G143" s="4">
        <v>31</v>
      </c>
      <c r="H143" s="12">
        <f t="shared" si="18"/>
        <v>0.91176470588235292</v>
      </c>
      <c r="I143" s="4">
        <v>20</v>
      </c>
      <c r="J143" s="12">
        <f t="shared" si="19"/>
        <v>0.90909090909090906</v>
      </c>
      <c r="K143" s="4">
        <v>25</v>
      </c>
      <c r="L143" s="12">
        <f t="shared" si="20"/>
        <v>0.92592592592592593</v>
      </c>
      <c r="M143" s="4">
        <v>398</v>
      </c>
      <c r="N143" s="12">
        <f t="shared" si="21"/>
        <v>1.1371428571428572</v>
      </c>
      <c r="O143" s="4">
        <v>34</v>
      </c>
      <c r="P143" s="12">
        <f t="shared" si="22"/>
        <v>1.1333333333333333</v>
      </c>
      <c r="Q143" s="5">
        <v>0.92</v>
      </c>
      <c r="R143" s="13">
        <f t="shared" si="23"/>
        <v>0.97872340425531923</v>
      </c>
      <c r="S143" s="13" t="str">
        <f>'Session Details'!S144</f>
        <v>ignore</v>
      </c>
    </row>
    <row r="144" spans="2:19" x14ac:dyDescent="0.25">
      <c r="B144" s="3">
        <v>43605</v>
      </c>
      <c r="C144" s="4">
        <v>409012</v>
      </c>
      <c r="D144" s="12">
        <f t="shared" si="16"/>
        <v>1.0622722609632891</v>
      </c>
      <c r="E144" s="5">
        <v>0.19</v>
      </c>
      <c r="F144" s="5">
        <f t="shared" si="17"/>
        <v>1.1176470588235294</v>
      </c>
      <c r="G144" s="4">
        <v>32</v>
      </c>
      <c r="H144" s="12">
        <f t="shared" si="18"/>
        <v>0.86486486486486491</v>
      </c>
      <c r="I144" s="4">
        <v>22</v>
      </c>
      <c r="J144" s="12">
        <f t="shared" si="19"/>
        <v>1.1578947368421053</v>
      </c>
      <c r="K144" s="4">
        <v>25</v>
      </c>
      <c r="L144" s="12">
        <f t="shared" si="20"/>
        <v>1</v>
      </c>
      <c r="M144" s="4">
        <v>379</v>
      </c>
      <c r="N144" s="12">
        <f t="shared" si="21"/>
        <v>0.95949367088607596</v>
      </c>
      <c r="O144" s="4">
        <v>35</v>
      </c>
      <c r="P144" s="12">
        <f t="shared" si="22"/>
        <v>1.0606060606060606</v>
      </c>
      <c r="Q144" s="5">
        <v>0.93</v>
      </c>
      <c r="R144" s="13">
        <f t="shared" si="23"/>
        <v>1</v>
      </c>
      <c r="S144" s="13" t="str">
        <f>'Session Details'!S145</f>
        <v>ignore</v>
      </c>
    </row>
    <row r="145" spans="2:19" x14ac:dyDescent="0.25">
      <c r="B145" s="3">
        <v>43606</v>
      </c>
      <c r="C145" s="4">
        <v>397624</v>
      </c>
      <c r="D145" s="12">
        <f t="shared" si="16"/>
        <v>1.0262482772148436</v>
      </c>
      <c r="E145" s="5">
        <v>0.18</v>
      </c>
      <c r="F145" s="5">
        <f t="shared" si="17"/>
        <v>1.0588235294117645</v>
      </c>
      <c r="G145" s="4">
        <v>35</v>
      </c>
      <c r="H145" s="12">
        <f t="shared" si="18"/>
        <v>1</v>
      </c>
      <c r="I145" s="4">
        <v>21</v>
      </c>
      <c r="J145" s="12">
        <f t="shared" si="19"/>
        <v>1.05</v>
      </c>
      <c r="K145" s="4">
        <v>25</v>
      </c>
      <c r="L145" s="12">
        <f t="shared" si="20"/>
        <v>0.92592592592592593</v>
      </c>
      <c r="M145" s="4">
        <v>380</v>
      </c>
      <c r="N145" s="12">
        <f t="shared" si="21"/>
        <v>0.9768637532133676</v>
      </c>
      <c r="O145" s="4">
        <v>37</v>
      </c>
      <c r="P145" s="12">
        <f t="shared" si="22"/>
        <v>1.0571428571428572</v>
      </c>
      <c r="Q145" s="5">
        <v>0.94</v>
      </c>
      <c r="R145" s="13">
        <f t="shared" si="23"/>
        <v>1.0329670329670328</v>
      </c>
      <c r="S145" s="13" t="str">
        <f>'Session Details'!S146</f>
        <v>ignore</v>
      </c>
    </row>
    <row r="146" spans="2:19" x14ac:dyDescent="0.25">
      <c r="B146" s="3">
        <v>43607</v>
      </c>
      <c r="C146" s="4">
        <v>387088</v>
      </c>
      <c r="D146" s="12">
        <f t="shared" si="16"/>
        <v>1.0150651775435762</v>
      </c>
      <c r="E146" s="5">
        <v>0.18</v>
      </c>
      <c r="F146" s="5">
        <f t="shared" si="17"/>
        <v>1.0588235294117645</v>
      </c>
      <c r="G146" s="4">
        <v>35</v>
      </c>
      <c r="H146" s="12">
        <f t="shared" si="18"/>
        <v>0.94594594594594594</v>
      </c>
      <c r="I146" s="4">
        <v>17</v>
      </c>
      <c r="J146" s="12">
        <f t="shared" si="19"/>
        <v>0.85</v>
      </c>
      <c r="K146" s="4">
        <v>25</v>
      </c>
      <c r="L146" s="12">
        <f t="shared" si="20"/>
        <v>0.86206896551724133</v>
      </c>
      <c r="M146" s="4">
        <v>398</v>
      </c>
      <c r="N146" s="12">
        <f t="shared" si="21"/>
        <v>0.99749373433583954</v>
      </c>
      <c r="O146" s="4">
        <v>37</v>
      </c>
      <c r="P146" s="12">
        <f t="shared" si="22"/>
        <v>1.0277777777777777</v>
      </c>
      <c r="Q146" s="5">
        <v>0.94</v>
      </c>
      <c r="R146" s="13">
        <f t="shared" si="23"/>
        <v>0.98947368421052628</v>
      </c>
      <c r="S146" s="13" t="str">
        <f>'Session Details'!S147</f>
        <v>ignore</v>
      </c>
    </row>
    <row r="147" spans="2:19" x14ac:dyDescent="0.25">
      <c r="B147" s="3">
        <v>43608</v>
      </c>
      <c r="C147" s="4">
        <v>388159</v>
      </c>
      <c r="D147" s="12">
        <f t="shared" si="16"/>
        <v>1.014402270494031</v>
      </c>
      <c r="E147" s="5">
        <v>0.17</v>
      </c>
      <c r="F147" s="5">
        <f t="shared" si="17"/>
        <v>1</v>
      </c>
      <c r="G147" s="4">
        <v>38</v>
      </c>
      <c r="H147" s="12">
        <f t="shared" si="18"/>
        <v>1.027027027027027</v>
      </c>
      <c r="I147" s="4">
        <v>22</v>
      </c>
      <c r="J147" s="12">
        <f t="shared" si="19"/>
        <v>1</v>
      </c>
      <c r="K147" s="4">
        <v>26</v>
      </c>
      <c r="L147" s="12">
        <f t="shared" si="20"/>
        <v>1</v>
      </c>
      <c r="M147" s="4">
        <v>391</v>
      </c>
      <c r="N147" s="12">
        <f t="shared" si="21"/>
        <v>1.0025641025641026</v>
      </c>
      <c r="O147" s="4">
        <v>33</v>
      </c>
      <c r="P147" s="12">
        <f t="shared" si="22"/>
        <v>0.84615384615384615</v>
      </c>
      <c r="Q147" s="5">
        <v>0.93</v>
      </c>
      <c r="R147" s="13">
        <f t="shared" si="23"/>
        <v>1</v>
      </c>
      <c r="S147" s="13" t="str">
        <f>'Session Details'!S148</f>
        <v>ignore</v>
      </c>
    </row>
    <row r="148" spans="2:19" x14ac:dyDescent="0.25">
      <c r="B148" s="3">
        <v>43609</v>
      </c>
      <c r="C148" s="4">
        <v>403534</v>
      </c>
      <c r="D148" s="12">
        <f t="shared" si="16"/>
        <v>1.0316868640384518</v>
      </c>
      <c r="E148" s="5">
        <v>0.17</v>
      </c>
      <c r="F148" s="5">
        <f t="shared" si="17"/>
        <v>0.94444444444444453</v>
      </c>
      <c r="G148" s="4">
        <v>34</v>
      </c>
      <c r="H148" s="12">
        <f t="shared" si="18"/>
        <v>1.0625</v>
      </c>
      <c r="I148" s="4">
        <v>22</v>
      </c>
      <c r="J148" s="12">
        <f t="shared" si="19"/>
        <v>1.2941176470588236</v>
      </c>
      <c r="K148" s="4">
        <v>26</v>
      </c>
      <c r="L148" s="12">
        <f t="shared" si="20"/>
        <v>1.04</v>
      </c>
      <c r="M148" s="4">
        <v>386</v>
      </c>
      <c r="N148" s="12">
        <f t="shared" si="21"/>
        <v>1.0211640211640212</v>
      </c>
      <c r="O148" s="4">
        <v>35</v>
      </c>
      <c r="P148" s="12">
        <f t="shared" si="22"/>
        <v>1</v>
      </c>
      <c r="Q148" s="5">
        <v>0.92</v>
      </c>
      <c r="R148" s="13">
        <f t="shared" si="23"/>
        <v>1.0109890109890109</v>
      </c>
      <c r="S148" s="13" t="str">
        <f>'Session Details'!S149</f>
        <v>ignore</v>
      </c>
    </row>
    <row r="149" spans="2:19" x14ac:dyDescent="0.25">
      <c r="B149" s="3">
        <v>43610</v>
      </c>
      <c r="C149" s="4">
        <v>398544</v>
      </c>
      <c r="D149" s="12">
        <f t="shared" si="16"/>
        <v>1.0223271085573569</v>
      </c>
      <c r="E149" s="5">
        <v>0.19</v>
      </c>
      <c r="F149" s="5">
        <f t="shared" si="17"/>
        <v>1.1176470588235294</v>
      </c>
      <c r="G149" s="4">
        <v>31</v>
      </c>
      <c r="H149" s="12">
        <f t="shared" si="18"/>
        <v>0.88571428571428568</v>
      </c>
      <c r="I149" s="4">
        <v>19</v>
      </c>
      <c r="J149" s="12">
        <f t="shared" si="19"/>
        <v>0.86363636363636365</v>
      </c>
      <c r="K149" s="4">
        <v>30</v>
      </c>
      <c r="L149" s="12">
        <f t="shared" si="20"/>
        <v>1.1538461538461537</v>
      </c>
      <c r="M149" s="4">
        <v>396</v>
      </c>
      <c r="N149" s="12">
        <f t="shared" si="21"/>
        <v>1.0503978779840848</v>
      </c>
      <c r="O149" s="4">
        <v>37</v>
      </c>
      <c r="P149" s="12">
        <f t="shared" si="22"/>
        <v>1.0571428571428572</v>
      </c>
      <c r="Q149" s="5">
        <v>0.95</v>
      </c>
      <c r="R149" s="13">
        <f t="shared" si="23"/>
        <v>1.021505376344086</v>
      </c>
      <c r="S149" s="13" t="str">
        <f>'Session Details'!S150</f>
        <v>ignore</v>
      </c>
    </row>
    <row r="150" spans="2:19" x14ac:dyDescent="0.25">
      <c r="B150" s="3">
        <v>43611</v>
      </c>
      <c r="C150" s="4">
        <v>401029</v>
      </c>
      <c r="D150" s="12">
        <f t="shared" si="16"/>
        <v>1.0082666861098051</v>
      </c>
      <c r="E150" s="5">
        <v>0.18</v>
      </c>
      <c r="F150" s="5">
        <f t="shared" si="17"/>
        <v>0.94736842105263153</v>
      </c>
      <c r="G150" s="4">
        <v>35</v>
      </c>
      <c r="H150" s="12">
        <f t="shared" si="18"/>
        <v>1.1290322580645162</v>
      </c>
      <c r="I150" s="4">
        <v>18</v>
      </c>
      <c r="J150" s="12">
        <f t="shared" si="19"/>
        <v>0.9</v>
      </c>
      <c r="K150" s="4">
        <v>30</v>
      </c>
      <c r="L150" s="12">
        <f t="shared" si="20"/>
        <v>1.2</v>
      </c>
      <c r="M150" s="4">
        <v>354</v>
      </c>
      <c r="N150" s="12">
        <f t="shared" si="21"/>
        <v>0.88944723618090449</v>
      </c>
      <c r="O150" s="4">
        <v>33</v>
      </c>
      <c r="P150" s="12">
        <f t="shared" si="22"/>
        <v>0.97058823529411764</v>
      </c>
      <c r="Q150" s="5">
        <v>0.91</v>
      </c>
      <c r="R150" s="13">
        <f t="shared" si="23"/>
        <v>0.98913043478260865</v>
      </c>
      <c r="S150" s="13" t="str">
        <f>'Session Details'!S151</f>
        <v>ignore</v>
      </c>
    </row>
    <row r="151" spans="2:19" x14ac:dyDescent="0.25">
      <c r="B151" s="3">
        <v>43612</v>
      </c>
      <c r="C151" s="4">
        <v>384455</v>
      </c>
      <c r="D151" s="12">
        <f t="shared" si="16"/>
        <v>0.93996019676684306</v>
      </c>
      <c r="E151" s="5">
        <v>0.17</v>
      </c>
      <c r="F151" s="5">
        <f t="shared" si="17"/>
        <v>0.89473684210526316</v>
      </c>
      <c r="G151" s="4">
        <v>40</v>
      </c>
      <c r="H151" s="12">
        <f t="shared" si="18"/>
        <v>1.25</v>
      </c>
      <c r="I151" s="4">
        <v>18</v>
      </c>
      <c r="J151" s="12">
        <f t="shared" si="19"/>
        <v>0.81818181818181823</v>
      </c>
      <c r="K151" s="4">
        <v>29</v>
      </c>
      <c r="L151" s="12">
        <f t="shared" si="20"/>
        <v>1.1599999999999999</v>
      </c>
      <c r="M151" s="4">
        <v>396</v>
      </c>
      <c r="N151" s="12">
        <f t="shared" si="21"/>
        <v>1.0448548812664908</v>
      </c>
      <c r="O151" s="4">
        <v>31</v>
      </c>
      <c r="P151" s="12">
        <f t="shared" si="22"/>
        <v>0.88571428571428568</v>
      </c>
      <c r="Q151" s="5">
        <v>0.91</v>
      </c>
      <c r="R151" s="13">
        <f t="shared" si="23"/>
        <v>0.978494623655914</v>
      </c>
      <c r="S151" s="13" t="str">
        <f>'Session Details'!S152</f>
        <v>ignore</v>
      </c>
    </row>
    <row r="152" spans="2:19" x14ac:dyDescent="0.25">
      <c r="B152" s="3">
        <v>43613</v>
      </c>
      <c r="C152" s="4">
        <v>402546</v>
      </c>
      <c r="D152" s="12">
        <f t="shared" si="16"/>
        <v>1.0123785284590467</v>
      </c>
      <c r="E152" s="5">
        <v>0.18</v>
      </c>
      <c r="F152" s="5">
        <f t="shared" si="17"/>
        <v>1</v>
      </c>
      <c r="G152" s="4">
        <v>39</v>
      </c>
      <c r="H152" s="12">
        <f t="shared" si="18"/>
        <v>1.1142857142857143</v>
      </c>
      <c r="I152" s="4">
        <v>19</v>
      </c>
      <c r="J152" s="12">
        <f t="shared" si="19"/>
        <v>0.90476190476190477</v>
      </c>
      <c r="K152" s="4">
        <v>25</v>
      </c>
      <c r="L152" s="12">
        <f t="shared" si="20"/>
        <v>1</v>
      </c>
      <c r="M152" s="4">
        <v>395</v>
      </c>
      <c r="N152" s="12">
        <f t="shared" si="21"/>
        <v>1.0394736842105263</v>
      </c>
      <c r="O152" s="4">
        <v>35</v>
      </c>
      <c r="P152" s="12">
        <f t="shared" si="22"/>
        <v>0.94594594594594594</v>
      </c>
      <c r="Q152" s="5">
        <v>0.92</v>
      </c>
      <c r="R152" s="13">
        <f t="shared" si="23"/>
        <v>0.97872340425531923</v>
      </c>
      <c r="S152" s="13" t="str">
        <f>'Session Details'!S153</f>
        <v>ignore</v>
      </c>
    </row>
    <row r="153" spans="2:19" x14ac:dyDescent="0.25">
      <c r="B153" s="3">
        <v>43614</v>
      </c>
      <c r="C153" s="4">
        <v>405545</v>
      </c>
      <c r="D153" s="12">
        <f t="shared" si="16"/>
        <v>1.04768166411772</v>
      </c>
      <c r="E153" s="5">
        <v>0.18</v>
      </c>
      <c r="F153" s="5">
        <f t="shared" si="17"/>
        <v>1</v>
      </c>
      <c r="G153" s="4">
        <v>39</v>
      </c>
      <c r="H153" s="12">
        <f t="shared" si="18"/>
        <v>1.1142857142857143</v>
      </c>
      <c r="I153" s="4">
        <v>18</v>
      </c>
      <c r="J153" s="12">
        <f t="shared" si="19"/>
        <v>1.0588235294117647</v>
      </c>
      <c r="K153" s="4">
        <v>28</v>
      </c>
      <c r="L153" s="12">
        <f t="shared" si="20"/>
        <v>1.1200000000000001</v>
      </c>
      <c r="M153" s="4">
        <v>352</v>
      </c>
      <c r="N153" s="12">
        <f t="shared" si="21"/>
        <v>0.88442211055276387</v>
      </c>
      <c r="O153" s="4">
        <v>32</v>
      </c>
      <c r="P153" s="12">
        <f t="shared" si="22"/>
        <v>0.86486486486486491</v>
      </c>
      <c r="Q153" s="5">
        <v>0.93</v>
      </c>
      <c r="R153" s="13">
        <f t="shared" si="23"/>
        <v>0.98936170212765973</v>
      </c>
      <c r="S153" s="13" t="str">
        <f>'Session Details'!S154</f>
        <v>ignore</v>
      </c>
    </row>
    <row r="154" spans="2:19" x14ac:dyDescent="0.25">
      <c r="B154" s="3">
        <v>43615</v>
      </c>
      <c r="C154" s="4">
        <v>389665</v>
      </c>
      <c r="D154" s="12">
        <f t="shared" si="16"/>
        <v>1.0038798533590616</v>
      </c>
      <c r="E154" s="5">
        <v>0.19</v>
      </c>
      <c r="F154" s="5">
        <f t="shared" si="17"/>
        <v>1.1176470588235294</v>
      </c>
      <c r="G154" s="4">
        <v>30</v>
      </c>
      <c r="H154" s="12">
        <f t="shared" si="18"/>
        <v>0.78947368421052633</v>
      </c>
      <c r="I154" s="4">
        <v>18</v>
      </c>
      <c r="J154" s="12">
        <f t="shared" si="19"/>
        <v>0.81818181818181823</v>
      </c>
      <c r="K154" s="4">
        <v>27</v>
      </c>
      <c r="L154" s="12">
        <f t="shared" si="20"/>
        <v>1.0384615384615385</v>
      </c>
      <c r="M154" s="4">
        <v>379</v>
      </c>
      <c r="N154" s="12">
        <f t="shared" si="21"/>
        <v>0.96930946291560105</v>
      </c>
      <c r="O154" s="4">
        <v>38</v>
      </c>
      <c r="P154" s="12">
        <f t="shared" si="22"/>
        <v>1.1515151515151516</v>
      </c>
      <c r="Q154" s="5">
        <v>0.91</v>
      </c>
      <c r="R154" s="13">
        <f t="shared" si="23"/>
        <v>0.978494623655914</v>
      </c>
      <c r="S154" s="13" t="str">
        <f>'Session Details'!S155</f>
        <v>ignore</v>
      </c>
    </row>
    <row r="155" spans="2:19" x14ac:dyDescent="0.25">
      <c r="B155" s="3">
        <v>43616</v>
      </c>
      <c r="C155" s="4">
        <v>384789</v>
      </c>
      <c r="D155" s="12">
        <f t="shared" si="16"/>
        <v>0.9535479042658116</v>
      </c>
      <c r="E155" s="5">
        <v>0.18</v>
      </c>
      <c r="F155" s="5">
        <f t="shared" si="17"/>
        <v>1.0588235294117645</v>
      </c>
      <c r="G155" s="4">
        <v>34</v>
      </c>
      <c r="H155" s="12">
        <f t="shared" si="18"/>
        <v>1</v>
      </c>
      <c r="I155" s="4">
        <v>19</v>
      </c>
      <c r="J155" s="12">
        <f t="shared" si="19"/>
        <v>0.86363636363636365</v>
      </c>
      <c r="K155" s="4">
        <v>30</v>
      </c>
      <c r="L155" s="12">
        <f t="shared" si="20"/>
        <v>1.1538461538461537</v>
      </c>
      <c r="M155" s="4">
        <v>381</v>
      </c>
      <c r="N155" s="12">
        <f t="shared" si="21"/>
        <v>0.98704663212435229</v>
      </c>
      <c r="O155" s="4">
        <v>31</v>
      </c>
      <c r="P155" s="12">
        <f t="shared" si="22"/>
        <v>0.88571428571428568</v>
      </c>
      <c r="Q155" s="5">
        <v>0.95</v>
      </c>
      <c r="R155" s="13">
        <f t="shared" si="23"/>
        <v>1.0326086956521738</v>
      </c>
      <c r="S155" s="13" t="str">
        <f>'Session Details'!S156</f>
        <v>ignore</v>
      </c>
    </row>
    <row r="156" spans="2:19" x14ac:dyDescent="0.25">
      <c r="B156" s="3">
        <v>43617</v>
      </c>
      <c r="C156" s="4">
        <v>406453</v>
      </c>
      <c r="D156" s="12">
        <f t="shared" si="16"/>
        <v>1.0198447348347988</v>
      </c>
      <c r="E156" s="5">
        <v>0.17</v>
      </c>
      <c r="F156" s="5">
        <f t="shared" si="17"/>
        <v>0.89473684210526316</v>
      </c>
      <c r="G156" s="4">
        <v>34</v>
      </c>
      <c r="H156" s="12">
        <f t="shared" si="18"/>
        <v>1.096774193548387</v>
      </c>
      <c r="I156" s="4">
        <v>21</v>
      </c>
      <c r="J156" s="12">
        <f t="shared" si="19"/>
        <v>1.1052631578947369</v>
      </c>
      <c r="K156" s="4">
        <v>26</v>
      </c>
      <c r="L156" s="12">
        <f t="shared" si="20"/>
        <v>0.8666666666666667</v>
      </c>
      <c r="M156" s="4">
        <v>358</v>
      </c>
      <c r="N156" s="12">
        <f t="shared" si="21"/>
        <v>0.90404040404040409</v>
      </c>
      <c r="O156" s="4">
        <v>36</v>
      </c>
      <c r="P156" s="12">
        <f t="shared" si="22"/>
        <v>0.97297297297297303</v>
      </c>
      <c r="Q156" s="5">
        <v>0.93</v>
      </c>
      <c r="R156" s="13">
        <f t="shared" si="23"/>
        <v>0.97894736842105268</v>
      </c>
      <c r="S156" s="13" t="str">
        <f>'Session Details'!S157</f>
        <v>ignore</v>
      </c>
    </row>
    <row r="157" spans="2:19" x14ac:dyDescent="0.25">
      <c r="B157" s="3">
        <v>43618</v>
      </c>
      <c r="C157" s="4">
        <v>405943</v>
      </c>
      <c r="D157" s="12">
        <f t="shared" si="16"/>
        <v>1.0122534779280301</v>
      </c>
      <c r="E157" s="5">
        <v>0.18</v>
      </c>
      <c r="F157" s="5">
        <f t="shared" si="17"/>
        <v>1</v>
      </c>
      <c r="G157" s="4">
        <v>31</v>
      </c>
      <c r="H157" s="12">
        <f t="shared" si="18"/>
        <v>0.88571428571428568</v>
      </c>
      <c r="I157" s="4">
        <v>19</v>
      </c>
      <c r="J157" s="12">
        <f t="shared" si="19"/>
        <v>1.0555555555555556</v>
      </c>
      <c r="K157" s="4">
        <v>29</v>
      </c>
      <c r="L157" s="12">
        <f t="shared" si="20"/>
        <v>0.96666666666666667</v>
      </c>
      <c r="M157" s="4">
        <v>366</v>
      </c>
      <c r="N157" s="12">
        <f t="shared" si="21"/>
        <v>1.0338983050847457</v>
      </c>
      <c r="O157" s="4">
        <v>37</v>
      </c>
      <c r="P157" s="12">
        <f t="shared" si="22"/>
        <v>1.1212121212121211</v>
      </c>
      <c r="Q157" s="5">
        <v>0.93</v>
      </c>
      <c r="R157" s="13">
        <f t="shared" si="23"/>
        <v>1.0219780219780219</v>
      </c>
      <c r="S157" s="13" t="str">
        <f>'Session Details'!S158</f>
        <v>ignore</v>
      </c>
    </row>
    <row r="158" spans="2:19" x14ac:dyDescent="0.25">
      <c r="B158" s="3">
        <v>43619</v>
      </c>
      <c r="C158" s="4">
        <v>400538</v>
      </c>
      <c r="D158" s="12">
        <f t="shared" si="16"/>
        <v>1.041833244462941</v>
      </c>
      <c r="E158" s="5">
        <v>0.18</v>
      </c>
      <c r="F158" s="5">
        <f t="shared" si="17"/>
        <v>1.0588235294117645</v>
      </c>
      <c r="G158" s="4">
        <v>30</v>
      </c>
      <c r="H158" s="12">
        <f t="shared" si="18"/>
        <v>0.75</v>
      </c>
      <c r="I158" s="4">
        <v>19</v>
      </c>
      <c r="J158" s="12">
        <f t="shared" si="19"/>
        <v>1.0555555555555556</v>
      </c>
      <c r="K158" s="4">
        <v>29</v>
      </c>
      <c r="L158" s="12">
        <f t="shared" si="20"/>
        <v>1</v>
      </c>
      <c r="M158" s="4">
        <v>389</v>
      </c>
      <c r="N158" s="12">
        <f t="shared" si="21"/>
        <v>0.98232323232323238</v>
      </c>
      <c r="O158" s="4">
        <v>36</v>
      </c>
      <c r="P158" s="12">
        <f t="shared" si="22"/>
        <v>1.1612903225806452</v>
      </c>
      <c r="Q158" s="5">
        <v>0.95</v>
      </c>
      <c r="R158" s="13">
        <f t="shared" si="23"/>
        <v>1.0439560439560438</v>
      </c>
      <c r="S158" s="13" t="str">
        <f>'Session Details'!S159</f>
        <v>ignore</v>
      </c>
    </row>
    <row r="159" spans="2:19" x14ac:dyDescent="0.25">
      <c r="B159" s="3">
        <v>43620</v>
      </c>
      <c r="C159" s="4">
        <v>395075</v>
      </c>
      <c r="D159" s="12">
        <f t="shared" si="16"/>
        <v>0.981440630387583</v>
      </c>
      <c r="E159" s="5">
        <v>0.17</v>
      </c>
      <c r="F159" s="5">
        <f t="shared" si="17"/>
        <v>0.94444444444444453</v>
      </c>
      <c r="G159" s="4">
        <v>30</v>
      </c>
      <c r="H159" s="12">
        <f t="shared" si="18"/>
        <v>0.76923076923076927</v>
      </c>
      <c r="I159" s="4">
        <v>17</v>
      </c>
      <c r="J159" s="12">
        <f t="shared" si="19"/>
        <v>0.89473684210526316</v>
      </c>
      <c r="K159" s="4">
        <v>25</v>
      </c>
      <c r="L159" s="12">
        <f t="shared" si="20"/>
        <v>1</v>
      </c>
      <c r="M159" s="4">
        <v>389</v>
      </c>
      <c r="N159" s="12">
        <f t="shared" si="21"/>
        <v>0.98481012658227851</v>
      </c>
      <c r="O159" s="4">
        <v>33</v>
      </c>
      <c r="P159" s="12">
        <f t="shared" si="22"/>
        <v>0.94285714285714284</v>
      </c>
      <c r="Q159" s="5">
        <v>0.95</v>
      </c>
      <c r="R159" s="13">
        <f t="shared" si="23"/>
        <v>1.0326086956521738</v>
      </c>
      <c r="S159" s="13" t="str">
        <f>'Session Details'!S160</f>
        <v>ignore</v>
      </c>
    </row>
    <row r="160" spans="2:19" x14ac:dyDescent="0.25">
      <c r="B160" s="3">
        <v>43621</v>
      </c>
      <c r="C160" s="4">
        <v>389074</v>
      </c>
      <c r="D160" s="12">
        <f t="shared" si="16"/>
        <v>0.95938551825321483</v>
      </c>
      <c r="E160" s="5">
        <v>0.18</v>
      </c>
      <c r="F160" s="5">
        <f t="shared" si="17"/>
        <v>1</v>
      </c>
      <c r="G160" s="4">
        <v>30</v>
      </c>
      <c r="H160" s="12">
        <f t="shared" si="18"/>
        <v>0.76923076923076927</v>
      </c>
      <c r="I160" s="4">
        <v>21</v>
      </c>
      <c r="J160" s="12">
        <f t="shared" si="19"/>
        <v>1.1666666666666667</v>
      </c>
      <c r="K160" s="4">
        <v>30</v>
      </c>
      <c r="L160" s="12">
        <f t="shared" si="20"/>
        <v>1.0714285714285714</v>
      </c>
      <c r="M160" s="4">
        <v>375</v>
      </c>
      <c r="N160" s="12">
        <f t="shared" si="21"/>
        <v>1.0653409090909092</v>
      </c>
      <c r="O160" s="4">
        <v>36</v>
      </c>
      <c r="P160" s="12">
        <f t="shared" si="22"/>
        <v>1.125</v>
      </c>
      <c r="Q160" s="5">
        <v>0.94</v>
      </c>
      <c r="R160" s="13">
        <f t="shared" si="23"/>
        <v>1.010752688172043</v>
      </c>
      <c r="S160" s="13" t="str">
        <f>'Session Details'!S161</f>
        <v>ignore</v>
      </c>
    </row>
    <row r="161" spans="2:19" x14ac:dyDescent="0.25">
      <c r="B161" s="3">
        <v>43622</v>
      </c>
      <c r="C161" s="4">
        <v>402050</v>
      </c>
      <c r="D161" s="12">
        <f t="shared" si="16"/>
        <v>1.0317837116497504</v>
      </c>
      <c r="E161" s="5">
        <v>0.17</v>
      </c>
      <c r="F161" s="5">
        <f t="shared" si="17"/>
        <v>0.89473684210526316</v>
      </c>
      <c r="G161" s="4">
        <v>40</v>
      </c>
      <c r="H161" s="12">
        <f t="shared" si="18"/>
        <v>1.3333333333333333</v>
      </c>
      <c r="I161" s="4">
        <v>18</v>
      </c>
      <c r="J161" s="12">
        <f t="shared" si="19"/>
        <v>1</v>
      </c>
      <c r="K161" s="4">
        <v>30</v>
      </c>
      <c r="L161" s="12">
        <f t="shared" si="20"/>
        <v>1.1111111111111112</v>
      </c>
      <c r="M161" s="4">
        <v>379</v>
      </c>
      <c r="N161" s="12">
        <f t="shared" si="21"/>
        <v>1</v>
      </c>
      <c r="O161" s="4">
        <v>38</v>
      </c>
      <c r="P161" s="12">
        <f t="shared" si="22"/>
        <v>1</v>
      </c>
      <c r="Q161" s="5">
        <v>0.95</v>
      </c>
      <c r="R161" s="13">
        <f t="shared" si="23"/>
        <v>1.0439560439560438</v>
      </c>
      <c r="S161" s="13" t="str">
        <f>'Session Details'!S162</f>
        <v>ignore</v>
      </c>
    </row>
    <row r="162" spans="2:19" x14ac:dyDescent="0.25">
      <c r="B162" s="3">
        <v>43623</v>
      </c>
      <c r="C162" s="4">
        <v>390178</v>
      </c>
      <c r="D162" s="12">
        <f t="shared" si="16"/>
        <v>1.0140050781077421</v>
      </c>
      <c r="E162" s="5">
        <v>0.19</v>
      </c>
      <c r="F162" s="5">
        <f t="shared" si="17"/>
        <v>1.0555555555555556</v>
      </c>
      <c r="G162" s="4">
        <v>35</v>
      </c>
      <c r="H162" s="12">
        <f t="shared" si="18"/>
        <v>1.0294117647058822</v>
      </c>
      <c r="I162" s="4">
        <v>21</v>
      </c>
      <c r="J162" s="12">
        <f t="shared" si="19"/>
        <v>1.1052631578947369</v>
      </c>
      <c r="K162" s="4">
        <v>25</v>
      </c>
      <c r="L162" s="12">
        <f t="shared" si="20"/>
        <v>0.83333333333333337</v>
      </c>
      <c r="M162" s="4">
        <v>391</v>
      </c>
      <c r="N162" s="12">
        <f t="shared" si="21"/>
        <v>1.026246719160105</v>
      </c>
      <c r="O162" s="4">
        <v>35</v>
      </c>
      <c r="P162" s="12">
        <f t="shared" si="22"/>
        <v>1.1290322580645162</v>
      </c>
      <c r="Q162" s="5">
        <v>0.95</v>
      </c>
      <c r="R162" s="13">
        <f t="shared" si="23"/>
        <v>1</v>
      </c>
      <c r="S162" s="13" t="str">
        <f>'Session Details'!S163</f>
        <v>ignore</v>
      </c>
    </row>
    <row r="163" spans="2:19" x14ac:dyDescent="0.25">
      <c r="B163" s="3">
        <v>43624</v>
      </c>
      <c r="C163" s="4">
        <v>407570</v>
      </c>
      <c r="D163" s="12">
        <f t="shared" si="16"/>
        <v>1.0027481652245156</v>
      </c>
      <c r="E163" s="5">
        <v>0.19</v>
      </c>
      <c r="F163" s="5">
        <f t="shared" si="17"/>
        <v>1.1176470588235294</v>
      </c>
      <c r="G163" s="4">
        <v>35</v>
      </c>
      <c r="H163" s="12">
        <f t="shared" si="18"/>
        <v>1.0294117647058822</v>
      </c>
      <c r="I163" s="4">
        <v>17</v>
      </c>
      <c r="J163" s="12">
        <f t="shared" si="19"/>
        <v>0.80952380952380953</v>
      </c>
      <c r="K163" s="4">
        <v>29</v>
      </c>
      <c r="L163" s="12">
        <f t="shared" si="20"/>
        <v>1.1153846153846154</v>
      </c>
      <c r="M163" s="4">
        <v>388</v>
      </c>
      <c r="N163" s="12">
        <f t="shared" si="21"/>
        <v>1.0837988826815643</v>
      </c>
      <c r="O163" s="4">
        <v>30</v>
      </c>
      <c r="P163" s="12">
        <f t="shared" si="22"/>
        <v>0.83333333333333337</v>
      </c>
      <c r="Q163" s="5">
        <v>0.93</v>
      </c>
      <c r="R163" s="13">
        <f t="shared" si="23"/>
        <v>1</v>
      </c>
      <c r="S163" s="13" t="str">
        <f>'Session Details'!S164</f>
        <v>ignore</v>
      </c>
    </row>
    <row r="164" spans="2:19" x14ac:dyDescent="0.25">
      <c r="B164" s="3">
        <v>43625</v>
      </c>
      <c r="C164" s="4">
        <v>400094</v>
      </c>
      <c r="D164" s="12">
        <f t="shared" si="16"/>
        <v>0.98559157320116375</v>
      </c>
      <c r="E164" s="5">
        <v>0.18</v>
      </c>
      <c r="F164" s="5">
        <f t="shared" si="17"/>
        <v>1</v>
      </c>
      <c r="G164" s="4">
        <v>35</v>
      </c>
      <c r="H164" s="12">
        <f t="shared" si="18"/>
        <v>1.1290322580645162</v>
      </c>
      <c r="I164" s="4">
        <v>22</v>
      </c>
      <c r="J164" s="12">
        <f t="shared" si="19"/>
        <v>1.1578947368421053</v>
      </c>
      <c r="K164" s="4">
        <v>26</v>
      </c>
      <c r="L164" s="12">
        <f t="shared" si="20"/>
        <v>0.89655172413793105</v>
      </c>
      <c r="M164" s="4">
        <v>364</v>
      </c>
      <c r="N164" s="12">
        <f t="shared" si="21"/>
        <v>0.99453551912568305</v>
      </c>
      <c r="O164" s="4">
        <v>34</v>
      </c>
      <c r="P164" s="12">
        <f t="shared" si="22"/>
        <v>0.91891891891891897</v>
      </c>
      <c r="Q164" s="5">
        <v>0.95</v>
      </c>
      <c r="R164" s="13">
        <f t="shared" si="23"/>
        <v>1.021505376344086</v>
      </c>
      <c r="S164" s="13" t="str">
        <f>'Session Details'!S165</f>
        <v>ignore</v>
      </c>
    </row>
    <row r="165" spans="2:19" x14ac:dyDescent="0.25">
      <c r="B165" s="3">
        <v>43626</v>
      </c>
      <c r="C165" s="4">
        <v>392606</v>
      </c>
      <c r="D165" s="12">
        <f t="shared" si="16"/>
        <v>0.98019663552521863</v>
      </c>
      <c r="E165" s="5">
        <v>0.17</v>
      </c>
      <c r="F165" s="5">
        <f t="shared" si="17"/>
        <v>0.94444444444444453</v>
      </c>
      <c r="G165" s="4">
        <v>37</v>
      </c>
      <c r="H165" s="12">
        <f t="shared" si="18"/>
        <v>1.2333333333333334</v>
      </c>
      <c r="I165" s="4">
        <v>21</v>
      </c>
      <c r="J165" s="12">
        <f t="shared" si="19"/>
        <v>1.1052631578947369</v>
      </c>
      <c r="K165" s="4">
        <v>30</v>
      </c>
      <c r="L165" s="12">
        <f t="shared" si="20"/>
        <v>1.0344827586206897</v>
      </c>
      <c r="M165" s="4">
        <v>397</v>
      </c>
      <c r="N165" s="12">
        <f t="shared" si="21"/>
        <v>1.0205655526992288</v>
      </c>
      <c r="O165" s="4">
        <v>35</v>
      </c>
      <c r="P165" s="12">
        <f t="shared" si="22"/>
        <v>0.97222222222222221</v>
      </c>
      <c r="Q165" s="5">
        <v>0.91</v>
      </c>
      <c r="R165" s="13">
        <f t="shared" si="23"/>
        <v>0.95789473684210535</v>
      </c>
      <c r="S165" s="13" t="str">
        <f>'Session Details'!S166</f>
        <v>ignore</v>
      </c>
    </row>
    <row r="166" spans="2:19" x14ac:dyDescent="0.25">
      <c r="B166" s="3">
        <v>43627</v>
      </c>
      <c r="C166" s="4">
        <v>390751</v>
      </c>
      <c r="D166" s="12">
        <f t="shared" si="16"/>
        <v>0.98905524267544143</v>
      </c>
      <c r="E166" s="5">
        <v>0.17</v>
      </c>
      <c r="F166" s="5">
        <f t="shared" si="17"/>
        <v>1</v>
      </c>
      <c r="G166" s="4">
        <v>31</v>
      </c>
      <c r="H166" s="12">
        <f t="shared" si="18"/>
        <v>1.0333333333333334</v>
      </c>
      <c r="I166" s="4">
        <v>17</v>
      </c>
      <c r="J166" s="12">
        <f t="shared" si="19"/>
        <v>1</v>
      </c>
      <c r="K166" s="4">
        <v>26</v>
      </c>
      <c r="L166" s="12">
        <f t="shared" si="20"/>
        <v>1.04</v>
      </c>
      <c r="M166" s="4">
        <v>354</v>
      </c>
      <c r="N166" s="12">
        <f t="shared" si="21"/>
        <v>0.91002570694087404</v>
      </c>
      <c r="O166" s="4">
        <v>31</v>
      </c>
      <c r="P166" s="12">
        <f t="shared" si="22"/>
        <v>0.93939393939393945</v>
      </c>
      <c r="Q166" s="5">
        <v>0.94</v>
      </c>
      <c r="R166" s="13">
        <f t="shared" si="23"/>
        <v>0.98947368421052628</v>
      </c>
      <c r="S166" s="13" t="str">
        <f>'Session Details'!S167</f>
        <v>ignore</v>
      </c>
    </row>
    <row r="167" spans="2:19" x14ac:dyDescent="0.25">
      <c r="B167" s="3">
        <v>43628</v>
      </c>
      <c r="C167" s="4">
        <v>398995</v>
      </c>
      <c r="D167" s="12">
        <f t="shared" si="16"/>
        <v>1.0254990053306055</v>
      </c>
      <c r="E167" s="5">
        <v>0.17</v>
      </c>
      <c r="F167" s="5">
        <f t="shared" si="17"/>
        <v>0.94444444444444453</v>
      </c>
      <c r="G167" s="4">
        <v>36</v>
      </c>
      <c r="H167" s="12">
        <f t="shared" si="18"/>
        <v>1.2</v>
      </c>
      <c r="I167" s="4">
        <v>21</v>
      </c>
      <c r="J167" s="12">
        <f t="shared" si="19"/>
        <v>1</v>
      </c>
      <c r="K167" s="4">
        <v>30</v>
      </c>
      <c r="L167" s="12">
        <f t="shared" si="20"/>
        <v>1</v>
      </c>
      <c r="M167" s="4">
        <v>400</v>
      </c>
      <c r="N167" s="12">
        <f t="shared" si="21"/>
        <v>1.0666666666666667</v>
      </c>
      <c r="O167" s="4">
        <v>32</v>
      </c>
      <c r="P167" s="12">
        <f t="shared" si="22"/>
        <v>0.88888888888888884</v>
      </c>
      <c r="Q167" s="5">
        <v>0.95</v>
      </c>
      <c r="R167" s="13">
        <f t="shared" si="23"/>
        <v>1.0106382978723405</v>
      </c>
      <c r="S167" s="13" t="str">
        <f>'Session Details'!S168</f>
        <v>ignore</v>
      </c>
    </row>
    <row r="168" spans="2:19" x14ac:dyDescent="0.25">
      <c r="B168" s="3">
        <v>43629</v>
      </c>
      <c r="C168" s="4">
        <v>407670</v>
      </c>
      <c r="D168" s="12">
        <f t="shared" si="16"/>
        <v>1.0139783609003856</v>
      </c>
      <c r="E168" s="5">
        <v>0.17</v>
      </c>
      <c r="F168" s="5">
        <f t="shared" si="17"/>
        <v>1</v>
      </c>
      <c r="G168" s="4">
        <v>36</v>
      </c>
      <c r="H168" s="12">
        <f t="shared" si="18"/>
        <v>0.9</v>
      </c>
      <c r="I168" s="4">
        <v>17</v>
      </c>
      <c r="J168" s="12">
        <f t="shared" si="19"/>
        <v>0.94444444444444442</v>
      </c>
      <c r="K168" s="4">
        <v>30</v>
      </c>
      <c r="L168" s="12">
        <f t="shared" si="20"/>
        <v>1</v>
      </c>
      <c r="M168" s="4">
        <v>399</v>
      </c>
      <c r="N168" s="12">
        <f t="shared" si="21"/>
        <v>1.0527704485488127</v>
      </c>
      <c r="O168" s="4">
        <v>31</v>
      </c>
      <c r="P168" s="12">
        <f t="shared" si="22"/>
        <v>0.81578947368421051</v>
      </c>
      <c r="Q168" s="5">
        <v>0.92</v>
      </c>
      <c r="R168" s="13">
        <f t="shared" si="23"/>
        <v>0.96842105263157907</v>
      </c>
      <c r="S168" s="13" t="str">
        <f>'Session Details'!S169</f>
        <v>ignore</v>
      </c>
    </row>
    <row r="169" spans="2:19" x14ac:dyDescent="0.25">
      <c r="B169" s="3">
        <v>43630</v>
      </c>
      <c r="C169" s="4">
        <v>404518</v>
      </c>
      <c r="D169" s="12">
        <f t="shared" si="16"/>
        <v>1.0367524565711035</v>
      </c>
      <c r="E169" s="5">
        <v>0.18</v>
      </c>
      <c r="F169" s="5">
        <f t="shared" si="17"/>
        <v>0.94736842105263153</v>
      </c>
      <c r="G169" s="4">
        <v>36</v>
      </c>
      <c r="H169" s="12">
        <f t="shared" si="18"/>
        <v>1.0285714285714285</v>
      </c>
      <c r="I169" s="4">
        <v>20</v>
      </c>
      <c r="J169" s="12">
        <f t="shared" si="19"/>
        <v>0.95238095238095233</v>
      </c>
      <c r="K169" s="4">
        <v>30</v>
      </c>
      <c r="L169" s="12">
        <f t="shared" si="20"/>
        <v>1.2</v>
      </c>
      <c r="M169" s="4">
        <v>393</v>
      </c>
      <c r="N169" s="12">
        <f t="shared" si="21"/>
        <v>1.0051150895140666</v>
      </c>
      <c r="O169" s="4">
        <v>35</v>
      </c>
      <c r="P169" s="12">
        <f t="shared" si="22"/>
        <v>1</v>
      </c>
      <c r="Q169" s="5">
        <v>0.94</v>
      </c>
      <c r="R169" s="13">
        <f t="shared" si="23"/>
        <v>0.98947368421052628</v>
      </c>
      <c r="S169" s="13" t="str">
        <f>'Session Details'!S170</f>
        <v>ignore</v>
      </c>
    </row>
    <row r="170" spans="2:19" x14ac:dyDescent="0.25">
      <c r="B170" s="3">
        <v>43631</v>
      </c>
      <c r="C170" s="4">
        <v>407641</v>
      </c>
      <c r="D170" s="12">
        <f t="shared" si="16"/>
        <v>1.0001742032043575</v>
      </c>
      <c r="E170" s="5">
        <v>0.17</v>
      </c>
      <c r="F170" s="5">
        <f t="shared" si="17"/>
        <v>0.89473684210526316</v>
      </c>
      <c r="G170" s="4">
        <v>38</v>
      </c>
      <c r="H170" s="12">
        <f t="shared" si="18"/>
        <v>1.0857142857142856</v>
      </c>
      <c r="I170" s="4">
        <v>22</v>
      </c>
      <c r="J170" s="12">
        <f t="shared" si="19"/>
        <v>1.2941176470588236</v>
      </c>
      <c r="K170" s="4">
        <v>27</v>
      </c>
      <c r="L170" s="12">
        <f t="shared" si="20"/>
        <v>0.93103448275862066</v>
      </c>
      <c r="M170" s="4">
        <v>357</v>
      </c>
      <c r="N170" s="12">
        <f t="shared" si="21"/>
        <v>0.92010309278350511</v>
      </c>
      <c r="O170" s="4">
        <v>30</v>
      </c>
      <c r="P170" s="12">
        <f t="shared" si="22"/>
        <v>1</v>
      </c>
      <c r="Q170" s="5">
        <v>0.91</v>
      </c>
      <c r="R170" s="13">
        <f t="shared" si="23"/>
        <v>0.978494623655914</v>
      </c>
      <c r="S170" s="13" t="str">
        <f>'Session Details'!S171</f>
        <v>ignore</v>
      </c>
    </row>
    <row r="171" spans="2:19" x14ac:dyDescent="0.25">
      <c r="B171" s="3">
        <v>43632</v>
      </c>
      <c r="C171" s="4">
        <v>386588</v>
      </c>
      <c r="D171" s="12">
        <f t="shared" si="16"/>
        <v>0.96624293291076602</v>
      </c>
      <c r="E171" s="5">
        <v>0.19</v>
      </c>
      <c r="F171" s="5">
        <f t="shared" si="17"/>
        <v>1.0555555555555556</v>
      </c>
      <c r="G171" s="4">
        <v>31</v>
      </c>
      <c r="H171" s="12">
        <f t="shared" si="18"/>
        <v>0.88571428571428568</v>
      </c>
      <c r="I171" s="4">
        <v>21</v>
      </c>
      <c r="J171" s="12">
        <f t="shared" si="19"/>
        <v>0.95454545454545459</v>
      </c>
      <c r="K171" s="4">
        <v>27</v>
      </c>
      <c r="L171" s="12">
        <f t="shared" si="20"/>
        <v>1.0384615384615385</v>
      </c>
      <c r="M171" s="4">
        <v>385</v>
      </c>
      <c r="N171" s="12">
        <f t="shared" si="21"/>
        <v>1.0576923076923077</v>
      </c>
      <c r="O171" s="4">
        <v>34</v>
      </c>
      <c r="P171" s="12">
        <f t="shared" si="22"/>
        <v>1</v>
      </c>
      <c r="Q171" s="5">
        <v>0.93</v>
      </c>
      <c r="R171" s="13">
        <f t="shared" si="23"/>
        <v>0.97894736842105268</v>
      </c>
      <c r="S171" s="13" t="str">
        <f>'Session Details'!S172</f>
        <v>ignore</v>
      </c>
    </row>
    <row r="172" spans="2:19" x14ac:dyDescent="0.25">
      <c r="B172" s="3">
        <v>43633</v>
      </c>
      <c r="C172" s="4">
        <v>388917</v>
      </c>
      <c r="D172" s="12">
        <f t="shared" si="16"/>
        <v>0.99060381145474086</v>
      </c>
      <c r="E172" s="5">
        <v>0.17</v>
      </c>
      <c r="F172" s="5">
        <f t="shared" si="17"/>
        <v>1</v>
      </c>
      <c r="G172" s="4">
        <v>30</v>
      </c>
      <c r="H172" s="12">
        <f t="shared" si="18"/>
        <v>0.81081081081081086</v>
      </c>
      <c r="I172" s="4">
        <v>18</v>
      </c>
      <c r="J172" s="12">
        <f t="shared" si="19"/>
        <v>0.8571428571428571</v>
      </c>
      <c r="K172" s="4">
        <v>26</v>
      </c>
      <c r="L172" s="12">
        <f t="shared" si="20"/>
        <v>0.8666666666666667</v>
      </c>
      <c r="M172" s="4">
        <v>350</v>
      </c>
      <c r="N172" s="12">
        <f t="shared" si="21"/>
        <v>0.88161209068010071</v>
      </c>
      <c r="O172" s="4">
        <v>32</v>
      </c>
      <c r="P172" s="12">
        <f t="shared" si="22"/>
        <v>0.91428571428571426</v>
      </c>
      <c r="Q172" s="5">
        <v>0.93</v>
      </c>
      <c r="R172" s="13">
        <f t="shared" si="23"/>
        <v>1.0219780219780219</v>
      </c>
      <c r="S172" s="13" t="str">
        <f>'Session Details'!S173</f>
        <v>ignore</v>
      </c>
    </row>
    <row r="173" spans="2:19" x14ac:dyDescent="0.25">
      <c r="B173" s="3">
        <v>43634</v>
      </c>
      <c r="C173" s="4">
        <v>398356</v>
      </c>
      <c r="D173" s="12">
        <f t="shared" si="16"/>
        <v>1.0194625221688491</v>
      </c>
      <c r="E173" s="5">
        <v>0.19</v>
      </c>
      <c r="F173" s="5">
        <f t="shared" si="17"/>
        <v>1.1176470588235294</v>
      </c>
      <c r="G173" s="4">
        <v>40</v>
      </c>
      <c r="H173" s="12">
        <f t="shared" si="18"/>
        <v>1.2903225806451613</v>
      </c>
      <c r="I173" s="4">
        <v>19</v>
      </c>
      <c r="J173" s="12">
        <f t="shared" si="19"/>
        <v>1.1176470588235294</v>
      </c>
      <c r="K173" s="4">
        <v>25</v>
      </c>
      <c r="L173" s="12">
        <f t="shared" si="20"/>
        <v>0.96153846153846156</v>
      </c>
      <c r="M173" s="4">
        <v>397</v>
      </c>
      <c r="N173" s="12">
        <f t="shared" si="21"/>
        <v>1.1214689265536724</v>
      </c>
      <c r="O173" s="4">
        <v>40</v>
      </c>
      <c r="P173" s="12">
        <f t="shared" si="22"/>
        <v>1.2903225806451613</v>
      </c>
      <c r="Q173" s="5">
        <v>0.93</v>
      </c>
      <c r="R173" s="13">
        <f t="shared" si="23"/>
        <v>0.98936170212765973</v>
      </c>
      <c r="S173" s="13" t="str">
        <f>'Session Details'!S174</f>
        <v>ignore</v>
      </c>
    </row>
    <row r="174" spans="2:19" x14ac:dyDescent="0.25">
      <c r="B174" s="3">
        <v>43635</v>
      </c>
      <c r="C174" s="4">
        <v>406848</v>
      </c>
      <c r="D174" s="12">
        <f t="shared" si="16"/>
        <v>1.0196819509016404</v>
      </c>
      <c r="E174" s="5">
        <v>0.18</v>
      </c>
      <c r="F174" s="5">
        <f t="shared" si="17"/>
        <v>1.0588235294117645</v>
      </c>
      <c r="G174" s="4">
        <v>32</v>
      </c>
      <c r="H174" s="12">
        <f t="shared" si="18"/>
        <v>0.88888888888888884</v>
      </c>
      <c r="I174" s="4">
        <v>19</v>
      </c>
      <c r="J174" s="12">
        <f t="shared" si="19"/>
        <v>0.90476190476190477</v>
      </c>
      <c r="K174" s="4">
        <v>27</v>
      </c>
      <c r="L174" s="12">
        <f t="shared" si="20"/>
        <v>0.9</v>
      </c>
      <c r="M174" s="4">
        <v>370</v>
      </c>
      <c r="N174" s="12">
        <f t="shared" si="21"/>
        <v>0.92500000000000004</v>
      </c>
      <c r="O174" s="4">
        <v>39</v>
      </c>
      <c r="P174" s="12">
        <f t="shared" si="22"/>
        <v>1.21875</v>
      </c>
      <c r="Q174" s="5">
        <v>0.94</v>
      </c>
      <c r="R174" s="13">
        <f t="shared" si="23"/>
        <v>0.98947368421052628</v>
      </c>
      <c r="S174" s="13" t="str">
        <f>'Session Details'!S175</f>
        <v>ignore</v>
      </c>
    </row>
    <row r="175" spans="2:19" x14ac:dyDescent="0.25">
      <c r="B175" s="20">
        <v>43636</v>
      </c>
      <c r="C175" s="21">
        <v>381025</v>
      </c>
      <c r="D175" s="26">
        <f t="shared" si="16"/>
        <v>0.93464076336252366</v>
      </c>
      <c r="E175" s="27">
        <v>0.17</v>
      </c>
      <c r="F175" s="27">
        <f t="shared" si="17"/>
        <v>1</v>
      </c>
      <c r="G175" s="21">
        <v>34</v>
      </c>
      <c r="H175" s="26">
        <f t="shared" si="18"/>
        <v>0.94444444444444442</v>
      </c>
      <c r="I175" s="21">
        <v>19</v>
      </c>
      <c r="J175" s="26">
        <f t="shared" si="19"/>
        <v>1.1176470588235294</v>
      </c>
      <c r="K175" s="21">
        <v>25</v>
      </c>
      <c r="L175" s="26">
        <f t="shared" si="20"/>
        <v>0.83333333333333337</v>
      </c>
      <c r="M175" s="21">
        <v>393</v>
      </c>
      <c r="N175" s="26">
        <f t="shared" si="21"/>
        <v>0.98496240601503759</v>
      </c>
      <c r="O175" s="21">
        <v>38</v>
      </c>
      <c r="P175" s="26">
        <f t="shared" si="22"/>
        <v>1.2258064516129032</v>
      </c>
      <c r="Q175" s="27">
        <v>0.91</v>
      </c>
      <c r="R175" s="22">
        <f t="shared" si="23"/>
        <v>0.98913043478260865</v>
      </c>
      <c r="S175" s="22" t="str">
        <f>'Session Details'!S176</f>
        <v>Low</v>
      </c>
    </row>
    <row r="176" spans="2:19" x14ac:dyDescent="0.25">
      <c r="B176" s="3">
        <v>43637</v>
      </c>
      <c r="C176" s="4">
        <v>382419</v>
      </c>
      <c r="D176" s="12">
        <f t="shared" si="16"/>
        <v>0.94536955092233221</v>
      </c>
      <c r="E176" s="5">
        <v>0.17</v>
      </c>
      <c r="F176" s="5">
        <f t="shared" si="17"/>
        <v>0.94444444444444453</v>
      </c>
      <c r="G176" s="4">
        <v>36</v>
      </c>
      <c r="H176" s="12">
        <f t="shared" si="18"/>
        <v>1</v>
      </c>
      <c r="I176" s="4">
        <v>17</v>
      </c>
      <c r="J176" s="12">
        <f t="shared" si="19"/>
        <v>0.85</v>
      </c>
      <c r="K176" s="4">
        <v>30</v>
      </c>
      <c r="L176" s="12">
        <f t="shared" si="20"/>
        <v>1</v>
      </c>
      <c r="M176" s="4">
        <v>362</v>
      </c>
      <c r="N176" s="12">
        <f t="shared" si="21"/>
        <v>0.92111959287531808</v>
      </c>
      <c r="O176" s="4">
        <v>36</v>
      </c>
      <c r="P176" s="12">
        <f t="shared" si="22"/>
        <v>1.0285714285714285</v>
      </c>
      <c r="Q176" s="5">
        <v>0.95</v>
      </c>
      <c r="R176" s="13">
        <f t="shared" si="23"/>
        <v>1.0106382978723405</v>
      </c>
      <c r="S176" s="13" t="str">
        <f>'Session Details'!S177</f>
        <v>ignore</v>
      </c>
    </row>
    <row r="177" spans="2:19" x14ac:dyDescent="0.25">
      <c r="B177" s="3">
        <v>43638</v>
      </c>
      <c r="C177" s="4">
        <v>389769</v>
      </c>
      <c r="D177" s="12">
        <f t="shared" si="16"/>
        <v>0.95615750133082789</v>
      </c>
      <c r="E177" s="5">
        <v>0.17</v>
      </c>
      <c r="F177" s="5">
        <f t="shared" si="17"/>
        <v>1</v>
      </c>
      <c r="G177" s="4">
        <v>36</v>
      </c>
      <c r="H177" s="12">
        <f t="shared" si="18"/>
        <v>0.94736842105263153</v>
      </c>
      <c r="I177" s="4">
        <v>21</v>
      </c>
      <c r="J177" s="12">
        <f t="shared" si="19"/>
        <v>0.95454545454545459</v>
      </c>
      <c r="K177" s="4">
        <v>26</v>
      </c>
      <c r="L177" s="12">
        <f t="shared" si="20"/>
        <v>0.96296296296296291</v>
      </c>
      <c r="M177" s="4">
        <v>366</v>
      </c>
      <c r="N177" s="12">
        <f t="shared" si="21"/>
        <v>1.0252100840336134</v>
      </c>
      <c r="O177" s="4">
        <v>36</v>
      </c>
      <c r="P177" s="12">
        <f t="shared" si="22"/>
        <v>1.2</v>
      </c>
      <c r="Q177" s="5">
        <v>0.93</v>
      </c>
      <c r="R177" s="13">
        <f t="shared" si="23"/>
        <v>1.0219780219780219</v>
      </c>
      <c r="S177" s="13" t="str">
        <f>'Session Details'!S178</f>
        <v>ignore</v>
      </c>
    </row>
    <row r="178" spans="2:19" x14ac:dyDescent="0.25">
      <c r="B178" s="3">
        <v>43639</v>
      </c>
      <c r="C178" s="4">
        <v>382119</v>
      </c>
      <c r="D178" s="12">
        <f t="shared" si="16"/>
        <v>0.98843988949475925</v>
      </c>
      <c r="E178" s="5">
        <v>0.18</v>
      </c>
      <c r="F178" s="5">
        <f t="shared" si="17"/>
        <v>0.94736842105263153</v>
      </c>
      <c r="G178" s="4">
        <v>33</v>
      </c>
      <c r="H178" s="12">
        <f t="shared" si="18"/>
        <v>1.064516129032258</v>
      </c>
      <c r="I178" s="4">
        <v>21</v>
      </c>
      <c r="J178" s="12">
        <f t="shared" si="19"/>
        <v>1</v>
      </c>
      <c r="K178" s="4">
        <v>27</v>
      </c>
      <c r="L178" s="12">
        <f t="shared" si="20"/>
        <v>1</v>
      </c>
      <c r="M178" s="4">
        <v>393</v>
      </c>
      <c r="N178" s="12">
        <f t="shared" si="21"/>
        <v>1.0207792207792208</v>
      </c>
      <c r="O178" s="4">
        <v>40</v>
      </c>
      <c r="P178" s="12">
        <f t="shared" si="22"/>
        <v>1.1764705882352942</v>
      </c>
      <c r="Q178" s="5">
        <v>0.91</v>
      </c>
      <c r="R178" s="13">
        <f t="shared" si="23"/>
        <v>0.978494623655914</v>
      </c>
      <c r="S178" s="13" t="str">
        <f>'Session Details'!S179</f>
        <v>ignore</v>
      </c>
    </row>
    <row r="179" spans="2:19" x14ac:dyDescent="0.25">
      <c r="B179" s="3">
        <v>43640</v>
      </c>
      <c r="C179" s="4">
        <v>382070</v>
      </c>
      <c r="D179" s="12">
        <f t="shared" si="16"/>
        <v>0.98239470118302874</v>
      </c>
      <c r="E179" s="5">
        <v>0.19</v>
      </c>
      <c r="F179" s="5">
        <f t="shared" si="17"/>
        <v>1.1176470588235294</v>
      </c>
      <c r="G179" s="4">
        <v>32</v>
      </c>
      <c r="H179" s="12">
        <f t="shared" si="18"/>
        <v>1.0666666666666667</v>
      </c>
      <c r="I179" s="4">
        <v>22</v>
      </c>
      <c r="J179" s="12">
        <f t="shared" si="19"/>
        <v>1.2222222222222223</v>
      </c>
      <c r="K179" s="4">
        <v>30</v>
      </c>
      <c r="L179" s="12">
        <f t="shared" si="20"/>
        <v>1.1538461538461537</v>
      </c>
      <c r="M179" s="4">
        <v>391</v>
      </c>
      <c r="N179" s="12">
        <f t="shared" si="21"/>
        <v>1.1171428571428572</v>
      </c>
      <c r="O179" s="4">
        <v>31</v>
      </c>
      <c r="P179" s="12">
        <f t="shared" si="22"/>
        <v>0.96875</v>
      </c>
      <c r="Q179" s="5">
        <v>0.93</v>
      </c>
      <c r="R179" s="13">
        <f t="shared" si="23"/>
        <v>1</v>
      </c>
      <c r="S179" s="13" t="str">
        <f>'Session Details'!S180</f>
        <v>ignore</v>
      </c>
    </row>
    <row r="180" spans="2:19" x14ac:dyDescent="0.25">
      <c r="B180" s="3">
        <v>43641</v>
      </c>
      <c r="C180" s="4">
        <v>399302</v>
      </c>
      <c r="D180" s="12">
        <f t="shared" si="16"/>
        <v>1.002374760264688</v>
      </c>
      <c r="E180" s="5">
        <v>0.17</v>
      </c>
      <c r="F180" s="5">
        <f t="shared" si="17"/>
        <v>0.89473684210526316</v>
      </c>
      <c r="G180" s="4">
        <v>33</v>
      </c>
      <c r="H180" s="12">
        <f t="shared" si="18"/>
        <v>0.82499999999999996</v>
      </c>
      <c r="I180" s="4">
        <v>21</v>
      </c>
      <c r="J180" s="12">
        <f t="shared" si="19"/>
        <v>1.1052631578947369</v>
      </c>
      <c r="K180" s="4">
        <v>28</v>
      </c>
      <c r="L180" s="12">
        <f t="shared" si="20"/>
        <v>1.1200000000000001</v>
      </c>
      <c r="M180" s="4">
        <v>359</v>
      </c>
      <c r="N180" s="12">
        <f t="shared" si="21"/>
        <v>0.90428211586901763</v>
      </c>
      <c r="O180" s="4">
        <v>34</v>
      </c>
      <c r="P180" s="12">
        <f t="shared" si="22"/>
        <v>0.85</v>
      </c>
      <c r="Q180" s="5">
        <v>0.95</v>
      </c>
      <c r="R180" s="13">
        <f t="shared" si="23"/>
        <v>1.021505376344086</v>
      </c>
      <c r="S180" s="13" t="str">
        <f>'Session Details'!S181</f>
        <v>ignore</v>
      </c>
    </row>
    <row r="181" spans="2:19" x14ac:dyDescent="0.25">
      <c r="B181" s="3">
        <v>43642</v>
      </c>
      <c r="C181" s="4">
        <v>390068</v>
      </c>
      <c r="D181" s="12">
        <f t="shared" si="16"/>
        <v>0.95875609564259867</v>
      </c>
      <c r="E181" s="5">
        <v>0.18</v>
      </c>
      <c r="F181" s="5">
        <f t="shared" si="17"/>
        <v>1</v>
      </c>
      <c r="G181" s="4">
        <v>38</v>
      </c>
      <c r="H181" s="12">
        <f t="shared" si="18"/>
        <v>1.1875</v>
      </c>
      <c r="I181" s="4">
        <v>22</v>
      </c>
      <c r="J181" s="12">
        <f t="shared" si="19"/>
        <v>1.1578947368421053</v>
      </c>
      <c r="K181" s="4">
        <v>30</v>
      </c>
      <c r="L181" s="12">
        <f t="shared" si="20"/>
        <v>1.1111111111111112</v>
      </c>
      <c r="M181" s="4">
        <v>365</v>
      </c>
      <c r="N181" s="12">
        <f t="shared" si="21"/>
        <v>0.98648648648648651</v>
      </c>
      <c r="O181" s="4">
        <v>31</v>
      </c>
      <c r="P181" s="12">
        <f t="shared" si="22"/>
        <v>0.79487179487179482</v>
      </c>
      <c r="Q181" s="5">
        <v>0.92</v>
      </c>
      <c r="R181" s="13">
        <f t="shared" si="23"/>
        <v>0.97872340425531923</v>
      </c>
      <c r="S181" s="13" t="str">
        <f>'Session Details'!S182</f>
        <v>ignore</v>
      </c>
    </row>
    <row r="182" spans="2:19" x14ac:dyDescent="0.25">
      <c r="B182" s="17">
        <v>43643</v>
      </c>
      <c r="C182" s="18">
        <v>399922</v>
      </c>
      <c r="D182" s="23">
        <f t="shared" si="16"/>
        <v>1.0495951709205433</v>
      </c>
      <c r="E182" s="24">
        <v>0.19</v>
      </c>
      <c r="F182" s="24">
        <f t="shared" si="17"/>
        <v>1.1176470588235294</v>
      </c>
      <c r="G182" s="18">
        <v>31</v>
      </c>
      <c r="H182" s="23">
        <f t="shared" si="18"/>
        <v>0.91176470588235292</v>
      </c>
      <c r="I182" s="18">
        <v>17</v>
      </c>
      <c r="J182" s="23">
        <f t="shared" si="19"/>
        <v>0.89473684210526316</v>
      </c>
      <c r="K182" s="18">
        <v>30</v>
      </c>
      <c r="L182" s="23">
        <f t="shared" si="20"/>
        <v>1.2</v>
      </c>
      <c r="M182" s="18">
        <v>355</v>
      </c>
      <c r="N182" s="23">
        <f t="shared" si="21"/>
        <v>0.90330788804071249</v>
      </c>
      <c r="O182" s="18">
        <v>35</v>
      </c>
      <c r="P182" s="23">
        <f t="shared" si="22"/>
        <v>0.92105263157894735</v>
      </c>
      <c r="Q182" s="24">
        <v>0.91</v>
      </c>
      <c r="R182" s="19">
        <f t="shared" si="23"/>
        <v>1</v>
      </c>
      <c r="S182" s="19" t="str">
        <f>'Session Details'!S183</f>
        <v>High</v>
      </c>
    </row>
    <row r="183" spans="2:19" x14ac:dyDescent="0.25">
      <c r="B183" s="3">
        <v>43644</v>
      </c>
      <c r="C183" s="4">
        <v>401728</v>
      </c>
      <c r="D183" s="12">
        <f t="shared" si="16"/>
        <v>1.0504917381197063</v>
      </c>
      <c r="E183" s="5">
        <v>0.17</v>
      </c>
      <c r="F183" s="5">
        <f t="shared" si="17"/>
        <v>1</v>
      </c>
      <c r="G183" s="4">
        <v>31</v>
      </c>
      <c r="H183" s="12">
        <f t="shared" si="18"/>
        <v>0.86111111111111116</v>
      </c>
      <c r="I183" s="4">
        <v>18</v>
      </c>
      <c r="J183" s="12">
        <f t="shared" si="19"/>
        <v>1.0588235294117647</v>
      </c>
      <c r="K183" s="4">
        <v>25</v>
      </c>
      <c r="L183" s="12">
        <f t="shared" si="20"/>
        <v>0.83333333333333337</v>
      </c>
      <c r="M183" s="4">
        <v>400</v>
      </c>
      <c r="N183" s="12">
        <f t="shared" si="21"/>
        <v>1.1049723756906078</v>
      </c>
      <c r="O183" s="4">
        <v>37</v>
      </c>
      <c r="P183" s="12">
        <f t="shared" si="22"/>
        <v>1.0277777777777777</v>
      </c>
      <c r="Q183" s="5">
        <v>0.92</v>
      </c>
      <c r="R183" s="13">
        <f t="shared" si="23"/>
        <v>0.96842105263157907</v>
      </c>
      <c r="S183" s="13" t="str">
        <f>'Session Details'!S184</f>
        <v>ignore</v>
      </c>
    </row>
    <row r="184" spans="2:19" x14ac:dyDescent="0.25">
      <c r="B184" s="3">
        <v>43645</v>
      </c>
      <c r="C184" s="4">
        <v>397499</v>
      </c>
      <c r="D184" s="12">
        <f t="shared" si="16"/>
        <v>1.0198322596204419</v>
      </c>
      <c r="E184" s="5">
        <v>0.18</v>
      </c>
      <c r="F184" s="5">
        <f t="shared" si="17"/>
        <v>1.0588235294117645</v>
      </c>
      <c r="G184" s="4">
        <v>38</v>
      </c>
      <c r="H184" s="12">
        <f t="shared" si="18"/>
        <v>1.0555555555555556</v>
      </c>
      <c r="I184" s="4">
        <v>22</v>
      </c>
      <c r="J184" s="12">
        <f t="shared" si="19"/>
        <v>1.0476190476190477</v>
      </c>
      <c r="K184" s="4">
        <v>29</v>
      </c>
      <c r="L184" s="12">
        <f t="shared" si="20"/>
        <v>1.1153846153846154</v>
      </c>
      <c r="M184" s="4">
        <v>374</v>
      </c>
      <c r="N184" s="12">
        <f t="shared" si="21"/>
        <v>1.0218579234972678</v>
      </c>
      <c r="O184" s="4">
        <v>35</v>
      </c>
      <c r="P184" s="12">
        <f t="shared" si="22"/>
        <v>0.97222222222222221</v>
      </c>
      <c r="Q184" s="5">
        <v>0.92</v>
      </c>
      <c r="R184" s="13">
        <f t="shared" si="23"/>
        <v>0.989247311827957</v>
      </c>
      <c r="S184" s="13" t="str">
        <f>'Session Details'!S185</f>
        <v>ignore</v>
      </c>
    </row>
    <row r="185" spans="2:19" x14ac:dyDescent="0.25">
      <c r="B185" s="3">
        <v>43646</v>
      </c>
      <c r="C185" s="4">
        <v>389825</v>
      </c>
      <c r="D185" s="12">
        <f t="shared" si="16"/>
        <v>1.0201664926371103</v>
      </c>
      <c r="E185" s="5">
        <v>0.19</v>
      </c>
      <c r="F185" s="5">
        <f t="shared" si="17"/>
        <v>1.0555555555555556</v>
      </c>
      <c r="G185" s="4">
        <v>36</v>
      </c>
      <c r="H185" s="12">
        <f t="shared" si="18"/>
        <v>1.0909090909090908</v>
      </c>
      <c r="I185" s="4">
        <v>22</v>
      </c>
      <c r="J185" s="12">
        <f t="shared" si="19"/>
        <v>1.0476190476190477</v>
      </c>
      <c r="K185" s="4">
        <v>29</v>
      </c>
      <c r="L185" s="12">
        <f t="shared" si="20"/>
        <v>1.0740740740740742</v>
      </c>
      <c r="M185" s="4">
        <v>376</v>
      </c>
      <c r="N185" s="12">
        <f t="shared" si="21"/>
        <v>0.95674300254452926</v>
      </c>
      <c r="O185" s="4">
        <v>38</v>
      </c>
      <c r="P185" s="12">
        <f t="shared" si="22"/>
        <v>0.95</v>
      </c>
      <c r="Q185" s="5">
        <v>0.91</v>
      </c>
      <c r="R185" s="13">
        <f t="shared" si="23"/>
        <v>1</v>
      </c>
      <c r="S185" s="13" t="str">
        <f>'Session Details'!S186</f>
        <v>ignore</v>
      </c>
    </row>
    <row r="186" spans="2:19" x14ac:dyDescent="0.25">
      <c r="B186" s="3">
        <v>43647</v>
      </c>
      <c r="C186" s="4">
        <v>409263</v>
      </c>
      <c r="D186" s="12">
        <f t="shared" si="16"/>
        <v>1.0711728217342371</v>
      </c>
      <c r="E186" s="5">
        <v>0.17</v>
      </c>
      <c r="F186" s="5">
        <f t="shared" si="17"/>
        <v>0.89473684210526316</v>
      </c>
      <c r="G186" s="4">
        <v>31</v>
      </c>
      <c r="H186" s="12">
        <f t="shared" si="18"/>
        <v>0.96875</v>
      </c>
      <c r="I186" s="4">
        <v>20</v>
      </c>
      <c r="J186" s="12">
        <f t="shared" si="19"/>
        <v>0.90909090909090906</v>
      </c>
      <c r="K186" s="4">
        <v>26</v>
      </c>
      <c r="L186" s="12">
        <f t="shared" si="20"/>
        <v>0.8666666666666667</v>
      </c>
      <c r="M186" s="4">
        <v>386</v>
      </c>
      <c r="N186" s="12">
        <f t="shared" si="21"/>
        <v>0.98721227621483376</v>
      </c>
      <c r="O186" s="4">
        <v>36</v>
      </c>
      <c r="P186" s="12">
        <f t="shared" si="22"/>
        <v>1.1612903225806452</v>
      </c>
      <c r="Q186" s="5">
        <v>0.93</v>
      </c>
      <c r="R186" s="13">
        <f t="shared" si="23"/>
        <v>1</v>
      </c>
      <c r="S186" s="13" t="str">
        <f>'Session Details'!S187</f>
        <v>ignore</v>
      </c>
    </row>
    <row r="187" spans="2:19" x14ac:dyDescent="0.25">
      <c r="B187" s="3">
        <v>43648</v>
      </c>
      <c r="C187" s="4">
        <v>404436</v>
      </c>
      <c r="D187" s="12">
        <f t="shared" si="16"/>
        <v>1.0128574362262148</v>
      </c>
      <c r="E187" s="5">
        <v>0.17</v>
      </c>
      <c r="F187" s="5">
        <f t="shared" si="17"/>
        <v>1</v>
      </c>
      <c r="G187" s="4">
        <v>34</v>
      </c>
      <c r="H187" s="12">
        <f t="shared" si="18"/>
        <v>1.0303030303030303</v>
      </c>
      <c r="I187" s="4">
        <v>19</v>
      </c>
      <c r="J187" s="12">
        <f t="shared" si="19"/>
        <v>0.90476190476190477</v>
      </c>
      <c r="K187" s="4">
        <v>25</v>
      </c>
      <c r="L187" s="12">
        <f t="shared" si="20"/>
        <v>0.8928571428571429</v>
      </c>
      <c r="M187" s="4">
        <v>376</v>
      </c>
      <c r="N187" s="12">
        <f t="shared" si="21"/>
        <v>1.0473537604456824</v>
      </c>
      <c r="O187" s="4">
        <v>38</v>
      </c>
      <c r="P187" s="12">
        <f t="shared" si="22"/>
        <v>1.1176470588235294</v>
      </c>
      <c r="Q187" s="5">
        <v>0.94</v>
      </c>
      <c r="R187" s="13">
        <f t="shared" si="23"/>
        <v>0.98947368421052628</v>
      </c>
      <c r="S187" s="13" t="str">
        <f>'Session Details'!S188</f>
        <v>ignore</v>
      </c>
    </row>
    <row r="188" spans="2:19" x14ac:dyDescent="0.25">
      <c r="B188" s="3">
        <v>43649</v>
      </c>
      <c r="C188" s="4">
        <v>390781</v>
      </c>
      <c r="D188" s="12">
        <f t="shared" si="16"/>
        <v>1.0018278864198038</v>
      </c>
      <c r="E188" s="5">
        <v>0.17</v>
      </c>
      <c r="F188" s="5">
        <f t="shared" si="17"/>
        <v>0.94444444444444453</v>
      </c>
      <c r="G188" s="4">
        <v>39</v>
      </c>
      <c r="H188" s="12">
        <f t="shared" si="18"/>
        <v>1.0263157894736843</v>
      </c>
      <c r="I188" s="4">
        <v>20</v>
      </c>
      <c r="J188" s="12">
        <f t="shared" si="19"/>
        <v>0.90909090909090906</v>
      </c>
      <c r="K188" s="4">
        <v>30</v>
      </c>
      <c r="L188" s="12">
        <f t="shared" si="20"/>
        <v>1</v>
      </c>
      <c r="M188" s="4">
        <v>385</v>
      </c>
      <c r="N188" s="12">
        <f t="shared" si="21"/>
        <v>1.0547945205479452</v>
      </c>
      <c r="O188" s="4">
        <v>35</v>
      </c>
      <c r="P188" s="12">
        <f t="shared" si="22"/>
        <v>1.1290322580645162</v>
      </c>
      <c r="Q188" s="5">
        <v>0.94</v>
      </c>
      <c r="R188" s="13">
        <f t="shared" si="23"/>
        <v>1.0217391304347825</v>
      </c>
      <c r="S188" s="13" t="str">
        <f>'Session Details'!S189</f>
        <v>ignore</v>
      </c>
    </row>
    <row r="189" spans="2:19" x14ac:dyDescent="0.25">
      <c r="B189" s="3">
        <v>43650</v>
      </c>
      <c r="C189" s="4">
        <v>400441</v>
      </c>
      <c r="D189" s="12">
        <f t="shared" si="16"/>
        <v>1.001297753061847</v>
      </c>
      <c r="E189" s="5">
        <v>0.18</v>
      </c>
      <c r="F189" s="5">
        <f t="shared" si="17"/>
        <v>0.94736842105263153</v>
      </c>
      <c r="G189" s="4">
        <v>36</v>
      </c>
      <c r="H189" s="12">
        <f t="shared" si="18"/>
        <v>1.1612903225806452</v>
      </c>
      <c r="I189" s="4">
        <v>20</v>
      </c>
      <c r="J189" s="12">
        <f t="shared" si="19"/>
        <v>1.1764705882352942</v>
      </c>
      <c r="K189" s="4">
        <v>26</v>
      </c>
      <c r="L189" s="12">
        <f t="shared" si="20"/>
        <v>0.8666666666666667</v>
      </c>
      <c r="M189" s="4">
        <v>382</v>
      </c>
      <c r="N189" s="12">
        <f t="shared" si="21"/>
        <v>1.0760563380281689</v>
      </c>
      <c r="O189" s="4">
        <v>37</v>
      </c>
      <c r="P189" s="12">
        <f t="shared" si="22"/>
        <v>1.0571428571428572</v>
      </c>
      <c r="Q189" s="5">
        <v>0.91</v>
      </c>
      <c r="R189" s="13">
        <f t="shared" si="23"/>
        <v>1</v>
      </c>
      <c r="S189" s="13" t="str">
        <f>'Session Details'!S190</f>
        <v>ignore</v>
      </c>
    </row>
    <row r="190" spans="2:19" x14ac:dyDescent="0.25">
      <c r="B190" s="3">
        <v>43651</v>
      </c>
      <c r="C190" s="4">
        <v>380485</v>
      </c>
      <c r="D190" s="12">
        <f t="shared" si="16"/>
        <v>0.94712093754978488</v>
      </c>
      <c r="E190" s="5">
        <v>0.19</v>
      </c>
      <c r="F190" s="5">
        <f t="shared" si="17"/>
        <v>1.1176470588235294</v>
      </c>
      <c r="G190" s="4">
        <v>40</v>
      </c>
      <c r="H190" s="12">
        <f t="shared" si="18"/>
        <v>1.2903225806451613</v>
      </c>
      <c r="I190" s="4">
        <v>19</v>
      </c>
      <c r="J190" s="12">
        <f t="shared" si="19"/>
        <v>1.0555555555555556</v>
      </c>
      <c r="K190" s="4">
        <v>27</v>
      </c>
      <c r="L190" s="12">
        <f t="shared" si="20"/>
        <v>1.08</v>
      </c>
      <c r="M190" s="4">
        <v>380</v>
      </c>
      <c r="N190" s="12">
        <f t="shared" si="21"/>
        <v>0.95</v>
      </c>
      <c r="O190" s="4">
        <v>34</v>
      </c>
      <c r="P190" s="12">
        <f t="shared" si="22"/>
        <v>0.91891891891891897</v>
      </c>
      <c r="Q190" s="5">
        <v>0.92</v>
      </c>
      <c r="R190" s="13">
        <f t="shared" si="23"/>
        <v>1</v>
      </c>
      <c r="S190" s="13" t="str">
        <f>'Session Details'!S191</f>
        <v>ignore</v>
      </c>
    </row>
    <row r="191" spans="2:19" x14ac:dyDescent="0.25">
      <c r="B191" s="3">
        <v>43652</v>
      </c>
      <c r="C191" s="4">
        <v>385998</v>
      </c>
      <c r="D191" s="12">
        <f t="shared" si="16"/>
        <v>0.97106659387822358</v>
      </c>
      <c r="E191" s="5">
        <v>0.18</v>
      </c>
      <c r="F191" s="5">
        <f t="shared" si="17"/>
        <v>1</v>
      </c>
      <c r="G191" s="4">
        <v>35</v>
      </c>
      <c r="H191" s="12">
        <f t="shared" si="18"/>
        <v>0.92105263157894735</v>
      </c>
      <c r="I191" s="4">
        <v>22</v>
      </c>
      <c r="J191" s="12">
        <f t="shared" si="19"/>
        <v>1</v>
      </c>
      <c r="K191" s="4">
        <v>26</v>
      </c>
      <c r="L191" s="12">
        <f t="shared" si="20"/>
        <v>0.89655172413793105</v>
      </c>
      <c r="M191" s="4">
        <v>373</v>
      </c>
      <c r="N191" s="12">
        <f t="shared" si="21"/>
        <v>0.99732620320855614</v>
      </c>
      <c r="O191" s="4">
        <v>39</v>
      </c>
      <c r="P191" s="12">
        <f t="shared" si="22"/>
        <v>1.1142857142857143</v>
      </c>
      <c r="Q191" s="5">
        <v>0.94</v>
      </c>
      <c r="R191" s="13">
        <f t="shared" si="23"/>
        <v>1.0217391304347825</v>
      </c>
      <c r="S191" s="13" t="str">
        <f>'Session Details'!S192</f>
        <v>ignore</v>
      </c>
    </row>
    <row r="192" spans="2:19" x14ac:dyDescent="0.25">
      <c r="B192" s="3">
        <v>43653</v>
      </c>
      <c r="C192" s="4">
        <v>402638</v>
      </c>
      <c r="D192" s="12">
        <f t="shared" si="16"/>
        <v>1.0328685948823191</v>
      </c>
      <c r="E192" s="5">
        <v>0.18</v>
      </c>
      <c r="F192" s="5">
        <f t="shared" si="17"/>
        <v>0.94736842105263153</v>
      </c>
      <c r="G192" s="4">
        <v>32</v>
      </c>
      <c r="H192" s="12">
        <f t="shared" si="18"/>
        <v>0.88888888888888884</v>
      </c>
      <c r="I192" s="4">
        <v>21</v>
      </c>
      <c r="J192" s="12">
        <f t="shared" si="19"/>
        <v>0.95454545454545459</v>
      </c>
      <c r="K192" s="4">
        <v>28</v>
      </c>
      <c r="L192" s="12">
        <f t="shared" si="20"/>
        <v>0.96551724137931039</v>
      </c>
      <c r="M192" s="4">
        <v>352</v>
      </c>
      <c r="N192" s="12">
        <f t="shared" si="21"/>
        <v>0.93617021276595747</v>
      </c>
      <c r="O192" s="4">
        <v>32</v>
      </c>
      <c r="P192" s="12">
        <f t="shared" si="22"/>
        <v>0.84210526315789469</v>
      </c>
      <c r="Q192" s="5">
        <v>0.94</v>
      </c>
      <c r="R192" s="13">
        <f t="shared" si="23"/>
        <v>1.0329670329670328</v>
      </c>
      <c r="S192" s="13" t="str">
        <f>'Session Details'!S193</f>
        <v>ignore</v>
      </c>
    </row>
    <row r="193" spans="2:19" x14ac:dyDescent="0.25">
      <c r="B193" s="3">
        <v>43654</v>
      </c>
      <c r="C193" s="4">
        <v>389876</v>
      </c>
      <c r="D193" s="12">
        <f t="shared" si="16"/>
        <v>0.95262948275314407</v>
      </c>
      <c r="E193" s="5">
        <v>0.18</v>
      </c>
      <c r="F193" s="5">
        <f t="shared" si="17"/>
        <v>1.0588235294117645</v>
      </c>
      <c r="G193" s="4">
        <v>40</v>
      </c>
      <c r="H193" s="12">
        <f t="shared" si="18"/>
        <v>1.2903225806451613</v>
      </c>
      <c r="I193" s="4">
        <v>19</v>
      </c>
      <c r="J193" s="12">
        <f t="shared" si="19"/>
        <v>0.95</v>
      </c>
      <c r="K193" s="4">
        <v>28</v>
      </c>
      <c r="L193" s="12">
        <f t="shared" si="20"/>
        <v>1.0769230769230769</v>
      </c>
      <c r="M193" s="4">
        <v>388</v>
      </c>
      <c r="N193" s="12">
        <f t="shared" si="21"/>
        <v>1.0051813471502591</v>
      </c>
      <c r="O193" s="4">
        <v>34</v>
      </c>
      <c r="P193" s="12">
        <f t="shared" si="22"/>
        <v>0.94444444444444442</v>
      </c>
      <c r="Q193" s="5">
        <v>0.92</v>
      </c>
      <c r="R193" s="13">
        <f t="shared" si="23"/>
        <v>0.989247311827957</v>
      </c>
      <c r="S193" s="13" t="str">
        <f>'Session Details'!S194</f>
        <v>ignore</v>
      </c>
    </row>
    <row r="194" spans="2:19" x14ac:dyDescent="0.25">
      <c r="B194" s="3">
        <v>43655</v>
      </c>
      <c r="C194" s="4">
        <v>386858</v>
      </c>
      <c r="D194" s="12">
        <f t="shared" si="16"/>
        <v>0.95653700461877778</v>
      </c>
      <c r="E194" s="5">
        <v>0.17</v>
      </c>
      <c r="F194" s="5">
        <f t="shared" si="17"/>
        <v>1</v>
      </c>
      <c r="G194" s="4">
        <v>39</v>
      </c>
      <c r="H194" s="12">
        <f t="shared" si="18"/>
        <v>1.1470588235294117</v>
      </c>
      <c r="I194" s="4">
        <v>22</v>
      </c>
      <c r="J194" s="12">
        <f t="shared" si="19"/>
        <v>1.1578947368421053</v>
      </c>
      <c r="K194" s="4">
        <v>27</v>
      </c>
      <c r="L194" s="12">
        <f t="shared" si="20"/>
        <v>1.08</v>
      </c>
      <c r="M194" s="4">
        <v>388</v>
      </c>
      <c r="N194" s="12">
        <f t="shared" si="21"/>
        <v>1.0319148936170213</v>
      </c>
      <c r="O194" s="4">
        <v>32</v>
      </c>
      <c r="P194" s="12">
        <f t="shared" si="22"/>
        <v>0.84210526315789469</v>
      </c>
      <c r="Q194" s="5">
        <v>0.91</v>
      </c>
      <c r="R194" s="13">
        <f t="shared" si="23"/>
        <v>0.96808510638297884</v>
      </c>
      <c r="S194" s="13" t="str">
        <f>'Session Details'!S195</f>
        <v>ignore</v>
      </c>
    </row>
    <row r="195" spans="2:19" x14ac:dyDescent="0.25">
      <c r="B195" s="3">
        <v>43656</v>
      </c>
      <c r="C195" s="4">
        <v>388864</v>
      </c>
      <c r="D195" s="12">
        <f t="shared" si="16"/>
        <v>0.9950944390848071</v>
      </c>
      <c r="E195" s="5">
        <v>0.19</v>
      </c>
      <c r="F195" s="5">
        <f t="shared" si="17"/>
        <v>1.1176470588235294</v>
      </c>
      <c r="G195" s="4">
        <v>40</v>
      </c>
      <c r="H195" s="12">
        <f t="shared" si="18"/>
        <v>1.0256410256410255</v>
      </c>
      <c r="I195" s="4">
        <v>22</v>
      </c>
      <c r="J195" s="12">
        <f t="shared" si="19"/>
        <v>1.1000000000000001</v>
      </c>
      <c r="K195" s="4">
        <v>29</v>
      </c>
      <c r="L195" s="12">
        <f t="shared" si="20"/>
        <v>0.96666666666666667</v>
      </c>
      <c r="M195" s="4">
        <v>382</v>
      </c>
      <c r="N195" s="12">
        <f t="shared" si="21"/>
        <v>0.99220779220779221</v>
      </c>
      <c r="O195" s="4">
        <v>35</v>
      </c>
      <c r="P195" s="12">
        <f t="shared" si="22"/>
        <v>1</v>
      </c>
      <c r="Q195" s="5">
        <v>0.94</v>
      </c>
      <c r="R195" s="13">
        <f t="shared" si="23"/>
        <v>1</v>
      </c>
      <c r="S195" s="13" t="str">
        <f>'Session Details'!S196</f>
        <v>ignore</v>
      </c>
    </row>
    <row r="196" spans="2:19" x14ac:dyDescent="0.25">
      <c r="B196" s="3">
        <v>43657</v>
      </c>
      <c r="C196" s="4">
        <v>387491</v>
      </c>
      <c r="D196" s="12">
        <f t="shared" si="16"/>
        <v>0.96766065412882296</v>
      </c>
      <c r="E196" s="5">
        <v>0.19</v>
      </c>
      <c r="F196" s="5">
        <f t="shared" si="17"/>
        <v>1.0555555555555556</v>
      </c>
      <c r="G196" s="4">
        <v>32</v>
      </c>
      <c r="H196" s="12">
        <f t="shared" si="18"/>
        <v>0.88888888888888884</v>
      </c>
      <c r="I196" s="4">
        <v>20</v>
      </c>
      <c r="J196" s="12">
        <f t="shared" si="19"/>
        <v>1</v>
      </c>
      <c r="K196" s="4">
        <v>27</v>
      </c>
      <c r="L196" s="12">
        <f t="shared" si="20"/>
        <v>1.0384615384615385</v>
      </c>
      <c r="M196" s="4">
        <v>384</v>
      </c>
      <c r="N196" s="12">
        <f t="shared" si="21"/>
        <v>1.0052356020942408</v>
      </c>
      <c r="O196" s="4">
        <v>38</v>
      </c>
      <c r="P196" s="12">
        <f t="shared" si="22"/>
        <v>1.027027027027027</v>
      </c>
      <c r="Q196" s="5">
        <v>0.91</v>
      </c>
      <c r="R196" s="13">
        <f t="shared" si="23"/>
        <v>1</v>
      </c>
      <c r="S196" s="13" t="str">
        <f>'Session Details'!S197</f>
        <v>ignore</v>
      </c>
    </row>
    <row r="197" spans="2:19" x14ac:dyDescent="0.25">
      <c r="B197" s="3">
        <v>43658</v>
      </c>
      <c r="C197" s="4">
        <v>390416</v>
      </c>
      <c r="D197" s="12">
        <f t="shared" si="16"/>
        <v>1.0261008975386678</v>
      </c>
      <c r="E197" s="5">
        <v>0.18</v>
      </c>
      <c r="F197" s="5">
        <f t="shared" si="17"/>
        <v>0.94736842105263153</v>
      </c>
      <c r="G197" s="4">
        <v>37</v>
      </c>
      <c r="H197" s="12">
        <f t="shared" si="18"/>
        <v>0.92500000000000004</v>
      </c>
      <c r="I197" s="4">
        <v>21</v>
      </c>
      <c r="J197" s="12">
        <f t="shared" si="19"/>
        <v>1.1052631578947369</v>
      </c>
      <c r="K197" s="4">
        <v>27</v>
      </c>
      <c r="L197" s="12">
        <f t="shared" si="20"/>
        <v>1</v>
      </c>
      <c r="M197" s="4">
        <v>380</v>
      </c>
      <c r="N197" s="12">
        <f t="shared" si="21"/>
        <v>1</v>
      </c>
      <c r="O197" s="4">
        <v>33</v>
      </c>
      <c r="P197" s="12">
        <f t="shared" si="22"/>
        <v>0.97058823529411764</v>
      </c>
      <c r="Q197" s="5">
        <v>0.95</v>
      </c>
      <c r="R197" s="13">
        <f t="shared" si="23"/>
        <v>1.0326086956521738</v>
      </c>
      <c r="S197" s="13" t="str">
        <f>'Session Details'!S198</f>
        <v>ignore</v>
      </c>
    </row>
    <row r="198" spans="2:19" x14ac:dyDescent="0.25">
      <c r="B198" s="3">
        <v>43659</v>
      </c>
      <c r="C198" s="4">
        <v>397033</v>
      </c>
      <c r="D198" s="12">
        <f t="shared" si="16"/>
        <v>1.0285882310271037</v>
      </c>
      <c r="E198" s="5">
        <v>0.17</v>
      </c>
      <c r="F198" s="5">
        <f t="shared" si="17"/>
        <v>0.94444444444444453</v>
      </c>
      <c r="G198" s="4">
        <v>34</v>
      </c>
      <c r="H198" s="12">
        <f t="shared" si="18"/>
        <v>0.97142857142857142</v>
      </c>
      <c r="I198" s="4">
        <v>19</v>
      </c>
      <c r="J198" s="12">
        <f t="shared" si="19"/>
        <v>0.86363636363636365</v>
      </c>
      <c r="K198" s="4">
        <v>27</v>
      </c>
      <c r="L198" s="12">
        <f t="shared" si="20"/>
        <v>1.0384615384615385</v>
      </c>
      <c r="M198" s="4">
        <v>387</v>
      </c>
      <c r="N198" s="12">
        <f t="shared" si="21"/>
        <v>1.0375335120643432</v>
      </c>
      <c r="O198" s="4">
        <v>34</v>
      </c>
      <c r="P198" s="12">
        <f t="shared" si="22"/>
        <v>0.87179487179487181</v>
      </c>
      <c r="Q198" s="5">
        <v>0.91</v>
      </c>
      <c r="R198" s="13">
        <f t="shared" si="23"/>
        <v>0.96808510638297884</v>
      </c>
      <c r="S198" s="13" t="str">
        <f>'Session Details'!S199</f>
        <v>ignore</v>
      </c>
    </row>
    <row r="199" spans="2:19" x14ac:dyDescent="0.25">
      <c r="B199" s="3">
        <v>43660</v>
      </c>
      <c r="C199" s="4">
        <v>395422</v>
      </c>
      <c r="D199" s="12">
        <f t="shared" si="16"/>
        <v>0.98207819430853516</v>
      </c>
      <c r="E199" s="5">
        <v>0.17</v>
      </c>
      <c r="F199" s="5">
        <f t="shared" si="17"/>
        <v>0.94444444444444453</v>
      </c>
      <c r="G199" s="4">
        <v>38</v>
      </c>
      <c r="H199" s="12">
        <f t="shared" si="18"/>
        <v>1.1875</v>
      </c>
      <c r="I199" s="4">
        <v>22</v>
      </c>
      <c r="J199" s="12">
        <f t="shared" si="19"/>
        <v>1.0476190476190477</v>
      </c>
      <c r="K199" s="4">
        <v>26</v>
      </c>
      <c r="L199" s="12">
        <f t="shared" si="20"/>
        <v>0.9285714285714286</v>
      </c>
      <c r="M199" s="4">
        <v>399</v>
      </c>
      <c r="N199" s="12">
        <f t="shared" si="21"/>
        <v>1.1335227272727273</v>
      </c>
      <c r="O199" s="4">
        <v>35</v>
      </c>
      <c r="P199" s="12">
        <f t="shared" si="22"/>
        <v>1.09375</v>
      </c>
      <c r="Q199" s="5">
        <v>0.92</v>
      </c>
      <c r="R199" s="13">
        <f t="shared" si="23"/>
        <v>0.97872340425531923</v>
      </c>
      <c r="S199" s="13" t="str">
        <f>'Session Details'!S200</f>
        <v>ignore</v>
      </c>
    </row>
    <row r="200" spans="2:19" x14ac:dyDescent="0.25">
      <c r="B200" s="3">
        <v>43661</v>
      </c>
      <c r="C200" s="4">
        <v>392725</v>
      </c>
      <c r="D200" s="12">
        <f t="shared" si="16"/>
        <v>1.0073074515999958</v>
      </c>
      <c r="E200" s="5">
        <v>0.18</v>
      </c>
      <c r="F200" s="5">
        <f t="shared" si="17"/>
        <v>1</v>
      </c>
      <c r="G200" s="4">
        <v>39</v>
      </c>
      <c r="H200" s="12">
        <f t="shared" si="18"/>
        <v>0.97499999999999998</v>
      </c>
      <c r="I200" s="4">
        <v>22</v>
      </c>
      <c r="J200" s="12">
        <f t="shared" si="19"/>
        <v>1.1578947368421053</v>
      </c>
      <c r="K200" s="4">
        <v>27</v>
      </c>
      <c r="L200" s="12">
        <f t="shared" si="20"/>
        <v>0.9642857142857143</v>
      </c>
      <c r="M200" s="4">
        <v>353</v>
      </c>
      <c r="N200" s="12">
        <f t="shared" si="21"/>
        <v>0.90979381443298968</v>
      </c>
      <c r="O200" s="4">
        <v>32</v>
      </c>
      <c r="P200" s="12">
        <f t="shared" si="22"/>
        <v>0.94117647058823528</v>
      </c>
      <c r="Q200" s="5">
        <v>0.94</v>
      </c>
      <c r="R200" s="13">
        <f t="shared" si="23"/>
        <v>1.0217391304347825</v>
      </c>
      <c r="S200" s="13" t="str">
        <f>'Session Details'!S201</f>
        <v>ignore</v>
      </c>
    </row>
    <row r="201" spans="2:19" x14ac:dyDescent="0.25">
      <c r="B201" s="20">
        <v>43662</v>
      </c>
      <c r="C201" s="21">
        <v>387617</v>
      </c>
      <c r="D201" s="26">
        <f t="shared" si="16"/>
        <v>1.0019619602024517</v>
      </c>
      <c r="E201" s="27">
        <v>0.17</v>
      </c>
      <c r="F201" s="27">
        <f t="shared" si="17"/>
        <v>1</v>
      </c>
      <c r="G201" s="21">
        <v>38</v>
      </c>
      <c r="H201" s="26">
        <f t="shared" si="18"/>
        <v>0.97435897435897434</v>
      </c>
      <c r="I201" s="21">
        <v>20</v>
      </c>
      <c r="J201" s="26">
        <f t="shared" si="19"/>
        <v>0.90909090909090906</v>
      </c>
      <c r="K201" s="21">
        <v>30</v>
      </c>
      <c r="L201" s="26">
        <f t="shared" si="20"/>
        <v>1.1111111111111112</v>
      </c>
      <c r="M201" s="21">
        <v>458</v>
      </c>
      <c r="N201" s="26">
        <f t="shared" si="21"/>
        <v>1.1804123711340206</v>
      </c>
      <c r="O201" s="21">
        <v>40</v>
      </c>
      <c r="P201" s="26">
        <f t="shared" si="22"/>
        <v>1.25</v>
      </c>
      <c r="Q201" s="27">
        <v>0.95</v>
      </c>
      <c r="R201" s="22">
        <f t="shared" si="23"/>
        <v>1.0439560439560438</v>
      </c>
      <c r="S201" s="22" t="str">
        <f>'Session Details'!S202</f>
        <v>Low</v>
      </c>
    </row>
    <row r="202" spans="2:19" x14ac:dyDescent="0.25">
      <c r="B202" s="3">
        <v>43663</v>
      </c>
      <c r="C202" s="4">
        <v>386795</v>
      </c>
      <c r="D202" s="12">
        <f t="shared" si="16"/>
        <v>0.99467937376563531</v>
      </c>
      <c r="E202" s="5">
        <v>0.18</v>
      </c>
      <c r="F202" s="5">
        <f t="shared" si="17"/>
        <v>0.94736842105263153</v>
      </c>
      <c r="G202" s="4">
        <v>30</v>
      </c>
      <c r="H202" s="12">
        <f t="shared" si="18"/>
        <v>0.75</v>
      </c>
      <c r="I202" s="4">
        <v>17</v>
      </c>
      <c r="J202" s="12">
        <f t="shared" si="19"/>
        <v>0.77272727272727271</v>
      </c>
      <c r="K202" s="4">
        <v>29</v>
      </c>
      <c r="L202" s="12">
        <f t="shared" si="20"/>
        <v>1</v>
      </c>
      <c r="M202" s="4">
        <v>387</v>
      </c>
      <c r="N202" s="12">
        <f t="shared" si="21"/>
        <v>1.0130890052356021</v>
      </c>
      <c r="O202" s="4">
        <v>36</v>
      </c>
      <c r="P202" s="12">
        <f t="shared" si="22"/>
        <v>1.0285714285714285</v>
      </c>
      <c r="Q202" s="5">
        <v>0.93</v>
      </c>
      <c r="R202" s="13">
        <f t="shared" si="23"/>
        <v>0.98936170212765973</v>
      </c>
      <c r="S202" s="13" t="str">
        <f>'Session Details'!S203</f>
        <v>ignore</v>
      </c>
    </row>
    <row r="203" spans="2:19" x14ac:dyDescent="0.25">
      <c r="B203" s="3">
        <v>43664</v>
      </c>
      <c r="C203" s="4">
        <v>395874</v>
      </c>
      <c r="D203" s="12">
        <f t="shared" si="16"/>
        <v>1.0216340508553747</v>
      </c>
      <c r="E203" s="5">
        <v>0.17</v>
      </c>
      <c r="F203" s="5">
        <f t="shared" si="17"/>
        <v>0.89473684210526316</v>
      </c>
      <c r="G203" s="4">
        <v>36</v>
      </c>
      <c r="H203" s="12">
        <f t="shared" si="18"/>
        <v>1.125</v>
      </c>
      <c r="I203" s="4">
        <v>18</v>
      </c>
      <c r="J203" s="12">
        <f t="shared" si="19"/>
        <v>0.9</v>
      </c>
      <c r="K203" s="4">
        <v>29</v>
      </c>
      <c r="L203" s="12">
        <f t="shared" si="20"/>
        <v>1.0740740740740742</v>
      </c>
      <c r="M203" s="4">
        <v>372</v>
      </c>
      <c r="N203" s="12">
        <f t="shared" si="21"/>
        <v>0.96875</v>
      </c>
      <c r="O203" s="4">
        <v>37</v>
      </c>
      <c r="P203" s="12">
        <f t="shared" si="22"/>
        <v>0.97368421052631582</v>
      </c>
      <c r="Q203" s="5">
        <v>0.94</v>
      </c>
      <c r="R203" s="13">
        <f t="shared" si="23"/>
        <v>1.0329670329670328</v>
      </c>
      <c r="S203" s="13" t="str">
        <f>'Session Details'!S204</f>
        <v>ignore</v>
      </c>
    </row>
    <row r="204" spans="2:19" x14ac:dyDescent="0.25">
      <c r="B204" s="3">
        <v>43665</v>
      </c>
      <c r="C204" s="4">
        <v>387761</v>
      </c>
      <c r="D204" s="12">
        <f t="shared" si="16"/>
        <v>0.9931995614933814</v>
      </c>
      <c r="E204" s="5">
        <v>0.19</v>
      </c>
      <c r="F204" s="5">
        <f t="shared" si="17"/>
        <v>1.0555555555555556</v>
      </c>
      <c r="G204" s="4">
        <v>32</v>
      </c>
      <c r="H204" s="12">
        <f t="shared" si="18"/>
        <v>0.86486486486486491</v>
      </c>
      <c r="I204" s="4">
        <v>19</v>
      </c>
      <c r="J204" s="12">
        <f t="shared" si="19"/>
        <v>0.90476190476190477</v>
      </c>
      <c r="K204" s="4">
        <v>30</v>
      </c>
      <c r="L204" s="12">
        <f t="shared" si="20"/>
        <v>1.1111111111111112</v>
      </c>
      <c r="M204" s="4">
        <v>388</v>
      </c>
      <c r="N204" s="12">
        <f t="shared" si="21"/>
        <v>1.0210526315789474</v>
      </c>
      <c r="O204" s="4">
        <v>40</v>
      </c>
      <c r="P204" s="12">
        <f t="shared" si="22"/>
        <v>1.2121212121212122</v>
      </c>
      <c r="Q204" s="5">
        <v>0.94</v>
      </c>
      <c r="R204" s="13">
        <f t="shared" si="23"/>
        <v>0.98947368421052628</v>
      </c>
      <c r="S204" s="13" t="str">
        <f>'Session Details'!S205</f>
        <v>ignore</v>
      </c>
    </row>
    <row r="205" spans="2:19" x14ac:dyDescent="0.25">
      <c r="B205" s="3">
        <v>43666</v>
      </c>
      <c r="C205" s="4">
        <v>406137</v>
      </c>
      <c r="D205" s="12">
        <f t="shared" ref="D205:D268" si="24">C205/C198</f>
        <v>1.0229300838973083</v>
      </c>
      <c r="E205" s="5">
        <v>0.17</v>
      </c>
      <c r="F205" s="5">
        <f t="shared" ref="F205:F268" si="25">E205/E198</f>
        <v>1</v>
      </c>
      <c r="G205" s="4">
        <v>34</v>
      </c>
      <c r="H205" s="12">
        <f t="shared" ref="H205:H268" si="26">G205/G198</f>
        <v>1</v>
      </c>
      <c r="I205" s="4">
        <v>22</v>
      </c>
      <c r="J205" s="12">
        <f t="shared" ref="J205:J268" si="27">I205/I198</f>
        <v>1.1578947368421053</v>
      </c>
      <c r="K205" s="4">
        <v>30</v>
      </c>
      <c r="L205" s="12">
        <f t="shared" ref="L205:L268" si="28">K205/K198</f>
        <v>1.1111111111111112</v>
      </c>
      <c r="M205" s="4">
        <v>358</v>
      </c>
      <c r="N205" s="12">
        <f t="shared" ref="N205:N268" si="29">M205/M198</f>
        <v>0.92506459948320419</v>
      </c>
      <c r="O205" s="4">
        <v>37</v>
      </c>
      <c r="P205" s="12">
        <f t="shared" ref="P205:P268" si="30">O205/O198</f>
        <v>1.088235294117647</v>
      </c>
      <c r="Q205" s="5">
        <v>0.95</v>
      </c>
      <c r="R205" s="13">
        <f t="shared" ref="R205:R268" si="31">Q205/Q198</f>
        <v>1.0439560439560438</v>
      </c>
      <c r="S205" s="13" t="str">
        <f>'Session Details'!S206</f>
        <v>ignore</v>
      </c>
    </row>
    <row r="206" spans="2:19" x14ac:dyDescent="0.25">
      <c r="B206" s="3">
        <v>43667</v>
      </c>
      <c r="C206" s="4">
        <v>386278</v>
      </c>
      <c r="D206" s="12">
        <f t="shared" si="24"/>
        <v>0.97687533824622808</v>
      </c>
      <c r="E206" s="5">
        <v>0.19</v>
      </c>
      <c r="F206" s="5">
        <f t="shared" si="25"/>
        <v>1.1176470588235294</v>
      </c>
      <c r="G206" s="4">
        <v>35</v>
      </c>
      <c r="H206" s="12">
        <f t="shared" si="26"/>
        <v>0.92105263157894735</v>
      </c>
      <c r="I206" s="4">
        <v>22</v>
      </c>
      <c r="J206" s="12">
        <f t="shared" si="27"/>
        <v>1</v>
      </c>
      <c r="K206" s="4">
        <v>28</v>
      </c>
      <c r="L206" s="12">
        <f t="shared" si="28"/>
        <v>1.0769230769230769</v>
      </c>
      <c r="M206" s="4">
        <v>396</v>
      </c>
      <c r="N206" s="12">
        <f t="shared" si="29"/>
        <v>0.99248120300751874</v>
      </c>
      <c r="O206" s="4">
        <v>34</v>
      </c>
      <c r="P206" s="12">
        <f t="shared" si="30"/>
        <v>0.97142857142857142</v>
      </c>
      <c r="Q206" s="5">
        <v>0.93</v>
      </c>
      <c r="R206" s="13">
        <f t="shared" si="31"/>
        <v>1.0108695652173914</v>
      </c>
      <c r="S206" s="13" t="str">
        <f>'Session Details'!S207</f>
        <v>ignore</v>
      </c>
    </row>
    <row r="207" spans="2:19" x14ac:dyDescent="0.25">
      <c r="B207" s="3">
        <v>43668</v>
      </c>
      <c r="C207" s="4">
        <v>385427</v>
      </c>
      <c r="D207" s="12">
        <f t="shared" si="24"/>
        <v>0.98141702208924819</v>
      </c>
      <c r="E207" s="5">
        <v>0.19</v>
      </c>
      <c r="F207" s="5">
        <f t="shared" si="25"/>
        <v>1.0555555555555556</v>
      </c>
      <c r="G207" s="4">
        <v>33</v>
      </c>
      <c r="H207" s="12">
        <f t="shared" si="26"/>
        <v>0.84615384615384615</v>
      </c>
      <c r="I207" s="4">
        <v>17</v>
      </c>
      <c r="J207" s="12">
        <f t="shared" si="27"/>
        <v>0.77272727272727271</v>
      </c>
      <c r="K207" s="4">
        <v>28</v>
      </c>
      <c r="L207" s="12">
        <f t="shared" si="28"/>
        <v>1.037037037037037</v>
      </c>
      <c r="M207" s="4">
        <v>372</v>
      </c>
      <c r="N207" s="12">
        <f t="shared" si="29"/>
        <v>1.0538243626062322</v>
      </c>
      <c r="O207" s="4">
        <v>32</v>
      </c>
      <c r="P207" s="12">
        <f t="shared" si="30"/>
        <v>1</v>
      </c>
      <c r="Q207" s="5">
        <v>0.94</v>
      </c>
      <c r="R207" s="13">
        <f t="shared" si="31"/>
        <v>1</v>
      </c>
      <c r="S207" s="13" t="str">
        <f>'Session Details'!S208</f>
        <v>ignore</v>
      </c>
    </row>
    <row r="208" spans="2:19" x14ac:dyDescent="0.25">
      <c r="B208" s="17">
        <v>43669</v>
      </c>
      <c r="C208" s="18">
        <v>390237</v>
      </c>
      <c r="D208" s="23">
        <f t="shared" si="24"/>
        <v>1.0067592494653228</v>
      </c>
      <c r="E208" s="24">
        <v>0.19</v>
      </c>
      <c r="F208" s="24">
        <f t="shared" si="25"/>
        <v>1.1176470588235294</v>
      </c>
      <c r="G208" s="18">
        <v>32</v>
      </c>
      <c r="H208" s="23">
        <f t="shared" si="26"/>
        <v>0.84210526315789469</v>
      </c>
      <c r="I208" s="18">
        <v>18</v>
      </c>
      <c r="J208" s="23">
        <f t="shared" si="27"/>
        <v>0.9</v>
      </c>
      <c r="K208" s="18">
        <v>25</v>
      </c>
      <c r="L208" s="23">
        <f t="shared" si="28"/>
        <v>0.83333333333333337</v>
      </c>
      <c r="M208" s="18">
        <v>382</v>
      </c>
      <c r="N208" s="23">
        <f t="shared" si="29"/>
        <v>0.83406113537117899</v>
      </c>
      <c r="O208" s="18">
        <v>35</v>
      </c>
      <c r="P208" s="23">
        <f t="shared" si="30"/>
        <v>0.875</v>
      </c>
      <c r="Q208" s="24">
        <v>0.93</v>
      </c>
      <c r="R208" s="19">
        <f t="shared" si="31"/>
        <v>0.97894736842105268</v>
      </c>
      <c r="S208" s="19" t="str">
        <f>'Session Details'!S209</f>
        <v>High</v>
      </c>
    </row>
    <row r="209" spans="2:19" x14ac:dyDescent="0.25">
      <c r="B209" s="3">
        <v>43670</v>
      </c>
      <c r="C209" s="4">
        <v>393045</v>
      </c>
      <c r="D209" s="12">
        <f t="shared" si="24"/>
        <v>1.0161584301761915</v>
      </c>
      <c r="E209" s="5">
        <v>0.19</v>
      </c>
      <c r="F209" s="5">
        <f t="shared" si="25"/>
        <v>1.0555555555555556</v>
      </c>
      <c r="G209" s="4">
        <v>39</v>
      </c>
      <c r="H209" s="12">
        <f t="shared" si="26"/>
        <v>1.3</v>
      </c>
      <c r="I209" s="4">
        <v>22</v>
      </c>
      <c r="J209" s="12">
        <f t="shared" si="27"/>
        <v>1.2941176470588236</v>
      </c>
      <c r="K209" s="4">
        <v>29</v>
      </c>
      <c r="L209" s="12">
        <f t="shared" si="28"/>
        <v>1</v>
      </c>
      <c r="M209" s="4">
        <v>360</v>
      </c>
      <c r="N209" s="12">
        <f t="shared" si="29"/>
        <v>0.93023255813953487</v>
      </c>
      <c r="O209" s="4">
        <v>31</v>
      </c>
      <c r="P209" s="12">
        <f t="shared" si="30"/>
        <v>0.86111111111111116</v>
      </c>
      <c r="Q209" s="5">
        <v>0.93</v>
      </c>
      <c r="R209" s="13">
        <f t="shared" si="31"/>
        <v>1</v>
      </c>
      <c r="S209" s="13" t="str">
        <f>'Session Details'!S210</f>
        <v>ignore</v>
      </c>
    </row>
    <row r="210" spans="2:19" x14ac:dyDescent="0.25">
      <c r="B210" s="3">
        <v>43671</v>
      </c>
      <c r="C210" s="4">
        <v>392465</v>
      </c>
      <c r="D210" s="12">
        <f t="shared" si="24"/>
        <v>0.99138867417410592</v>
      </c>
      <c r="E210" s="5">
        <v>0.19</v>
      </c>
      <c r="F210" s="5">
        <f t="shared" si="25"/>
        <v>1.1176470588235294</v>
      </c>
      <c r="G210" s="4">
        <v>31</v>
      </c>
      <c r="H210" s="12">
        <f t="shared" si="26"/>
        <v>0.86111111111111116</v>
      </c>
      <c r="I210" s="4">
        <v>21</v>
      </c>
      <c r="J210" s="12">
        <f t="shared" si="27"/>
        <v>1.1666666666666667</v>
      </c>
      <c r="K210" s="4">
        <v>27</v>
      </c>
      <c r="L210" s="12">
        <f t="shared" si="28"/>
        <v>0.93103448275862066</v>
      </c>
      <c r="M210" s="4">
        <v>373</v>
      </c>
      <c r="N210" s="12">
        <f t="shared" si="29"/>
        <v>1.0026881720430108</v>
      </c>
      <c r="O210" s="4">
        <v>37</v>
      </c>
      <c r="P210" s="12">
        <f t="shared" si="30"/>
        <v>1</v>
      </c>
      <c r="Q210" s="5">
        <v>0.94</v>
      </c>
      <c r="R210" s="13">
        <f t="shared" si="31"/>
        <v>1</v>
      </c>
      <c r="S210" s="13" t="str">
        <f>'Session Details'!S211</f>
        <v>ignore</v>
      </c>
    </row>
    <row r="211" spans="2:19" x14ac:dyDescent="0.25">
      <c r="B211" s="3">
        <v>43672</v>
      </c>
      <c r="C211" s="4">
        <v>401514</v>
      </c>
      <c r="D211" s="12">
        <f t="shared" si="24"/>
        <v>1.0354677236751504</v>
      </c>
      <c r="E211" s="5">
        <v>0.19</v>
      </c>
      <c r="F211" s="5">
        <f t="shared" si="25"/>
        <v>1</v>
      </c>
      <c r="G211" s="4">
        <v>32</v>
      </c>
      <c r="H211" s="12">
        <f t="shared" si="26"/>
        <v>1</v>
      </c>
      <c r="I211" s="4">
        <v>17</v>
      </c>
      <c r="J211" s="12">
        <f t="shared" si="27"/>
        <v>0.89473684210526316</v>
      </c>
      <c r="K211" s="4">
        <v>25</v>
      </c>
      <c r="L211" s="12">
        <f t="shared" si="28"/>
        <v>0.83333333333333337</v>
      </c>
      <c r="M211" s="4">
        <v>388</v>
      </c>
      <c r="N211" s="12">
        <f t="shared" si="29"/>
        <v>1</v>
      </c>
      <c r="O211" s="4">
        <v>39</v>
      </c>
      <c r="P211" s="12">
        <f t="shared" si="30"/>
        <v>0.97499999999999998</v>
      </c>
      <c r="Q211" s="5">
        <v>0.91</v>
      </c>
      <c r="R211" s="13">
        <f t="shared" si="31"/>
        <v>0.96808510638297884</v>
      </c>
      <c r="S211" s="13" t="str">
        <f>'Session Details'!S212</f>
        <v>ignore</v>
      </c>
    </row>
    <row r="212" spans="2:19" x14ac:dyDescent="0.25">
      <c r="B212" s="3">
        <v>43673</v>
      </c>
      <c r="C212" s="4">
        <v>392433</v>
      </c>
      <c r="D212" s="12">
        <f t="shared" si="24"/>
        <v>0.96625769137015338</v>
      </c>
      <c r="E212" s="5">
        <v>0.17</v>
      </c>
      <c r="F212" s="5">
        <f t="shared" si="25"/>
        <v>1</v>
      </c>
      <c r="G212" s="4">
        <v>38</v>
      </c>
      <c r="H212" s="12">
        <f t="shared" si="26"/>
        <v>1.1176470588235294</v>
      </c>
      <c r="I212" s="4">
        <v>19</v>
      </c>
      <c r="J212" s="12">
        <f t="shared" si="27"/>
        <v>0.86363636363636365</v>
      </c>
      <c r="K212" s="4">
        <v>29</v>
      </c>
      <c r="L212" s="12">
        <f t="shared" si="28"/>
        <v>0.96666666666666667</v>
      </c>
      <c r="M212" s="4">
        <v>382</v>
      </c>
      <c r="N212" s="12">
        <f t="shared" si="29"/>
        <v>1.0670391061452513</v>
      </c>
      <c r="O212" s="4">
        <v>32</v>
      </c>
      <c r="P212" s="12">
        <f t="shared" si="30"/>
        <v>0.86486486486486491</v>
      </c>
      <c r="Q212" s="5">
        <v>0.95</v>
      </c>
      <c r="R212" s="13">
        <f t="shared" si="31"/>
        <v>1</v>
      </c>
      <c r="S212" s="13" t="str">
        <f>'Session Details'!S213</f>
        <v>ignore</v>
      </c>
    </row>
    <row r="213" spans="2:19" x14ac:dyDescent="0.25">
      <c r="B213" s="3">
        <v>43674</v>
      </c>
      <c r="C213" s="4">
        <v>395692</v>
      </c>
      <c r="D213" s="12">
        <f t="shared" si="24"/>
        <v>1.0243710488301172</v>
      </c>
      <c r="E213" s="5">
        <v>0.17</v>
      </c>
      <c r="F213" s="5">
        <f t="shared" si="25"/>
        <v>0.89473684210526316</v>
      </c>
      <c r="G213" s="4">
        <v>40</v>
      </c>
      <c r="H213" s="12">
        <f t="shared" si="26"/>
        <v>1.1428571428571428</v>
      </c>
      <c r="I213" s="4">
        <v>18</v>
      </c>
      <c r="J213" s="12">
        <f t="shared" si="27"/>
        <v>0.81818181818181823</v>
      </c>
      <c r="K213" s="4">
        <v>26</v>
      </c>
      <c r="L213" s="12">
        <f t="shared" si="28"/>
        <v>0.9285714285714286</v>
      </c>
      <c r="M213" s="4">
        <v>375</v>
      </c>
      <c r="N213" s="12">
        <f t="shared" si="29"/>
        <v>0.94696969696969702</v>
      </c>
      <c r="O213" s="4">
        <v>31</v>
      </c>
      <c r="P213" s="12">
        <f t="shared" si="30"/>
        <v>0.91176470588235292</v>
      </c>
      <c r="Q213" s="5">
        <v>0.91</v>
      </c>
      <c r="R213" s="13">
        <f t="shared" si="31"/>
        <v>0.978494623655914</v>
      </c>
      <c r="S213" s="13" t="str">
        <f>'Session Details'!S214</f>
        <v>ignore</v>
      </c>
    </row>
    <row r="214" spans="2:19" x14ac:dyDescent="0.25">
      <c r="B214" s="3">
        <v>43675</v>
      </c>
      <c r="C214" s="4">
        <v>391474</v>
      </c>
      <c r="D214" s="12">
        <f t="shared" si="24"/>
        <v>1.0156890928762126</v>
      </c>
      <c r="E214" s="5">
        <v>0.17</v>
      </c>
      <c r="F214" s="5">
        <f t="shared" si="25"/>
        <v>0.89473684210526316</v>
      </c>
      <c r="G214" s="4">
        <v>35</v>
      </c>
      <c r="H214" s="12">
        <f t="shared" si="26"/>
        <v>1.0606060606060606</v>
      </c>
      <c r="I214" s="4">
        <v>22</v>
      </c>
      <c r="J214" s="12">
        <f t="shared" si="27"/>
        <v>1.2941176470588236</v>
      </c>
      <c r="K214" s="4">
        <v>25</v>
      </c>
      <c r="L214" s="12">
        <f t="shared" si="28"/>
        <v>0.8928571428571429</v>
      </c>
      <c r="M214" s="4">
        <v>388</v>
      </c>
      <c r="N214" s="12">
        <f t="shared" si="29"/>
        <v>1.043010752688172</v>
      </c>
      <c r="O214" s="4">
        <v>38</v>
      </c>
      <c r="P214" s="12">
        <f t="shared" si="30"/>
        <v>1.1875</v>
      </c>
      <c r="Q214" s="5">
        <v>0.92</v>
      </c>
      <c r="R214" s="13">
        <f t="shared" si="31"/>
        <v>0.97872340425531923</v>
      </c>
      <c r="S214" s="13" t="str">
        <f>'Session Details'!S215</f>
        <v>ignore</v>
      </c>
    </row>
    <row r="215" spans="2:19" x14ac:dyDescent="0.25">
      <c r="B215" s="3">
        <v>43676</v>
      </c>
      <c r="C215" s="4">
        <v>399345</v>
      </c>
      <c r="D215" s="12">
        <f t="shared" si="24"/>
        <v>1.0233396628202862</v>
      </c>
      <c r="E215" s="5">
        <v>0.19</v>
      </c>
      <c r="F215" s="5">
        <f t="shared" si="25"/>
        <v>1</v>
      </c>
      <c r="G215" s="4">
        <v>34</v>
      </c>
      <c r="H215" s="12">
        <f t="shared" si="26"/>
        <v>1.0625</v>
      </c>
      <c r="I215" s="4">
        <v>18</v>
      </c>
      <c r="J215" s="12">
        <f t="shared" si="27"/>
        <v>1</v>
      </c>
      <c r="K215" s="4">
        <v>29</v>
      </c>
      <c r="L215" s="12">
        <f t="shared" si="28"/>
        <v>1.1599999999999999</v>
      </c>
      <c r="M215" s="4">
        <v>365</v>
      </c>
      <c r="N215" s="12">
        <f t="shared" si="29"/>
        <v>0.95549738219895286</v>
      </c>
      <c r="O215" s="4">
        <v>39</v>
      </c>
      <c r="P215" s="12">
        <f t="shared" si="30"/>
        <v>1.1142857142857143</v>
      </c>
      <c r="Q215" s="5">
        <v>0.92</v>
      </c>
      <c r="R215" s="13">
        <f t="shared" si="31"/>
        <v>0.989247311827957</v>
      </c>
      <c r="S215" s="13" t="str">
        <f>'Session Details'!S216</f>
        <v>ignore</v>
      </c>
    </row>
    <row r="216" spans="2:19" x14ac:dyDescent="0.25">
      <c r="B216" s="3">
        <v>43677</v>
      </c>
      <c r="C216" s="4">
        <v>390149</v>
      </c>
      <c r="D216" s="12">
        <f t="shared" si="24"/>
        <v>0.99263188693406612</v>
      </c>
      <c r="E216" s="5">
        <v>0.17</v>
      </c>
      <c r="F216" s="5">
        <f t="shared" si="25"/>
        <v>0.89473684210526316</v>
      </c>
      <c r="G216" s="4">
        <v>33</v>
      </c>
      <c r="H216" s="12">
        <f t="shared" si="26"/>
        <v>0.84615384615384615</v>
      </c>
      <c r="I216" s="4">
        <v>18</v>
      </c>
      <c r="J216" s="12">
        <f t="shared" si="27"/>
        <v>0.81818181818181823</v>
      </c>
      <c r="K216" s="4">
        <v>29</v>
      </c>
      <c r="L216" s="12">
        <f t="shared" si="28"/>
        <v>1</v>
      </c>
      <c r="M216" s="4">
        <v>365</v>
      </c>
      <c r="N216" s="12">
        <f t="shared" si="29"/>
        <v>1.0138888888888888</v>
      </c>
      <c r="O216" s="4">
        <v>39</v>
      </c>
      <c r="P216" s="12">
        <f t="shared" si="30"/>
        <v>1.2580645161290323</v>
      </c>
      <c r="Q216" s="5">
        <v>0.95</v>
      </c>
      <c r="R216" s="13">
        <f t="shared" si="31"/>
        <v>1.021505376344086</v>
      </c>
      <c r="S216" s="13" t="str">
        <f>'Session Details'!S217</f>
        <v>ignore</v>
      </c>
    </row>
    <row r="217" spans="2:19" x14ac:dyDescent="0.25">
      <c r="B217" s="3">
        <v>43678</v>
      </c>
      <c r="C217" s="4">
        <v>386768</v>
      </c>
      <c r="D217" s="12">
        <f t="shared" si="24"/>
        <v>0.9854840559030742</v>
      </c>
      <c r="E217" s="5">
        <v>0.19</v>
      </c>
      <c r="F217" s="5">
        <f t="shared" si="25"/>
        <v>1</v>
      </c>
      <c r="G217" s="4">
        <v>32</v>
      </c>
      <c r="H217" s="12">
        <f t="shared" si="26"/>
        <v>1.032258064516129</v>
      </c>
      <c r="I217" s="4">
        <v>20</v>
      </c>
      <c r="J217" s="12">
        <f t="shared" si="27"/>
        <v>0.95238095238095233</v>
      </c>
      <c r="K217" s="4">
        <v>25</v>
      </c>
      <c r="L217" s="12">
        <f t="shared" si="28"/>
        <v>0.92592592592592593</v>
      </c>
      <c r="M217" s="4">
        <v>384</v>
      </c>
      <c r="N217" s="12">
        <f t="shared" si="29"/>
        <v>1.0294906166219839</v>
      </c>
      <c r="O217" s="4">
        <v>37</v>
      </c>
      <c r="P217" s="12">
        <f t="shared" si="30"/>
        <v>1</v>
      </c>
      <c r="Q217" s="5">
        <v>0.94</v>
      </c>
      <c r="R217" s="13">
        <f t="shared" si="31"/>
        <v>1</v>
      </c>
      <c r="S217" s="13" t="str">
        <f>'Session Details'!S218</f>
        <v>ignore</v>
      </c>
    </row>
    <row r="218" spans="2:19" x14ac:dyDescent="0.25">
      <c r="B218" s="3">
        <v>43679</v>
      </c>
      <c r="C218" s="4">
        <v>387112</v>
      </c>
      <c r="D218" s="12">
        <f t="shared" si="24"/>
        <v>0.96413076505426965</v>
      </c>
      <c r="E218" s="5">
        <v>0.17</v>
      </c>
      <c r="F218" s="5">
        <f t="shared" si="25"/>
        <v>0.89473684210526316</v>
      </c>
      <c r="G218" s="4">
        <v>37</v>
      </c>
      <c r="H218" s="12">
        <f t="shared" si="26"/>
        <v>1.15625</v>
      </c>
      <c r="I218" s="4">
        <v>21</v>
      </c>
      <c r="J218" s="12">
        <f t="shared" si="27"/>
        <v>1.2352941176470589</v>
      </c>
      <c r="K218" s="4">
        <v>26</v>
      </c>
      <c r="L218" s="12">
        <f t="shared" si="28"/>
        <v>1.04</v>
      </c>
      <c r="M218" s="4">
        <v>384</v>
      </c>
      <c r="N218" s="12">
        <f t="shared" si="29"/>
        <v>0.98969072164948457</v>
      </c>
      <c r="O218" s="4">
        <v>37</v>
      </c>
      <c r="P218" s="12">
        <f t="shared" si="30"/>
        <v>0.94871794871794868</v>
      </c>
      <c r="Q218" s="5">
        <v>0.93</v>
      </c>
      <c r="R218" s="13">
        <f t="shared" si="31"/>
        <v>1.0219780219780219</v>
      </c>
      <c r="S218" s="13" t="str">
        <f>'Session Details'!S219</f>
        <v>ignore</v>
      </c>
    </row>
    <row r="219" spans="2:19" x14ac:dyDescent="0.25">
      <c r="B219" s="3">
        <v>43680</v>
      </c>
      <c r="C219" s="4">
        <v>409781</v>
      </c>
      <c r="D219" s="12">
        <f t="shared" si="24"/>
        <v>1.0442062721534631</v>
      </c>
      <c r="E219" s="5">
        <v>0.19</v>
      </c>
      <c r="F219" s="5">
        <f t="shared" si="25"/>
        <v>1.1176470588235294</v>
      </c>
      <c r="G219" s="4">
        <v>30</v>
      </c>
      <c r="H219" s="12">
        <f t="shared" si="26"/>
        <v>0.78947368421052633</v>
      </c>
      <c r="I219" s="4">
        <v>19</v>
      </c>
      <c r="J219" s="12">
        <f t="shared" si="27"/>
        <v>1</v>
      </c>
      <c r="K219" s="4">
        <v>27</v>
      </c>
      <c r="L219" s="12">
        <f t="shared" si="28"/>
        <v>0.93103448275862066</v>
      </c>
      <c r="M219" s="4">
        <v>358</v>
      </c>
      <c r="N219" s="12">
        <f t="shared" si="29"/>
        <v>0.93717277486910999</v>
      </c>
      <c r="O219" s="4">
        <v>31</v>
      </c>
      <c r="P219" s="12">
        <f t="shared" si="30"/>
        <v>0.96875</v>
      </c>
      <c r="Q219" s="5">
        <v>0.92</v>
      </c>
      <c r="R219" s="13">
        <f t="shared" si="31"/>
        <v>0.96842105263157907</v>
      </c>
      <c r="S219" s="13" t="str">
        <f>'Session Details'!S220</f>
        <v>ignore</v>
      </c>
    </row>
    <row r="220" spans="2:19" x14ac:dyDescent="0.25">
      <c r="B220" s="3">
        <v>43681</v>
      </c>
      <c r="C220" s="4">
        <v>388262</v>
      </c>
      <c r="D220" s="12">
        <f t="shared" si="24"/>
        <v>0.98122276922454843</v>
      </c>
      <c r="E220" s="5">
        <v>0.18</v>
      </c>
      <c r="F220" s="5">
        <f t="shared" si="25"/>
        <v>1.0588235294117645</v>
      </c>
      <c r="G220" s="4">
        <v>35</v>
      </c>
      <c r="H220" s="12">
        <f t="shared" si="26"/>
        <v>0.875</v>
      </c>
      <c r="I220" s="4">
        <v>22</v>
      </c>
      <c r="J220" s="12">
        <f t="shared" si="27"/>
        <v>1.2222222222222223</v>
      </c>
      <c r="K220" s="4">
        <v>30</v>
      </c>
      <c r="L220" s="12">
        <f t="shared" si="28"/>
        <v>1.1538461538461537</v>
      </c>
      <c r="M220" s="4">
        <v>369</v>
      </c>
      <c r="N220" s="12">
        <f t="shared" si="29"/>
        <v>0.98399999999999999</v>
      </c>
      <c r="O220" s="4">
        <v>39</v>
      </c>
      <c r="P220" s="12">
        <f t="shared" si="30"/>
        <v>1.2580645161290323</v>
      </c>
      <c r="Q220" s="5">
        <v>0.95</v>
      </c>
      <c r="R220" s="13">
        <f t="shared" si="31"/>
        <v>1.0439560439560438</v>
      </c>
      <c r="S220" s="13" t="str">
        <f>'Session Details'!S221</f>
        <v>ignore</v>
      </c>
    </row>
    <row r="221" spans="2:19" x14ac:dyDescent="0.25">
      <c r="B221" s="3">
        <v>43682</v>
      </c>
      <c r="C221" s="4">
        <v>403716</v>
      </c>
      <c r="D221" s="12">
        <f t="shared" si="24"/>
        <v>1.0312715531555097</v>
      </c>
      <c r="E221" s="5">
        <v>0.17</v>
      </c>
      <c r="F221" s="5">
        <f t="shared" si="25"/>
        <v>1</v>
      </c>
      <c r="G221" s="4">
        <v>39</v>
      </c>
      <c r="H221" s="12">
        <f t="shared" si="26"/>
        <v>1.1142857142857143</v>
      </c>
      <c r="I221" s="4">
        <v>22</v>
      </c>
      <c r="J221" s="12">
        <f t="shared" si="27"/>
        <v>1</v>
      </c>
      <c r="K221" s="4">
        <v>25</v>
      </c>
      <c r="L221" s="12">
        <f t="shared" si="28"/>
        <v>1</v>
      </c>
      <c r="M221" s="4">
        <v>389</v>
      </c>
      <c r="N221" s="12">
        <f t="shared" si="29"/>
        <v>1.0025773195876289</v>
      </c>
      <c r="O221" s="4">
        <v>36</v>
      </c>
      <c r="P221" s="12">
        <f t="shared" si="30"/>
        <v>0.94736842105263153</v>
      </c>
      <c r="Q221" s="5">
        <v>0.92</v>
      </c>
      <c r="R221" s="13">
        <f t="shared" si="31"/>
        <v>1</v>
      </c>
      <c r="S221" s="13" t="str">
        <f>'Session Details'!S222</f>
        <v>ignore</v>
      </c>
    </row>
    <row r="222" spans="2:19" x14ac:dyDescent="0.25">
      <c r="B222" s="3">
        <v>43683</v>
      </c>
      <c r="C222" s="4">
        <v>398247</v>
      </c>
      <c r="D222" s="12">
        <f t="shared" si="24"/>
        <v>0.99725049768996732</v>
      </c>
      <c r="E222" s="5">
        <v>0.17</v>
      </c>
      <c r="F222" s="5">
        <f t="shared" si="25"/>
        <v>0.89473684210526316</v>
      </c>
      <c r="G222" s="4">
        <v>31</v>
      </c>
      <c r="H222" s="12">
        <f t="shared" si="26"/>
        <v>0.91176470588235292</v>
      </c>
      <c r="I222" s="4">
        <v>18</v>
      </c>
      <c r="J222" s="12">
        <f t="shared" si="27"/>
        <v>1</v>
      </c>
      <c r="K222" s="4">
        <v>29</v>
      </c>
      <c r="L222" s="12">
        <f t="shared" si="28"/>
        <v>1</v>
      </c>
      <c r="M222" s="4">
        <v>398</v>
      </c>
      <c r="N222" s="12">
        <f t="shared" si="29"/>
        <v>1.0904109589041096</v>
      </c>
      <c r="O222" s="4">
        <v>32</v>
      </c>
      <c r="P222" s="12">
        <f t="shared" si="30"/>
        <v>0.82051282051282048</v>
      </c>
      <c r="Q222" s="5">
        <v>0.95</v>
      </c>
      <c r="R222" s="13">
        <f t="shared" si="31"/>
        <v>1.0326086956521738</v>
      </c>
      <c r="S222" s="13" t="str">
        <f>'Session Details'!S223</f>
        <v>ignore</v>
      </c>
    </row>
    <row r="223" spans="2:19" x14ac:dyDescent="0.25">
      <c r="B223" s="3">
        <v>43684</v>
      </c>
      <c r="C223" s="4">
        <v>395396</v>
      </c>
      <c r="D223" s="12">
        <f t="shared" si="24"/>
        <v>1.0134487080576908</v>
      </c>
      <c r="E223" s="5">
        <v>0.19</v>
      </c>
      <c r="F223" s="5">
        <f t="shared" si="25"/>
        <v>1.1176470588235294</v>
      </c>
      <c r="G223" s="4">
        <v>34</v>
      </c>
      <c r="H223" s="12">
        <f t="shared" si="26"/>
        <v>1.0303030303030303</v>
      </c>
      <c r="I223" s="4">
        <v>22</v>
      </c>
      <c r="J223" s="12">
        <f t="shared" si="27"/>
        <v>1.2222222222222223</v>
      </c>
      <c r="K223" s="4">
        <v>29</v>
      </c>
      <c r="L223" s="12">
        <f t="shared" si="28"/>
        <v>1</v>
      </c>
      <c r="M223" s="4">
        <v>366</v>
      </c>
      <c r="N223" s="12">
        <f t="shared" si="29"/>
        <v>1.0027397260273974</v>
      </c>
      <c r="O223" s="4">
        <v>37</v>
      </c>
      <c r="P223" s="12">
        <f t="shared" si="30"/>
        <v>0.94871794871794868</v>
      </c>
      <c r="Q223" s="5">
        <v>0.91</v>
      </c>
      <c r="R223" s="13">
        <f t="shared" si="31"/>
        <v>0.95789473684210535</v>
      </c>
      <c r="S223" s="13" t="str">
        <f>'Session Details'!S224</f>
        <v>ignore</v>
      </c>
    </row>
    <row r="224" spans="2:19" x14ac:dyDescent="0.25">
      <c r="B224" s="3">
        <v>43685</v>
      </c>
      <c r="C224" s="4">
        <v>395163</v>
      </c>
      <c r="D224" s="12">
        <f t="shared" si="24"/>
        <v>1.0217055185537582</v>
      </c>
      <c r="E224" s="5">
        <v>0.18</v>
      </c>
      <c r="F224" s="5">
        <f t="shared" si="25"/>
        <v>0.94736842105263153</v>
      </c>
      <c r="G224" s="4">
        <v>32</v>
      </c>
      <c r="H224" s="12">
        <f t="shared" si="26"/>
        <v>1</v>
      </c>
      <c r="I224" s="4">
        <v>17</v>
      </c>
      <c r="J224" s="12">
        <f t="shared" si="27"/>
        <v>0.85</v>
      </c>
      <c r="K224" s="4">
        <v>29</v>
      </c>
      <c r="L224" s="12">
        <f t="shared" si="28"/>
        <v>1.1599999999999999</v>
      </c>
      <c r="M224" s="4">
        <v>367</v>
      </c>
      <c r="N224" s="12">
        <f t="shared" si="29"/>
        <v>0.95572916666666663</v>
      </c>
      <c r="O224" s="4">
        <v>37</v>
      </c>
      <c r="P224" s="12">
        <f t="shared" si="30"/>
        <v>1</v>
      </c>
      <c r="Q224" s="5">
        <v>0.92</v>
      </c>
      <c r="R224" s="13">
        <f t="shared" si="31"/>
        <v>0.97872340425531923</v>
      </c>
      <c r="S224" s="13" t="str">
        <f>'Session Details'!S225</f>
        <v>ignore</v>
      </c>
    </row>
    <row r="225" spans="2:19" x14ac:dyDescent="0.25">
      <c r="B225" s="3">
        <v>43686</v>
      </c>
      <c r="C225" s="4">
        <v>402090</v>
      </c>
      <c r="D225" s="12">
        <f t="shared" si="24"/>
        <v>1.0386916447953047</v>
      </c>
      <c r="E225" s="5">
        <v>0.17</v>
      </c>
      <c r="F225" s="5">
        <f t="shared" si="25"/>
        <v>1</v>
      </c>
      <c r="G225" s="4">
        <v>32</v>
      </c>
      <c r="H225" s="12">
        <f t="shared" si="26"/>
        <v>0.86486486486486491</v>
      </c>
      <c r="I225" s="4">
        <v>21</v>
      </c>
      <c r="J225" s="12">
        <f t="shared" si="27"/>
        <v>1</v>
      </c>
      <c r="K225" s="4">
        <v>30</v>
      </c>
      <c r="L225" s="12">
        <f t="shared" si="28"/>
        <v>1.1538461538461537</v>
      </c>
      <c r="M225" s="4">
        <v>353</v>
      </c>
      <c r="N225" s="12">
        <f t="shared" si="29"/>
        <v>0.91927083333333337</v>
      </c>
      <c r="O225" s="4">
        <v>34</v>
      </c>
      <c r="P225" s="12">
        <f t="shared" si="30"/>
        <v>0.91891891891891897</v>
      </c>
      <c r="Q225" s="5">
        <v>0.93</v>
      </c>
      <c r="R225" s="13">
        <f t="shared" si="31"/>
        <v>1</v>
      </c>
      <c r="S225" s="13" t="str">
        <f>'Session Details'!S226</f>
        <v>ignore</v>
      </c>
    </row>
    <row r="226" spans="2:19" x14ac:dyDescent="0.25">
      <c r="B226" s="3">
        <v>43687</v>
      </c>
      <c r="C226" s="4">
        <v>398762</v>
      </c>
      <c r="D226" s="12">
        <f t="shared" si="24"/>
        <v>0.97311002706323624</v>
      </c>
      <c r="E226" s="5">
        <v>0.19</v>
      </c>
      <c r="F226" s="5">
        <f t="shared" si="25"/>
        <v>1</v>
      </c>
      <c r="G226" s="4">
        <v>30</v>
      </c>
      <c r="H226" s="12">
        <f t="shared" si="26"/>
        <v>1</v>
      </c>
      <c r="I226" s="4">
        <v>22</v>
      </c>
      <c r="J226" s="12">
        <f t="shared" si="27"/>
        <v>1.1578947368421053</v>
      </c>
      <c r="K226" s="4">
        <v>27</v>
      </c>
      <c r="L226" s="12">
        <f t="shared" si="28"/>
        <v>1</v>
      </c>
      <c r="M226" s="4">
        <v>352</v>
      </c>
      <c r="N226" s="12">
        <f t="shared" si="29"/>
        <v>0.98324022346368711</v>
      </c>
      <c r="O226" s="4">
        <v>30</v>
      </c>
      <c r="P226" s="12">
        <f t="shared" si="30"/>
        <v>0.967741935483871</v>
      </c>
      <c r="Q226" s="5">
        <v>0.93</v>
      </c>
      <c r="R226" s="13">
        <f t="shared" si="31"/>
        <v>1.0108695652173914</v>
      </c>
      <c r="S226" s="13" t="str">
        <f>'Session Details'!S227</f>
        <v>ignore</v>
      </c>
    </row>
    <row r="227" spans="2:19" x14ac:dyDescent="0.25">
      <c r="B227" s="20">
        <v>43688</v>
      </c>
      <c r="C227" s="21">
        <v>383675</v>
      </c>
      <c r="D227" s="26">
        <f t="shared" si="24"/>
        <v>0.98818581267288585</v>
      </c>
      <c r="E227" s="27">
        <v>0.19</v>
      </c>
      <c r="F227" s="27">
        <f t="shared" si="25"/>
        <v>1.0555555555555556</v>
      </c>
      <c r="G227" s="21">
        <v>34</v>
      </c>
      <c r="H227" s="26">
        <f t="shared" si="26"/>
        <v>0.97142857142857142</v>
      </c>
      <c r="I227" s="21">
        <v>29</v>
      </c>
      <c r="J227" s="26">
        <f t="shared" si="27"/>
        <v>1.3181818181818181</v>
      </c>
      <c r="K227" s="21">
        <v>27</v>
      </c>
      <c r="L227" s="26">
        <f t="shared" si="28"/>
        <v>0.9</v>
      </c>
      <c r="M227" s="21">
        <v>396</v>
      </c>
      <c r="N227" s="26">
        <f t="shared" si="29"/>
        <v>1.0731707317073171</v>
      </c>
      <c r="O227" s="21">
        <v>31</v>
      </c>
      <c r="P227" s="26">
        <f t="shared" si="30"/>
        <v>0.79487179487179482</v>
      </c>
      <c r="Q227" s="27">
        <v>0.95</v>
      </c>
      <c r="R227" s="22">
        <f t="shared" si="31"/>
        <v>1</v>
      </c>
      <c r="S227" s="22" t="str">
        <f>'Session Details'!S228</f>
        <v>Low</v>
      </c>
    </row>
    <row r="228" spans="2:19" x14ac:dyDescent="0.25">
      <c r="B228" s="3">
        <v>43689</v>
      </c>
      <c r="C228" s="4">
        <v>390603</v>
      </c>
      <c r="D228" s="12">
        <f t="shared" si="24"/>
        <v>0.96751924620277618</v>
      </c>
      <c r="E228" s="5">
        <v>0.18</v>
      </c>
      <c r="F228" s="5">
        <f t="shared" si="25"/>
        <v>1.0588235294117645</v>
      </c>
      <c r="G228" s="4">
        <v>36</v>
      </c>
      <c r="H228" s="12">
        <f t="shared" si="26"/>
        <v>0.92307692307692313</v>
      </c>
      <c r="I228" s="4">
        <v>21</v>
      </c>
      <c r="J228" s="12">
        <f t="shared" si="27"/>
        <v>0.95454545454545459</v>
      </c>
      <c r="K228" s="4">
        <v>30</v>
      </c>
      <c r="L228" s="12">
        <f t="shared" si="28"/>
        <v>1.2</v>
      </c>
      <c r="M228" s="4">
        <v>382</v>
      </c>
      <c r="N228" s="12">
        <f t="shared" si="29"/>
        <v>0.98200514138817485</v>
      </c>
      <c r="O228" s="4">
        <v>37</v>
      </c>
      <c r="P228" s="12">
        <f t="shared" si="30"/>
        <v>1.0277777777777777</v>
      </c>
      <c r="Q228" s="5">
        <v>0.91</v>
      </c>
      <c r="R228" s="13">
        <f t="shared" si="31"/>
        <v>0.98913043478260865</v>
      </c>
      <c r="S228" s="13" t="str">
        <f>'Session Details'!S229</f>
        <v>ignore</v>
      </c>
    </row>
    <row r="229" spans="2:19" x14ac:dyDescent="0.25">
      <c r="B229" s="3">
        <v>43690</v>
      </c>
      <c r="C229" s="4">
        <v>400629</v>
      </c>
      <c r="D229" s="12">
        <f t="shared" si="24"/>
        <v>1.0059812126645022</v>
      </c>
      <c r="E229" s="5">
        <v>0.19</v>
      </c>
      <c r="F229" s="5">
        <f t="shared" si="25"/>
        <v>1.1176470588235294</v>
      </c>
      <c r="G229" s="4">
        <v>30</v>
      </c>
      <c r="H229" s="12">
        <f t="shared" si="26"/>
        <v>0.967741935483871</v>
      </c>
      <c r="I229" s="4">
        <v>19</v>
      </c>
      <c r="J229" s="12">
        <f t="shared" si="27"/>
        <v>1.0555555555555556</v>
      </c>
      <c r="K229" s="4">
        <v>25</v>
      </c>
      <c r="L229" s="12">
        <f t="shared" si="28"/>
        <v>0.86206896551724133</v>
      </c>
      <c r="M229" s="4">
        <v>382</v>
      </c>
      <c r="N229" s="12">
        <f t="shared" si="29"/>
        <v>0.95979899497487442</v>
      </c>
      <c r="O229" s="4">
        <v>32</v>
      </c>
      <c r="P229" s="12">
        <f t="shared" si="30"/>
        <v>1</v>
      </c>
      <c r="Q229" s="5">
        <v>0.93</v>
      </c>
      <c r="R229" s="13">
        <f t="shared" si="31"/>
        <v>0.97894736842105268</v>
      </c>
      <c r="S229" s="13" t="str">
        <f>'Session Details'!S230</f>
        <v>ignore</v>
      </c>
    </row>
    <row r="230" spans="2:19" x14ac:dyDescent="0.25">
      <c r="B230" s="3">
        <v>43691</v>
      </c>
      <c r="C230" s="4">
        <v>398528</v>
      </c>
      <c r="D230" s="12">
        <f t="shared" si="24"/>
        <v>1.0079211726977511</v>
      </c>
      <c r="E230" s="5">
        <v>0.17</v>
      </c>
      <c r="F230" s="5">
        <f t="shared" si="25"/>
        <v>0.89473684210526316</v>
      </c>
      <c r="G230" s="4">
        <v>32</v>
      </c>
      <c r="H230" s="12">
        <f t="shared" si="26"/>
        <v>0.94117647058823528</v>
      </c>
      <c r="I230" s="4">
        <v>17</v>
      </c>
      <c r="J230" s="12">
        <f t="shared" si="27"/>
        <v>0.77272727272727271</v>
      </c>
      <c r="K230" s="4">
        <v>25</v>
      </c>
      <c r="L230" s="12">
        <f t="shared" si="28"/>
        <v>0.86206896551724133</v>
      </c>
      <c r="M230" s="4">
        <v>372</v>
      </c>
      <c r="N230" s="12">
        <f t="shared" si="29"/>
        <v>1.0163934426229508</v>
      </c>
      <c r="O230" s="4">
        <v>40</v>
      </c>
      <c r="P230" s="12">
        <f t="shared" si="30"/>
        <v>1.0810810810810811</v>
      </c>
      <c r="Q230" s="5">
        <v>0.91</v>
      </c>
      <c r="R230" s="13">
        <f t="shared" si="31"/>
        <v>1</v>
      </c>
      <c r="S230" s="13" t="str">
        <f>'Session Details'!S231</f>
        <v>ignore</v>
      </c>
    </row>
    <row r="231" spans="2:19" x14ac:dyDescent="0.25">
      <c r="B231" s="3">
        <v>43692</v>
      </c>
      <c r="C231" s="4">
        <v>384154</v>
      </c>
      <c r="D231" s="12">
        <f t="shared" si="24"/>
        <v>0.97214061033042065</v>
      </c>
      <c r="E231" s="5">
        <v>0.17</v>
      </c>
      <c r="F231" s="5">
        <f t="shared" si="25"/>
        <v>0.94444444444444453</v>
      </c>
      <c r="G231" s="4">
        <v>36</v>
      </c>
      <c r="H231" s="12">
        <f t="shared" si="26"/>
        <v>1.125</v>
      </c>
      <c r="I231" s="4">
        <v>21</v>
      </c>
      <c r="J231" s="12">
        <f t="shared" si="27"/>
        <v>1.2352941176470589</v>
      </c>
      <c r="K231" s="4">
        <v>28</v>
      </c>
      <c r="L231" s="12">
        <f t="shared" si="28"/>
        <v>0.96551724137931039</v>
      </c>
      <c r="M231" s="4">
        <v>362</v>
      </c>
      <c r="N231" s="12">
        <f t="shared" si="29"/>
        <v>0.98637602179836514</v>
      </c>
      <c r="O231" s="4">
        <v>30</v>
      </c>
      <c r="P231" s="12">
        <f t="shared" si="30"/>
        <v>0.81081081081081086</v>
      </c>
      <c r="Q231" s="5">
        <v>0.92</v>
      </c>
      <c r="R231" s="13">
        <f t="shared" si="31"/>
        <v>1</v>
      </c>
      <c r="S231" s="13" t="str">
        <f>'Session Details'!S232</f>
        <v>ignore</v>
      </c>
    </row>
    <row r="232" spans="2:19" x14ac:dyDescent="0.25">
      <c r="B232" s="3">
        <v>43693</v>
      </c>
      <c r="C232" s="4">
        <v>405920</v>
      </c>
      <c r="D232" s="12">
        <f t="shared" si="24"/>
        <v>1.0095252306697506</v>
      </c>
      <c r="E232" s="5">
        <v>0.19</v>
      </c>
      <c r="F232" s="5">
        <f t="shared" si="25"/>
        <v>1.1176470588235294</v>
      </c>
      <c r="G232" s="4">
        <v>35</v>
      </c>
      <c r="H232" s="12">
        <f t="shared" si="26"/>
        <v>1.09375</v>
      </c>
      <c r="I232" s="4">
        <v>17</v>
      </c>
      <c r="J232" s="12">
        <f t="shared" si="27"/>
        <v>0.80952380952380953</v>
      </c>
      <c r="K232" s="4">
        <v>29</v>
      </c>
      <c r="L232" s="12">
        <f t="shared" si="28"/>
        <v>0.96666666666666667</v>
      </c>
      <c r="M232" s="4">
        <v>351</v>
      </c>
      <c r="N232" s="12">
        <f t="shared" si="29"/>
        <v>0.99433427762039661</v>
      </c>
      <c r="O232" s="4">
        <v>40</v>
      </c>
      <c r="P232" s="12">
        <f t="shared" si="30"/>
        <v>1.1764705882352942</v>
      </c>
      <c r="Q232" s="5">
        <v>0.95</v>
      </c>
      <c r="R232" s="13">
        <f t="shared" si="31"/>
        <v>1.021505376344086</v>
      </c>
      <c r="S232" s="13" t="str">
        <f>'Session Details'!S233</f>
        <v>ignore</v>
      </c>
    </row>
    <row r="233" spans="2:19" x14ac:dyDescent="0.25">
      <c r="B233" s="3">
        <v>43694</v>
      </c>
      <c r="C233" s="4">
        <v>408856</v>
      </c>
      <c r="D233" s="12">
        <f t="shared" si="24"/>
        <v>1.0253133448021627</v>
      </c>
      <c r="E233" s="5">
        <v>0.17</v>
      </c>
      <c r="F233" s="5">
        <f t="shared" si="25"/>
        <v>0.89473684210526316</v>
      </c>
      <c r="G233" s="4">
        <v>35</v>
      </c>
      <c r="H233" s="12">
        <f t="shared" si="26"/>
        <v>1.1666666666666667</v>
      </c>
      <c r="I233" s="4">
        <v>17</v>
      </c>
      <c r="J233" s="12">
        <f t="shared" si="27"/>
        <v>0.77272727272727271</v>
      </c>
      <c r="K233" s="4">
        <v>29</v>
      </c>
      <c r="L233" s="12">
        <f t="shared" si="28"/>
        <v>1.0740740740740742</v>
      </c>
      <c r="M233" s="4">
        <v>371</v>
      </c>
      <c r="N233" s="12">
        <f t="shared" si="29"/>
        <v>1.0539772727272727</v>
      </c>
      <c r="O233" s="4">
        <v>39</v>
      </c>
      <c r="P233" s="12">
        <f t="shared" si="30"/>
        <v>1.3</v>
      </c>
      <c r="Q233" s="5">
        <v>0.94</v>
      </c>
      <c r="R233" s="13">
        <f t="shared" si="31"/>
        <v>1.010752688172043</v>
      </c>
      <c r="S233" s="13" t="str">
        <f>'Session Details'!S234</f>
        <v>ignore</v>
      </c>
    </row>
    <row r="234" spans="2:19" x14ac:dyDescent="0.25">
      <c r="B234" s="17">
        <v>43695</v>
      </c>
      <c r="C234" s="18">
        <v>390612</v>
      </c>
      <c r="D234" s="23">
        <f t="shared" si="24"/>
        <v>1.0180804065941227</v>
      </c>
      <c r="E234" s="24">
        <v>0.17</v>
      </c>
      <c r="F234" s="24">
        <f t="shared" si="25"/>
        <v>0.89473684210526316</v>
      </c>
      <c r="G234" s="18">
        <v>38</v>
      </c>
      <c r="H234" s="23">
        <f t="shared" si="26"/>
        <v>1.1176470588235294</v>
      </c>
      <c r="I234" s="18">
        <v>20</v>
      </c>
      <c r="J234" s="23">
        <f t="shared" si="27"/>
        <v>0.68965517241379315</v>
      </c>
      <c r="K234" s="18">
        <v>30</v>
      </c>
      <c r="L234" s="23">
        <f t="shared" si="28"/>
        <v>1.1111111111111112</v>
      </c>
      <c r="M234" s="18">
        <v>380</v>
      </c>
      <c r="N234" s="23">
        <f t="shared" si="29"/>
        <v>0.95959595959595956</v>
      </c>
      <c r="O234" s="18">
        <v>40</v>
      </c>
      <c r="P234" s="23">
        <f t="shared" si="30"/>
        <v>1.2903225806451613</v>
      </c>
      <c r="Q234" s="24">
        <v>0.94</v>
      </c>
      <c r="R234" s="19">
        <f t="shared" si="31"/>
        <v>0.98947368421052628</v>
      </c>
      <c r="S234" s="19" t="str">
        <f>'Session Details'!S235</f>
        <v>High</v>
      </c>
    </row>
    <row r="235" spans="2:19" x14ac:dyDescent="0.25">
      <c r="B235" s="3">
        <v>43696</v>
      </c>
      <c r="C235" s="4">
        <v>408028</v>
      </c>
      <c r="D235" s="12">
        <f t="shared" si="24"/>
        <v>1.0446105124640619</v>
      </c>
      <c r="E235" s="5">
        <v>0.18</v>
      </c>
      <c r="F235" s="5">
        <f t="shared" si="25"/>
        <v>1</v>
      </c>
      <c r="G235" s="4">
        <v>35</v>
      </c>
      <c r="H235" s="12">
        <f t="shared" si="26"/>
        <v>0.97222222222222221</v>
      </c>
      <c r="I235" s="4">
        <v>20</v>
      </c>
      <c r="J235" s="12">
        <f t="shared" si="27"/>
        <v>0.95238095238095233</v>
      </c>
      <c r="K235" s="4">
        <v>30</v>
      </c>
      <c r="L235" s="12">
        <f t="shared" si="28"/>
        <v>1</v>
      </c>
      <c r="M235" s="4">
        <v>388</v>
      </c>
      <c r="N235" s="12">
        <f t="shared" si="29"/>
        <v>1.0157068062827226</v>
      </c>
      <c r="O235" s="4">
        <v>32</v>
      </c>
      <c r="P235" s="12">
        <f t="shared" si="30"/>
        <v>0.86486486486486491</v>
      </c>
      <c r="Q235" s="5">
        <v>0.93</v>
      </c>
      <c r="R235" s="13">
        <f t="shared" si="31"/>
        <v>1.0219780219780219</v>
      </c>
      <c r="S235" s="13" t="str">
        <f>'Session Details'!S236</f>
        <v>ignore</v>
      </c>
    </row>
    <row r="236" spans="2:19" x14ac:dyDescent="0.25">
      <c r="B236" s="3">
        <v>43697</v>
      </c>
      <c r="C236" s="4">
        <v>383876</v>
      </c>
      <c r="D236" s="12">
        <f t="shared" si="24"/>
        <v>0.95818325682863692</v>
      </c>
      <c r="E236" s="5">
        <v>0.18</v>
      </c>
      <c r="F236" s="5">
        <f t="shared" si="25"/>
        <v>0.94736842105263153</v>
      </c>
      <c r="G236" s="4">
        <v>35</v>
      </c>
      <c r="H236" s="12">
        <f t="shared" si="26"/>
        <v>1.1666666666666667</v>
      </c>
      <c r="I236" s="4">
        <v>22</v>
      </c>
      <c r="J236" s="12">
        <f t="shared" si="27"/>
        <v>1.1578947368421053</v>
      </c>
      <c r="K236" s="4">
        <v>30</v>
      </c>
      <c r="L236" s="12">
        <f t="shared" si="28"/>
        <v>1.2</v>
      </c>
      <c r="M236" s="4">
        <v>351</v>
      </c>
      <c r="N236" s="12">
        <f t="shared" si="29"/>
        <v>0.91884816753926701</v>
      </c>
      <c r="O236" s="4">
        <v>38</v>
      </c>
      <c r="P236" s="12">
        <f t="shared" si="30"/>
        <v>1.1875</v>
      </c>
      <c r="Q236" s="5">
        <v>0.92</v>
      </c>
      <c r="R236" s="13">
        <f t="shared" si="31"/>
        <v>0.989247311827957</v>
      </c>
      <c r="S236" s="13" t="str">
        <f>'Session Details'!S237</f>
        <v>ignore</v>
      </c>
    </row>
    <row r="237" spans="2:19" x14ac:dyDescent="0.25">
      <c r="B237" s="3">
        <v>43698</v>
      </c>
      <c r="C237" s="4">
        <v>390911</v>
      </c>
      <c r="D237" s="12">
        <f t="shared" si="24"/>
        <v>0.98088716476634008</v>
      </c>
      <c r="E237" s="5">
        <v>0.19</v>
      </c>
      <c r="F237" s="5">
        <f t="shared" si="25"/>
        <v>1.1176470588235294</v>
      </c>
      <c r="G237" s="4">
        <v>36</v>
      </c>
      <c r="H237" s="12">
        <f t="shared" si="26"/>
        <v>1.125</v>
      </c>
      <c r="I237" s="4">
        <v>18</v>
      </c>
      <c r="J237" s="12">
        <f t="shared" si="27"/>
        <v>1.0588235294117647</v>
      </c>
      <c r="K237" s="4">
        <v>28</v>
      </c>
      <c r="L237" s="12">
        <f t="shared" si="28"/>
        <v>1.1200000000000001</v>
      </c>
      <c r="M237" s="4">
        <v>382</v>
      </c>
      <c r="N237" s="12">
        <f t="shared" si="29"/>
        <v>1.0268817204301075</v>
      </c>
      <c r="O237" s="4">
        <v>32</v>
      </c>
      <c r="P237" s="12">
        <f t="shared" si="30"/>
        <v>0.8</v>
      </c>
      <c r="Q237" s="5">
        <v>0.93</v>
      </c>
      <c r="R237" s="13">
        <f t="shared" si="31"/>
        <v>1.0219780219780219</v>
      </c>
      <c r="S237" s="13" t="str">
        <f>'Session Details'!S238</f>
        <v>ignore</v>
      </c>
    </row>
    <row r="238" spans="2:19" x14ac:dyDescent="0.25">
      <c r="B238" s="3">
        <v>43699</v>
      </c>
      <c r="C238" s="4">
        <v>382072</v>
      </c>
      <c r="D238" s="12">
        <f t="shared" si="24"/>
        <v>0.99458029852611196</v>
      </c>
      <c r="E238" s="5">
        <v>0.19</v>
      </c>
      <c r="F238" s="5">
        <f t="shared" si="25"/>
        <v>1.1176470588235294</v>
      </c>
      <c r="G238" s="4">
        <v>36</v>
      </c>
      <c r="H238" s="12">
        <f t="shared" si="26"/>
        <v>1</v>
      </c>
      <c r="I238" s="4">
        <v>18</v>
      </c>
      <c r="J238" s="12">
        <f t="shared" si="27"/>
        <v>0.8571428571428571</v>
      </c>
      <c r="K238" s="4">
        <v>29</v>
      </c>
      <c r="L238" s="12">
        <f t="shared" si="28"/>
        <v>1.0357142857142858</v>
      </c>
      <c r="M238" s="4">
        <v>395</v>
      </c>
      <c r="N238" s="12">
        <f t="shared" si="29"/>
        <v>1.0911602209944751</v>
      </c>
      <c r="O238" s="4">
        <v>37</v>
      </c>
      <c r="P238" s="12">
        <f t="shared" si="30"/>
        <v>1.2333333333333334</v>
      </c>
      <c r="Q238" s="5">
        <v>0.95</v>
      </c>
      <c r="R238" s="13">
        <f t="shared" si="31"/>
        <v>1.0326086956521738</v>
      </c>
      <c r="S238" s="13" t="str">
        <f>'Session Details'!S239</f>
        <v>ignore</v>
      </c>
    </row>
    <row r="239" spans="2:19" x14ac:dyDescent="0.25">
      <c r="B239" s="3">
        <v>43700</v>
      </c>
      <c r="C239" s="4">
        <v>403634</v>
      </c>
      <c r="D239" s="12">
        <f t="shared" si="24"/>
        <v>0.994368348443043</v>
      </c>
      <c r="E239" s="5">
        <v>0.19</v>
      </c>
      <c r="F239" s="5">
        <f t="shared" si="25"/>
        <v>1</v>
      </c>
      <c r="G239" s="4">
        <v>39</v>
      </c>
      <c r="H239" s="12">
        <f t="shared" si="26"/>
        <v>1.1142857142857143</v>
      </c>
      <c r="I239" s="4">
        <v>21</v>
      </c>
      <c r="J239" s="12">
        <f t="shared" si="27"/>
        <v>1.2352941176470589</v>
      </c>
      <c r="K239" s="4">
        <v>27</v>
      </c>
      <c r="L239" s="12">
        <f t="shared" si="28"/>
        <v>0.93103448275862066</v>
      </c>
      <c r="M239" s="4">
        <v>352</v>
      </c>
      <c r="N239" s="12">
        <f t="shared" si="29"/>
        <v>1.0028490028490029</v>
      </c>
      <c r="O239" s="4">
        <v>34</v>
      </c>
      <c r="P239" s="12">
        <f t="shared" si="30"/>
        <v>0.85</v>
      </c>
      <c r="Q239" s="5">
        <v>0.93</v>
      </c>
      <c r="R239" s="13">
        <f t="shared" si="31"/>
        <v>0.97894736842105268</v>
      </c>
      <c r="S239" s="13" t="str">
        <f>'Session Details'!S240</f>
        <v>ignore</v>
      </c>
    </row>
    <row r="240" spans="2:19" x14ac:dyDescent="0.25">
      <c r="B240" s="3">
        <v>43701</v>
      </c>
      <c r="C240" s="4">
        <v>380313</v>
      </c>
      <c r="D240" s="12">
        <f t="shared" si="24"/>
        <v>0.93018813469779094</v>
      </c>
      <c r="E240" s="5">
        <v>0.19</v>
      </c>
      <c r="F240" s="5">
        <f t="shared" si="25"/>
        <v>1.1176470588235294</v>
      </c>
      <c r="G240" s="4">
        <v>36</v>
      </c>
      <c r="H240" s="12">
        <f t="shared" si="26"/>
        <v>1.0285714285714285</v>
      </c>
      <c r="I240" s="4">
        <v>18</v>
      </c>
      <c r="J240" s="12">
        <f t="shared" si="27"/>
        <v>1.0588235294117647</v>
      </c>
      <c r="K240" s="4">
        <v>29</v>
      </c>
      <c r="L240" s="12">
        <f t="shared" si="28"/>
        <v>1</v>
      </c>
      <c r="M240" s="4">
        <v>377</v>
      </c>
      <c r="N240" s="12">
        <f t="shared" si="29"/>
        <v>1.0161725067385445</v>
      </c>
      <c r="O240" s="4">
        <v>31</v>
      </c>
      <c r="P240" s="12">
        <f t="shared" si="30"/>
        <v>0.79487179487179482</v>
      </c>
      <c r="Q240" s="5">
        <v>0.94</v>
      </c>
      <c r="R240" s="13">
        <f t="shared" si="31"/>
        <v>1</v>
      </c>
      <c r="S240" s="13" t="str">
        <f>'Session Details'!S241</f>
        <v>ignore</v>
      </c>
    </row>
    <row r="241" spans="2:19" x14ac:dyDescent="0.25">
      <c r="B241" s="3">
        <v>43702</v>
      </c>
      <c r="C241" s="4">
        <v>388418</v>
      </c>
      <c r="D241" s="12">
        <f t="shared" si="24"/>
        <v>0.99438317307199986</v>
      </c>
      <c r="E241" s="5">
        <v>0.19</v>
      </c>
      <c r="F241" s="5">
        <f t="shared" si="25"/>
        <v>1.1176470588235294</v>
      </c>
      <c r="G241" s="4">
        <v>31</v>
      </c>
      <c r="H241" s="12">
        <f t="shared" si="26"/>
        <v>0.81578947368421051</v>
      </c>
      <c r="I241" s="4">
        <v>18</v>
      </c>
      <c r="J241" s="12">
        <f t="shared" si="27"/>
        <v>0.9</v>
      </c>
      <c r="K241" s="4">
        <v>27</v>
      </c>
      <c r="L241" s="12">
        <f t="shared" si="28"/>
        <v>0.9</v>
      </c>
      <c r="M241" s="4">
        <v>367</v>
      </c>
      <c r="N241" s="12">
        <f t="shared" si="29"/>
        <v>0.96578947368421053</v>
      </c>
      <c r="O241" s="4">
        <v>33</v>
      </c>
      <c r="P241" s="12">
        <f t="shared" si="30"/>
        <v>0.82499999999999996</v>
      </c>
      <c r="Q241" s="5">
        <v>0.95</v>
      </c>
      <c r="R241" s="13">
        <f t="shared" si="31"/>
        <v>1.0106382978723405</v>
      </c>
      <c r="S241" s="13" t="str">
        <f>'Session Details'!S242</f>
        <v>ignore</v>
      </c>
    </row>
    <row r="242" spans="2:19" x14ac:dyDescent="0.25">
      <c r="B242" s="3">
        <v>43703</v>
      </c>
      <c r="C242" s="4">
        <v>392670</v>
      </c>
      <c r="D242" s="12">
        <f t="shared" si="24"/>
        <v>0.96236042624525764</v>
      </c>
      <c r="E242" s="5">
        <v>0.17</v>
      </c>
      <c r="F242" s="5">
        <f t="shared" si="25"/>
        <v>0.94444444444444453</v>
      </c>
      <c r="G242" s="4">
        <v>32</v>
      </c>
      <c r="H242" s="12">
        <f t="shared" si="26"/>
        <v>0.91428571428571426</v>
      </c>
      <c r="I242" s="4">
        <v>20</v>
      </c>
      <c r="J242" s="12">
        <f t="shared" si="27"/>
        <v>1</v>
      </c>
      <c r="K242" s="4">
        <v>30</v>
      </c>
      <c r="L242" s="12">
        <f t="shared" si="28"/>
        <v>1</v>
      </c>
      <c r="M242" s="4">
        <v>369</v>
      </c>
      <c r="N242" s="12">
        <f t="shared" si="29"/>
        <v>0.9510309278350515</v>
      </c>
      <c r="O242" s="4">
        <v>30</v>
      </c>
      <c r="P242" s="12">
        <f t="shared" si="30"/>
        <v>0.9375</v>
      </c>
      <c r="Q242" s="5">
        <v>0.94</v>
      </c>
      <c r="R242" s="13">
        <f t="shared" si="31"/>
        <v>1.010752688172043</v>
      </c>
      <c r="S242" s="13" t="str">
        <f>'Session Details'!S243</f>
        <v>ignore</v>
      </c>
    </row>
    <row r="243" spans="2:19" x14ac:dyDescent="0.25">
      <c r="B243" s="3">
        <v>43704</v>
      </c>
      <c r="C243" s="4">
        <v>405258</v>
      </c>
      <c r="D243" s="12">
        <f t="shared" si="24"/>
        <v>1.0557002782148401</v>
      </c>
      <c r="E243" s="5">
        <v>0.19</v>
      </c>
      <c r="F243" s="5">
        <f t="shared" si="25"/>
        <v>1.0555555555555556</v>
      </c>
      <c r="G243" s="4">
        <v>39</v>
      </c>
      <c r="H243" s="12">
        <f t="shared" si="26"/>
        <v>1.1142857142857143</v>
      </c>
      <c r="I243" s="4">
        <v>22</v>
      </c>
      <c r="J243" s="12">
        <f t="shared" si="27"/>
        <v>1</v>
      </c>
      <c r="K243" s="4">
        <v>29</v>
      </c>
      <c r="L243" s="12">
        <f t="shared" si="28"/>
        <v>0.96666666666666667</v>
      </c>
      <c r="M243" s="4">
        <v>361</v>
      </c>
      <c r="N243" s="12">
        <f t="shared" si="29"/>
        <v>1.0284900284900285</v>
      </c>
      <c r="O243" s="4">
        <v>37</v>
      </c>
      <c r="P243" s="12">
        <f t="shared" si="30"/>
        <v>0.97368421052631582</v>
      </c>
      <c r="Q243" s="5">
        <v>0.94</v>
      </c>
      <c r="R243" s="13">
        <f t="shared" si="31"/>
        <v>1.0217391304347825</v>
      </c>
      <c r="S243" s="13" t="str">
        <f>'Session Details'!S244</f>
        <v>ignore</v>
      </c>
    </row>
    <row r="244" spans="2:19" x14ac:dyDescent="0.25">
      <c r="B244" s="3">
        <v>43705</v>
      </c>
      <c r="C244" s="4">
        <v>400562</v>
      </c>
      <c r="D244" s="12">
        <f t="shared" si="24"/>
        <v>1.0246884840794963</v>
      </c>
      <c r="E244" s="5">
        <v>0.19</v>
      </c>
      <c r="F244" s="5">
        <f t="shared" si="25"/>
        <v>1</v>
      </c>
      <c r="G244" s="4">
        <v>31</v>
      </c>
      <c r="H244" s="12">
        <f t="shared" si="26"/>
        <v>0.86111111111111116</v>
      </c>
      <c r="I244" s="4">
        <v>19</v>
      </c>
      <c r="J244" s="12">
        <f t="shared" si="27"/>
        <v>1.0555555555555556</v>
      </c>
      <c r="K244" s="4">
        <v>28</v>
      </c>
      <c r="L244" s="12">
        <f t="shared" si="28"/>
        <v>1</v>
      </c>
      <c r="M244" s="4">
        <v>382</v>
      </c>
      <c r="N244" s="12">
        <f t="shared" si="29"/>
        <v>1</v>
      </c>
      <c r="O244" s="4">
        <v>40</v>
      </c>
      <c r="P244" s="12">
        <f t="shared" si="30"/>
        <v>1.25</v>
      </c>
      <c r="Q244" s="5">
        <v>0.95</v>
      </c>
      <c r="R244" s="13">
        <f t="shared" si="31"/>
        <v>1.021505376344086</v>
      </c>
      <c r="S244" s="13" t="str">
        <f>'Session Details'!S245</f>
        <v>ignore</v>
      </c>
    </row>
    <row r="245" spans="2:19" x14ac:dyDescent="0.25">
      <c r="B245" s="3">
        <v>43706</v>
      </c>
      <c r="C245" s="4">
        <v>386473</v>
      </c>
      <c r="D245" s="12">
        <f t="shared" si="24"/>
        <v>1.0115187713310581</v>
      </c>
      <c r="E245" s="5">
        <v>0.17</v>
      </c>
      <c r="F245" s="5">
        <f t="shared" si="25"/>
        <v>0.89473684210526316</v>
      </c>
      <c r="G245" s="4">
        <v>35</v>
      </c>
      <c r="H245" s="12">
        <f t="shared" si="26"/>
        <v>0.97222222222222221</v>
      </c>
      <c r="I245" s="4">
        <v>22</v>
      </c>
      <c r="J245" s="12">
        <f t="shared" si="27"/>
        <v>1.2222222222222223</v>
      </c>
      <c r="K245" s="4">
        <v>29</v>
      </c>
      <c r="L245" s="12">
        <f t="shared" si="28"/>
        <v>1</v>
      </c>
      <c r="M245" s="4">
        <v>362</v>
      </c>
      <c r="N245" s="12">
        <f t="shared" si="29"/>
        <v>0.91645569620253164</v>
      </c>
      <c r="O245" s="4">
        <v>31</v>
      </c>
      <c r="P245" s="12">
        <f t="shared" si="30"/>
        <v>0.83783783783783783</v>
      </c>
      <c r="Q245" s="5">
        <v>0.92</v>
      </c>
      <c r="R245" s="13">
        <f t="shared" si="31"/>
        <v>0.96842105263157907</v>
      </c>
      <c r="S245" s="13" t="str">
        <f>'Session Details'!S246</f>
        <v>ignore</v>
      </c>
    </row>
    <row r="246" spans="2:19" x14ac:dyDescent="0.25">
      <c r="B246" s="3">
        <v>43707</v>
      </c>
      <c r="C246" s="4">
        <v>382326</v>
      </c>
      <c r="D246" s="12">
        <f t="shared" si="24"/>
        <v>0.9472096007769415</v>
      </c>
      <c r="E246" s="5">
        <v>0.19</v>
      </c>
      <c r="F246" s="5">
        <f t="shared" si="25"/>
        <v>1</v>
      </c>
      <c r="G246" s="4">
        <v>30</v>
      </c>
      <c r="H246" s="12">
        <f t="shared" si="26"/>
        <v>0.76923076923076927</v>
      </c>
      <c r="I246" s="4">
        <v>20</v>
      </c>
      <c r="J246" s="12">
        <f t="shared" si="27"/>
        <v>0.95238095238095233</v>
      </c>
      <c r="K246" s="4">
        <v>27</v>
      </c>
      <c r="L246" s="12">
        <f t="shared" si="28"/>
        <v>1</v>
      </c>
      <c r="M246" s="4">
        <v>389</v>
      </c>
      <c r="N246" s="12">
        <f t="shared" si="29"/>
        <v>1.1051136363636365</v>
      </c>
      <c r="O246" s="4">
        <v>33</v>
      </c>
      <c r="P246" s="12">
        <f t="shared" si="30"/>
        <v>0.97058823529411764</v>
      </c>
      <c r="Q246" s="5">
        <v>0.91</v>
      </c>
      <c r="R246" s="13">
        <f t="shared" si="31"/>
        <v>0.978494623655914</v>
      </c>
      <c r="S246" s="13" t="str">
        <f>'Session Details'!S247</f>
        <v>ignore</v>
      </c>
    </row>
    <row r="247" spans="2:19" x14ac:dyDescent="0.25">
      <c r="B247" s="3">
        <v>43708</v>
      </c>
      <c r="C247" s="4">
        <v>391845</v>
      </c>
      <c r="D247" s="12">
        <f t="shared" si="24"/>
        <v>1.0303223923452525</v>
      </c>
      <c r="E247" s="5">
        <v>0.19</v>
      </c>
      <c r="F247" s="5">
        <f t="shared" si="25"/>
        <v>1</v>
      </c>
      <c r="G247" s="4">
        <v>38</v>
      </c>
      <c r="H247" s="12">
        <f t="shared" si="26"/>
        <v>1.0555555555555556</v>
      </c>
      <c r="I247" s="4">
        <v>19</v>
      </c>
      <c r="J247" s="12">
        <f t="shared" si="27"/>
        <v>1.0555555555555556</v>
      </c>
      <c r="K247" s="4">
        <v>26</v>
      </c>
      <c r="L247" s="12">
        <f t="shared" si="28"/>
        <v>0.89655172413793105</v>
      </c>
      <c r="M247" s="4">
        <v>372</v>
      </c>
      <c r="N247" s="12">
        <f t="shared" si="29"/>
        <v>0.98673740053050396</v>
      </c>
      <c r="O247" s="4">
        <v>31</v>
      </c>
      <c r="P247" s="12">
        <f t="shared" si="30"/>
        <v>1</v>
      </c>
      <c r="Q247" s="5">
        <v>0.95</v>
      </c>
      <c r="R247" s="13">
        <f t="shared" si="31"/>
        <v>1.0106382978723405</v>
      </c>
      <c r="S247" s="13" t="str">
        <f>'Session Details'!S248</f>
        <v>ignore</v>
      </c>
    </row>
    <row r="248" spans="2:19" x14ac:dyDescent="0.25">
      <c r="B248" s="3">
        <v>43709</v>
      </c>
      <c r="C248" s="4">
        <v>407821</v>
      </c>
      <c r="D248" s="12">
        <f t="shared" si="24"/>
        <v>1.0499539156269793</v>
      </c>
      <c r="E248" s="5">
        <v>0.18</v>
      </c>
      <c r="F248" s="5">
        <f t="shared" si="25"/>
        <v>0.94736842105263153</v>
      </c>
      <c r="G248" s="4">
        <v>35</v>
      </c>
      <c r="H248" s="12">
        <f t="shared" si="26"/>
        <v>1.1290322580645162</v>
      </c>
      <c r="I248" s="4">
        <v>22</v>
      </c>
      <c r="J248" s="12">
        <f t="shared" si="27"/>
        <v>1.2222222222222223</v>
      </c>
      <c r="K248" s="4">
        <v>29</v>
      </c>
      <c r="L248" s="12">
        <f t="shared" si="28"/>
        <v>1.0740740740740742</v>
      </c>
      <c r="M248" s="4">
        <v>385</v>
      </c>
      <c r="N248" s="12">
        <f t="shared" si="29"/>
        <v>1.0490463215258856</v>
      </c>
      <c r="O248" s="4">
        <v>31</v>
      </c>
      <c r="P248" s="12">
        <f t="shared" si="30"/>
        <v>0.93939393939393945</v>
      </c>
      <c r="Q248" s="5">
        <v>0.94</v>
      </c>
      <c r="R248" s="13">
        <f t="shared" si="31"/>
        <v>0.98947368421052628</v>
      </c>
      <c r="S248" s="13" t="str">
        <f>'Session Details'!S249</f>
        <v>ignore</v>
      </c>
    </row>
    <row r="249" spans="2:19" x14ac:dyDescent="0.25">
      <c r="B249" s="3">
        <v>43710</v>
      </c>
      <c r="C249" s="4">
        <v>389944</v>
      </c>
      <c r="D249" s="12">
        <f t="shared" si="24"/>
        <v>0.99305778388978028</v>
      </c>
      <c r="E249" s="5">
        <v>0.17</v>
      </c>
      <c r="F249" s="5">
        <f t="shared" si="25"/>
        <v>1</v>
      </c>
      <c r="G249" s="4">
        <v>31</v>
      </c>
      <c r="H249" s="12">
        <f t="shared" si="26"/>
        <v>0.96875</v>
      </c>
      <c r="I249" s="4">
        <v>22</v>
      </c>
      <c r="J249" s="12">
        <f t="shared" si="27"/>
        <v>1.1000000000000001</v>
      </c>
      <c r="K249" s="4">
        <v>28</v>
      </c>
      <c r="L249" s="12">
        <f t="shared" si="28"/>
        <v>0.93333333333333335</v>
      </c>
      <c r="M249" s="4">
        <v>364</v>
      </c>
      <c r="N249" s="12">
        <f t="shared" si="29"/>
        <v>0.98644986449864502</v>
      </c>
      <c r="O249" s="4">
        <v>32</v>
      </c>
      <c r="P249" s="12">
        <f t="shared" si="30"/>
        <v>1.0666666666666667</v>
      </c>
      <c r="Q249" s="5">
        <v>0.92</v>
      </c>
      <c r="R249" s="13">
        <f t="shared" si="31"/>
        <v>0.97872340425531923</v>
      </c>
      <c r="S249" s="13" t="str">
        <f>'Session Details'!S250</f>
        <v>ignore</v>
      </c>
    </row>
    <row r="250" spans="2:19" x14ac:dyDescent="0.25">
      <c r="B250" s="3">
        <v>43711</v>
      </c>
      <c r="C250" s="4">
        <v>402082</v>
      </c>
      <c r="D250" s="12">
        <f t="shared" si="24"/>
        <v>0.99216301713969868</v>
      </c>
      <c r="E250" s="5">
        <v>0.18</v>
      </c>
      <c r="F250" s="5">
        <f t="shared" si="25"/>
        <v>0.94736842105263153</v>
      </c>
      <c r="G250" s="4">
        <v>38</v>
      </c>
      <c r="H250" s="12">
        <f t="shared" si="26"/>
        <v>0.97435897435897434</v>
      </c>
      <c r="I250" s="4">
        <v>17</v>
      </c>
      <c r="J250" s="12">
        <f t="shared" si="27"/>
        <v>0.77272727272727271</v>
      </c>
      <c r="K250" s="4">
        <v>30</v>
      </c>
      <c r="L250" s="12">
        <f t="shared" si="28"/>
        <v>1.0344827586206897</v>
      </c>
      <c r="M250" s="4">
        <v>351</v>
      </c>
      <c r="N250" s="12">
        <f t="shared" si="29"/>
        <v>0.97229916897506929</v>
      </c>
      <c r="O250" s="4">
        <v>32</v>
      </c>
      <c r="P250" s="12">
        <f t="shared" si="30"/>
        <v>0.86486486486486491</v>
      </c>
      <c r="Q250" s="5">
        <v>0.95</v>
      </c>
      <c r="R250" s="13">
        <f t="shared" si="31"/>
        <v>1.0106382978723405</v>
      </c>
      <c r="S250" s="13" t="str">
        <f>'Session Details'!S251</f>
        <v>ignore</v>
      </c>
    </row>
    <row r="251" spans="2:19" x14ac:dyDescent="0.25">
      <c r="B251" s="3">
        <v>43712</v>
      </c>
      <c r="C251" s="4">
        <v>384229</v>
      </c>
      <c r="D251" s="12">
        <f t="shared" si="24"/>
        <v>0.95922478917121445</v>
      </c>
      <c r="E251" s="5">
        <v>0.19</v>
      </c>
      <c r="F251" s="5">
        <f t="shared" si="25"/>
        <v>1</v>
      </c>
      <c r="G251" s="4">
        <v>39</v>
      </c>
      <c r="H251" s="12">
        <f t="shared" si="26"/>
        <v>1.2580645161290323</v>
      </c>
      <c r="I251" s="4">
        <v>20</v>
      </c>
      <c r="J251" s="12">
        <f t="shared" si="27"/>
        <v>1.0526315789473684</v>
      </c>
      <c r="K251" s="4">
        <v>26</v>
      </c>
      <c r="L251" s="12">
        <f t="shared" si="28"/>
        <v>0.9285714285714286</v>
      </c>
      <c r="M251" s="4">
        <v>361</v>
      </c>
      <c r="N251" s="12">
        <f t="shared" si="29"/>
        <v>0.94502617801047117</v>
      </c>
      <c r="O251" s="4">
        <v>34</v>
      </c>
      <c r="P251" s="12">
        <f t="shared" si="30"/>
        <v>0.85</v>
      </c>
      <c r="Q251" s="5">
        <v>0.93</v>
      </c>
      <c r="R251" s="13">
        <f t="shared" si="31"/>
        <v>0.97894736842105268</v>
      </c>
      <c r="S251" s="13" t="str">
        <f>'Session Details'!S252</f>
        <v>ignore</v>
      </c>
    </row>
    <row r="252" spans="2:19" x14ac:dyDescent="0.25">
      <c r="B252" s="3">
        <v>43713</v>
      </c>
      <c r="C252" s="4">
        <v>386978</v>
      </c>
      <c r="D252" s="12">
        <f t="shared" si="24"/>
        <v>1.0013066889536915</v>
      </c>
      <c r="E252" s="5">
        <v>0.17</v>
      </c>
      <c r="F252" s="5">
        <f t="shared" si="25"/>
        <v>1</v>
      </c>
      <c r="G252" s="4">
        <v>32</v>
      </c>
      <c r="H252" s="12">
        <f t="shared" si="26"/>
        <v>0.91428571428571426</v>
      </c>
      <c r="I252" s="4">
        <v>22</v>
      </c>
      <c r="J252" s="12">
        <f t="shared" si="27"/>
        <v>1</v>
      </c>
      <c r="K252" s="4">
        <v>26</v>
      </c>
      <c r="L252" s="12">
        <f t="shared" si="28"/>
        <v>0.89655172413793105</v>
      </c>
      <c r="M252" s="4">
        <v>368</v>
      </c>
      <c r="N252" s="12">
        <f t="shared" si="29"/>
        <v>1.0165745856353592</v>
      </c>
      <c r="O252" s="4">
        <v>31</v>
      </c>
      <c r="P252" s="12">
        <f t="shared" si="30"/>
        <v>1</v>
      </c>
      <c r="Q252" s="5">
        <v>0.93</v>
      </c>
      <c r="R252" s="13">
        <f t="shared" si="31"/>
        <v>1.0108695652173914</v>
      </c>
      <c r="S252" s="13" t="str">
        <f>'Session Details'!S253</f>
        <v>ignore</v>
      </c>
    </row>
    <row r="253" spans="2:19" x14ac:dyDescent="0.25">
      <c r="B253" s="3">
        <v>43714</v>
      </c>
      <c r="C253" s="4">
        <v>396745</v>
      </c>
      <c r="D253" s="12">
        <f t="shared" si="24"/>
        <v>1.037713888147811</v>
      </c>
      <c r="E253" s="5">
        <v>0.18</v>
      </c>
      <c r="F253" s="5">
        <f t="shared" si="25"/>
        <v>0.94736842105263153</v>
      </c>
      <c r="G253" s="4">
        <v>33</v>
      </c>
      <c r="H253" s="12">
        <f t="shared" si="26"/>
        <v>1.1000000000000001</v>
      </c>
      <c r="I253" s="4">
        <v>17</v>
      </c>
      <c r="J253" s="12">
        <f t="shared" si="27"/>
        <v>0.85</v>
      </c>
      <c r="K253" s="4">
        <v>30</v>
      </c>
      <c r="L253" s="12">
        <f t="shared" si="28"/>
        <v>1.1111111111111112</v>
      </c>
      <c r="M253" s="4">
        <v>377</v>
      </c>
      <c r="N253" s="12">
        <f t="shared" si="29"/>
        <v>0.96915167095115684</v>
      </c>
      <c r="O253" s="4">
        <v>34</v>
      </c>
      <c r="P253" s="12">
        <f t="shared" si="30"/>
        <v>1.0303030303030303</v>
      </c>
      <c r="Q253" s="5">
        <v>0.92</v>
      </c>
      <c r="R253" s="13">
        <f t="shared" si="31"/>
        <v>1.0109890109890109</v>
      </c>
      <c r="S253" s="13" t="str">
        <f>'Session Details'!S254</f>
        <v>ignore</v>
      </c>
    </row>
    <row r="254" spans="2:19" x14ac:dyDescent="0.25">
      <c r="B254" s="3">
        <v>43715</v>
      </c>
      <c r="C254" s="4">
        <v>407003</v>
      </c>
      <c r="D254" s="12">
        <f t="shared" si="24"/>
        <v>1.0386836631831464</v>
      </c>
      <c r="E254" s="5">
        <v>0.17</v>
      </c>
      <c r="F254" s="5">
        <f t="shared" si="25"/>
        <v>0.89473684210526316</v>
      </c>
      <c r="G254" s="4">
        <v>34</v>
      </c>
      <c r="H254" s="12">
        <f t="shared" si="26"/>
        <v>0.89473684210526316</v>
      </c>
      <c r="I254" s="4">
        <v>18</v>
      </c>
      <c r="J254" s="12">
        <f t="shared" si="27"/>
        <v>0.94736842105263153</v>
      </c>
      <c r="K254" s="4">
        <v>26</v>
      </c>
      <c r="L254" s="12">
        <f t="shared" si="28"/>
        <v>1</v>
      </c>
      <c r="M254" s="4">
        <v>385</v>
      </c>
      <c r="N254" s="12">
        <f t="shared" si="29"/>
        <v>1.0349462365591398</v>
      </c>
      <c r="O254" s="4">
        <v>37</v>
      </c>
      <c r="P254" s="12">
        <f t="shared" si="30"/>
        <v>1.1935483870967742</v>
      </c>
      <c r="Q254" s="5">
        <v>0.95</v>
      </c>
      <c r="R254" s="13">
        <f t="shared" si="31"/>
        <v>1</v>
      </c>
      <c r="S254" s="13" t="str">
        <f>'Session Details'!S255</f>
        <v>ignore</v>
      </c>
    </row>
    <row r="255" spans="2:19" x14ac:dyDescent="0.25">
      <c r="B255" s="3">
        <v>43716</v>
      </c>
      <c r="C255" s="4">
        <v>385901</v>
      </c>
      <c r="D255" s="12">
        <f t="shared" si="24"/>
        <v>0.94625092871627503</v>
      </c>
      <c r="E255" s="5">
        <v>0.18</v>
      </c>
      <c r="F255" s="5">
        <f t="shared" si="25"/>
        <v>1</v>
      </c>
      <c r="G255" s="4">
        <v>35</v>
      </c>
      <c r="H255" s="12">
        <f t="shared" si="26"/>
        <v>1</v>
      </c>
      <c r="I255" s="4">
        <v>18</v>
      </c>
      <c r="J255" s="12">
        <f t="shared" si="27"/>
        <v>0.81818181818181823</v>
      </c>
      <c r="K255" s="4">
        <v>30</v>
      </c>
      <c r="L255" s="12">
        <f t="shared" si="28"/>
        <v>1.0344827586206897</v>
      </c>
      <c r="M255" s="4">
        <v>382</v>
      </c>
      <c r="N255" s="12">
        <f t="shared" si="29"/>
        <v>0.99220779220779221</v>
      </c>
      <c r="O255" s="4">
        <v>34</v>
      </c>
      <c r="P255" s="12">
        <f t="shared" si="30"/>
        <v>1.096774193548387</v>
      </c>
      <c r="Q255" s="5">
        <v>0.91</v>
      </c>
      <c r="R255" s="13">
        <f t="shared" si="31"/>
        <v>0.96808510638297884</v>
      </c>
      <c r="S255" s="13" t="str">
        <f>'Session Details'!S256</f>
        <v>ignore</v>
      </c>
    </row>
    <row r="256" spans="2:19" x14ac:dyDescent="0.25">
      <c r="B256" s="3">
        <v>43717</v>
      </c>
      <c r="C256" s="4">
        <v>407716</v>
      </c>
      <c r="D256" s="12">
        <f t="shared" si="24"/>
        <v>1.0455757749830745</v>
      </c>
      <c r="E256" s="5">
        <v>0.18</v>
      </c>
      <c r="F256" s="5">
        <f t="shared" si="25"/>
        <v>1.0588235294117645</v>
      </c>
      <c r="G256" s="4">
        <v>35</v>
      </c>
      <c r="H256" s="12">
        <f t="shared" si="26"/>
        <v>1.1290322580645162</v>
      </c>
      <c r="I256" s="4">
        <v>21</v>
      </c>
      <c r="J256" s="12">
        <f t="shared" si="27"/>
        <v>0.95454545454545459</v>
      </c>
      <c r="K256" s="4">
        <v>26</v>
      </c>
      <c r="L256" s="12">
        <f t="shared" si="28"/>
        <v>0.9285714285714286</v>
      </c>
      <c r="M256" s="4">
        <v>370</v>
      </c>
      <c r="N256" s="12">
        <f t="shared" si="29"/>
        <v>1.0164835164835164</v>
      </c>
      <c r="O256" s="4">
        <v>38</v>
      </c>
      <c r="P256" s="12">
        <f t="shared" si="30"/>
        <v>1.1875</v>
      </c>
      <c r="Q256" s="5">
        <v>0.94</v>
      </c>
      <c r="R256" s="13">
        <f t="shared" si="31"/>
        <v>1.0217391304347825</v>
      </c>
      <c r="S256" s="13" t="str">
        <f>'Session Details'!S257</f>
        <v>ignore</v>
      </c>
    </row>
    <row r="257" spans="2:19" x14ac:dyDescent="0.25">
      <c r="B257" s="3">
        <v>43718</v>
      </c>
      <c r="C257" s="4">
        <v>397777</v>
      </c>
      <c r="D257" s="12">
        <f t="shared" si="24"/>
        <v>0.98929322874438552</v>
      </c>
      <c r="E257" s="5">
        <v>0.18</v>
      </c>
      <c r="F257" s="5">
        <f t="shared" si="25"/>
        <v>1</v>
      </c>
      <c r="G257" s="4">
        <v>35</v>
      </c>
      <c r="H257" s="12">
        <f t="shared" si="26"/>
        <v>0.92105263157894735</v>
      </c>
      <c r="I257" s="4">
        <v>18</v>
      </c>
      <c r="J257" s="12">
        <f t="shared" si="27"/>
        <v>1.0588235294117647</v>
      </c>
      <c r="K257" s="4">
        <v>27</v>
      </c>
      <c r="L257" s="12">
        <f t="shared" si="28"/>
        <v>0.9</v>
      </c>
      <c r="M257" s="4">
        <v>399</v>
      </c>
      <c r="N257" s="12">
        <f t="shared" si="29"/>
        <v>1.1367521367521367</v>
      </c>
      <c r="O257" s="4">
        <v>37</v>
      </c>
      <c r="P257" s="12">
        <f t="shared" si="30"/>
        <v>1.15625</v>
      </c>
      <c r="Q257" s="5">
        <v>0.91</v>
      </c>
      <c r="R257" s="13">
        <f t="shared" si="31"/>
        <v>0.95789473684210535</v>
      </c>
      <c r="S257" s="13" t="str">
        <f>'Session Details'!S258</f>
        <v>ignore</v>
      </c>
    </row>
    <row r="258" spans="2:19" x14ac:dyDescent="0.25">
      <c r="B258" s="3">
        <v>43719</v>
      </c>
      <c r="C258" s="4">
        <v>393437</v>
      </c>
      <c r="D258" s="12">
        <f t="shared" si="24"/>
        <v>1.0239648751135391</v>
      </c>
      <c r="E258" s="5">
        <v>0.18</v>
      </c>
      <c r="F258" s="5">
        <f t="shared" si="25"/>
        <v>0.94736842105263153</v>
      </c>
      <c r="G258" s="4">
        <v>40</v>
      </c>
      <c r="H258" s="12">
        <f t="shared" si="26"/>
        <v>1.0256410256410255</v>
      </c>
      <c r="I258" s="4">
        <v>17</v>
      </c>
      <c r="J258" s="12">
        <f t="shared" si="27"/>
        <v>0.85</v>
      </c>
      <c r="K258" s="4">
        <v>26</v>
      </c>
      <c r="L258" s="12">
        <f t="shared" si="28"/>
        <v>1</v>
      </c>
      <c r="M258" s="4">
        <v>387</v>
      </c>
      <c r="N258" s="12">
        <f t="shared" si="29"/>
        <v>1.0720221606648199</v>
      </c>
      <c r="O258" s="4">
        <v>31</v>
      </c>
      <c r="P258" s="12">
        <f t="shared" si="30"/>
        <v>0.91176470588235292</v>
      </c>
      <c r="Q258" s="5">
        <v>0.94</v>
      </c>
      <c r="R258" s="13">
        <f t="shared" si="31"/>
        <v>1.010752688172043</v>
      </c>
      <c r="S258" s="13" t="str">
        <f>'Session Details'!S259</f>
        <v>ignore</v>
      </c>
    </row>
    <row r="259" spans="2:19" x14ac:dyDescent="0.25">
      <c r="B259" s="3">
        <v>43720</v>
      </c>
      <c r="C259" s="4">
        <v>406634</v>
      </c>
      <c r="D259" s="12">
        <f t="shared" si="24"/>
        <v>1.0507935851650481</v>
      </c>
      <c r="E259" s="5">
        <v>0.18</v>
      </c>
      <c r="F259" s="5">
        <f t="shared" si="25"/>
        <v>1.0588235294117645</v>
      </c>
      <c r="G259" s="4">
        <v>34</v>
      </c>
      <c r="H259" s="12">
        <f t="shared" si="26"/>
        <v>1.0625</v>
      </c>
      <c r="I259" s="4">
        <v>20</v>
      </c>
      <c r="J259" s="12">
        <f t="shared" si="27"/>
        <v>0.90909090909090906</v>
      </c>
      <c r="K259" s="4">
        <v>25</v>
      </c>
      <c r="L259" s="12">
        <f t="shared" si="28"/>
        <v>0.96153846153846156</v>
      </c>
      <c r="M259" s="4">
        <v>368</v>
      </c>
      <c r="N259" s="12">
        <f t="shared" si="29"/>
        <v>1</v>
      </c>
      <c r="O259" s="4">
        <v>36</v>
      </c>
      <c r="P259" s="12">
        <f t="shared" si="30"/>
        <v>1.1612903225806452</v>
      </c>
      <c r="Q259" s="5">
        <v>0.91</v>
      </c>
      <c r="R259" s="13">
        <f t="shared" si="31"/>
        <v>0.978494623655914</v>
      </c>
      <c r="S259" s="13" t="str">
        <f>'Session Details'!S260</f>
        <v>ignore</v>
      </c>
    </row>
    <row r="260" spans="2:19" x14ac:dyDescent="0.25">
      <c r="B260" s="3">
        <v>43721</v>
      </c>
      <c r="C260" s="4">
        <v>392550</v>
      </c>
      <c r="D260" s="12">
        <f t="shared" si="24"/>
        <v>0.98942645780035032</v>
      </c>
      <c r="E260" s="5">
        <v>0.19</v>
      </c>
      <c r="F260" s="5">
        <f t="shared" si="25"/>
        <v>1.0555555555555556</v>
      </c>
      <c r="G260" s="4">
        <v>30</v>
      </c>
      <c r="H260" s="12">
        <f t="shared" si="26"/>
        <v>0.90909090909090906</v>
      </c>
      <c r="I260" s="4">
        <v>19</v>
      </c>
      <c r="J260" s="12">
        <f t="shared" si="27"/>
        <v>1.1176470588235294</v>
      </c>
      <c r="K260" s="4">
        <v>29</v>
      </c>
      <c r="L260" s="12">
        <f t="shared" si="28"/>
        <v>0.96666666666666667</v>
      </c>
      <c r="M260" s="4">
        <v>384</v>
      </c>
      <c r="N260" s="12">
        <f t="shared" si="29"/>
        <v>1.0185676392572944</v>
      </c>
      <c r="O260" s="4">
        <v>32</v>
      </c>
      <c r="P260" s="12">
        <f t="shared" si="30"/>
        <v>0.94117647058823528</v>
      </c>
      <c r="Q260" s="5">
        <v>0.92</v>
      </c>
      <c r="R260" s="13">
        <f t="shared" si="31"/>
        <v>1</v>
      </c>
      <c r="S260" s="13" t="str">
        <f>'Session Details'!S261</f>
        <v>ignore</v>
      </c>
    </row>
    <row r="261" spans="2:19" x14ac:dyDescent="0.25">
      <c r="B261" s="20">
        <v>43722</v>
      </c>
      <c r="C261" s="21">
        <v>406604</v>
      </c>
      <c r="D261" s="26">
        <f t="shared" si="24"/>
        <v>0.99901966324572544</v>
      </c>
      <c r="E261" s="27">
        <v>0.17</v>
      </c>
      <c r="F261" s="27">
        <f t="shared" si="25"/>
        <v>1</v>
      </c>
      <c r="G261" s="21">
        <v>64</v>
      </c>
      <c r="H261" s="26">
        <f t="shared" si="26"/>
        <v>1.8823529411764706</v>
      </c>
      <c r="I261" s="21">
        <v>22</v>
      </c>
      <c r="J261" s="26">
        <f t="shared" si="27"/>
        <v>1.2222222222222223</v>
      </c>
      <c r="K261" s="21">
        <v>30</v>
      </c>
      <c r="L261" s="26">
        <f t="shared" si="28"/>
        <v>1.1538461538461537</v>
      </c>
      <c r="M261" s="21">
        <v>378</v>
      </c>
      <c r="N261" s="26">
        <f t="shared" si="29"/>
        <v>0.98181818181818181</v>
      </c>
      <c r="O261" s="21">
        <v>35</v>
      </c>
      <c r="P261" s="26">
        <f t="shared" si="30"/>
        <v>0.94594594594594594</v>
      </c>
      <c r="Q261" s="27">
        <v>0.93</v>
      </c>
      <c r="R261" s="22">
        <f t="shared" si="31"/>
        <v>0.97894736842105268</v>
      </c>
      <c r="S261" s="22" t="str">
        <f>'Session Details'!S262</f>
        <v>Low</v>
      </c>
    </row>
    <row r="262" spans="2:19" x14ac:dyDescent="0.25">
      <c r="B262" s="3">
        <v>43723</v>
      </c>
      <c r="C262" s="4">
        <v>393532</v>
      </c>
      <c r="D262" s="12">
        <f t="shared" si="24"/>
        <v>1.0197745017504489</v>
      </c>
      <c r="E262" s="5">
        <v>0.19</v>
      </c>
      <c r="F262" s="5">
        <f t="shared" si="25"/>
        <v>1.0555555555555556</v>
      </c>
      <c r="G262" s="4">
        <v>31</v>
      </c>
      <c r="H262" s="12">
        <f t="shared" si="26"/>
        <v>0.88571428571428568</v>
      </c>
      <c r="I262" s="4">
        <v>18</v>
      </c>
      <c r="J262" s="12">
        <f t="shared" si="27"/>
        <v>1</v>
      </c>
      <c r="K262" s="4">
        <v>29</v>
      </c>
      <c r="L262" s="12">
        <f t="shared" si="28"/>
        <v>0.96666666666666667</v>
      </c>
      <c r="M262" s="4">
        <v>385</v>
      </c>
      <c r="N262" s="12">
        <f t="shared" si="29"/>
        <v>1.0078534031413613</v>
      </c>
      <c r="O262" s="4">
        <v>38</v>
      </c>
      <c r="P262" s="12">
        <f t="shared" si="30"/>
        <v>1.1176470588235294</v>
      </c>
      <c r="Q262" s="5">
        <v>0.94</v>
      </c>
      <c r="R262" s="13">
        <f t="shared" si="31"/>
        <v>1.0329670329670328</v>
      </c>
      <c r="S262" s="13" t="str">
        <f>'Session Details'!S263</f>
        <v>ignore</v>
      </c>
    </row>
    <row r="263" spans="2:19" x14ac:dyDescent="0.25">
      <c r="B263" s="3">
        <v>43724</v>
      </c>
      <c r="C263" s="4">
        <v>398745</v>
      </c>
      <c r="D263" s="12">
        <f t="shared" si="24"/>
        <v>0.97799693904580642</v>
      </c>
      <c r="E263" s="5">
        <v>0.19</v>
      </c>
      <c r="F263" s="5">
        <f t="shared" si="25"/>
        <v>1.0555555555555556</v>
      </c>
      <c r="G263" s="4">
        <v>33</v>
      </c>
      <c r="H263" s="12">
        <f t="shared" si="26"/>
        <v>0.94285714285714284</v>
      </c>
      <c r="I263" s="4">
        <v>21</v>
      </c>
      <c r="J263" s="12">
        <f t="shared" si="27"/>
        <v>1</v>
      </c>
      <c r="K263" s="4">
        <v>25</v>
      </c>
      <c r="L263" s="12">
        <f t="shared" si="28"/>
        <v>0.96153846153846156</v>
      </c>
      <c r="M263" s="4">
        <v>367</v>
      </c>
      <c r="N263" s="12">
        <f t="shared" si="29"/>
        <v>0.99189189189189186</v>
      </c>
      <c r="O263" s="4">
        <v>32</v>
      </c>
      <c r="P263" s="12">
        <f t="shared" si="30"/>
        <v>0.84210526315789469</v>
      </c>
      <c r="Q263" s="5">
        <v>0.95</v>
      </c>
      <c r="R263" s="13">
        <f t="shared" si="31"/>
        <v>1.0106382978723405</v>
      </c>
      <c r="S263" s="13" t="str">
        <f>'Session Details'!S264</f>
        <v>ignore</v>
      </c>
    </row>
    <row r="264" spans="2:19" x14ac:dyDescent="0.25">
      <c r="B264" s="3">
        <v>43725</v>
      </c>
      <c r="C264" s="4">
        <v>388146</v>
      </c>
      <c r="D264" s="12">
        <f t="shared" si="24"/>
        <v>0.97578794148480175</v>
      </c>
      <c r="E264" s="5">
        <v>0.17</v>
      </c>
      <c r="F264" s="5">
        <f t="shared" si="25"/>
        <v>0.94444444444444453</v>
      </c>
      <c r="G264" s="4">
        <v>32</v>
      </c>
      <c r="H264" s="12">
        <f t="shared" si="26"/>
        <v>0.91428571428571426</v>
      </c>
      <c r="I264" s="4">
        <v>18</v>
      </c>
      <c r="J264" s="12">
        <f t="shared" si="27"/>
        <v>1</v>
      </c>
      <c r="K264" s="4">
        <v>29</v>
      </c>
      <c r="L264" s="12">
        <f t="shared" si="28"/>
        <v>1.0740740740740742</v>
      </c>
      <c r="M264" s="4">
        <v>382</v>
      </c>
      <c r="N264" s="12">
        <f t="shared" si="29"/>
        <v>0.95739348370927313</v>
      </c>
      <c r="O264" s="4">
        <v>30</v>
      </c>
      <c r="P264" s="12">
        <f t="shared" si="30"/>
        <v>0.81081081081081086</v>
      </c>
      <c r="Q264" s="5">
        <v>0.94</v>
      </c>
      <c r="R264" s="13">
        <f t="shared" si="31"/>
        <v>1.0329670329670328</v>
      </c>
      <c r="S264" s="13" t="str">
        <f>'Session Details'!S265</f>
        <v>ignore</v>
      </c>
    </row>
    <row r="265" spans="2:19" x14ac:dyDescent="0.25">
      <c r="B265" s="3">
        <v>43726</v>
      </c>
      <c r="C265" s="4">
        <v>406545</v>
      </c>
      <c r="D265" s="12">
        <f t="shared" si="24"/>
        <v>1.0333166428170202</v>
      </c>
      <c r="E265" s="5">
        <v>0.18</v>
      </c>
      <c r="F265" s="5">
        <f t="shared" si="25"/>
        <v>1</v>
      </c>
      <c r="G265" s="4">
        <v>32</v>
      </c>
      <c r="H265" s="12">
        <f t="shared" si="26"/>
        <v>0.8</v>
      </c>
      <c r="I265" s="4">
        <v>20</v>
      </c>
      <c r="J265" s="12">
        <f t="shared" si="27"/>
        <v>1.1764705882352942</v>
      </c>
      <c r="K265" s="4">
        <v>28</v>
      </c>
      <c r="L265" s="12">
        <f t="shared" si="28"/>
        <v>1.0769230769230769</v>
      </c>
      <c r="M265" s="4">
        <v>377</v>
      </c>
      <c r="N265" s="12">
        <f t="shared" si="29"/>
        <v>0.97416020671834624</v>
      </c>
      <c r="O265" s="4">
        <v>35</v>
      </c>
      <c r="P265" s="12">
        <f t="shared" si="30"/>
        <v>1.1290322580645162</v>
      </c>
      <c r="Q265" s="5">
        <v>0.93</v>
      </c>
      <c r="R265" s="13">
        <f t="shared" si="31"/>
        <v>0.98936170212765973</v>
      </c>
      <c r="S265" s="13" t="str">
        <f>'Session Details'!S266</f>
        <v>ignore</v>
      </c>
    </row>
    <row r="266" spans="2:19" x14ac:dyDescent="0.25">
      <c r="B266" s="3">
        <v>43727</v>
      </c>
      <c r="C266" s="4">
        <v>406600</v>
      </c>
      <c r="D266" s="12">
        <f t="shared" si="24"/>
        <v>0.9999163867261468</v>
      </c>
      <c r="E266" s="5">
        <v>0.19</v>
      </c>
      <c r="F266" s="5">
        <f t="shared" si="25"/>
        <v>1.0555555555555556</v>
      </c>
      <c r="G266" s="4">
        <v>33</v>
      </c>
      <c r="H266" s="12">
        <f t="shared" si="26"/>
        <v>0.97058823529411764</v>
      </c>
      <c r="I266" s="4">
        <v>21</v>
      </c>
      <c r="J266" s="12">
        <f t="shared" si="27"/>
        <v>1.05</v>
      </c>
      <c r="K266" s="4">
        <v>30</v>
      </c>
      <c r="L266" s="12">
        <f t="shared" si="28"/>
        <v>1.2</v>
      </c>
      <c r="M266" s="4">
        <v>351</v>
      </c>
      <c r="N266" s="12">
        <f t="shared" si="29"/>
        <v>0.95380434782608692</v>
      </c>
      <c r="O266" s="4">
        <v>34</v>
      </c>
      <c r="P266" s="12">
        <f t="shared" si="30"/>
        <v>0.94444444444444442</v>
      </c>
      <c r="Q266" s="5">
        <v>0.95</v>
      </c>
      <c r="R266" s="13">
        <f t="shared" si="31"/>
        <v>1.0439560439560438</v>
      </c>
      <c r="S266" s="13" t="str">
        <f>'Session Details'!S267</f>
        <v>ignore</v>
      </c>
    </row>
    <row r="267" spans="2:19" x14ac:dyDescent="0.25">
      <c r="B267" s="3">
        <v>43728</v>
      </c>
      <c r="C267" s="4">
        <v>407858</v>
      </c>
      <c r="D267" s="12">
        <f t="shared" si="24"/>
        <v>1.0389963062030314</v>
      </c>
      <c r="E267" s="5">
        <v>0.19</v>
      </c>
      <c r="F267" s="5">
        <f t="shared" si="25"/>
        <v>1</v>
      </c>
      <c r="G267" s="4">
        <v>39</v>
      </c>
      <c r="H267" s="12">
        <f t="shared" si="26"/>
        <v>1.3</v>
      </c>
      <c r="I267" s="4">
        <v>21</v>
      </c>
      <c r="J267" s="12">
        <f t="shared" si="27"/>
        <v>1.1052631578947369</v>
      </c>
      <c r="K267" s="4">
        <v>27</v>
      </c>
      <c r="L267" s="12">
        <f t="shared" si="28"/>
        <v>0.93103448275862066</v>
      </c>
      <c r="M267" s="4">
        <v>383</v>
      </c>
      <c r="N267" s="12">
        <f t="shared" si="29"/>
        <v>0.99739583333333337</v>
      </c>
      <c r="O267" s="4">
        <v>35</v>
      </c>
      <c r="P267" s="12">
        <f t="shared" si="30"/>
        <v>1.09375</v>
      </c>
      <c r="Q267" s="5">
        <v>0.93</v>
      </c>
      <c r="R267" s="13">
        <f t="shared" si="31"/>
        <v>1.0108695652173914</v>
      </c>
      <c r="S267" s="13" t="str">
        <f>'Session Details'!S268</f>
        <v>ignore</v>
      </c>
    </row>
    <row r="268" spans="2:19" x14ac:dyDescent="0.25">
      <c r="B268" s="17">
        <v>43729</v>
      </c>
      <c r="C268" s="18">
        <v>388449</v>
      </c>
      <c r="D268" s="23">
        <f t="shared" si="24"/>
        <v>0.9553496768354468</v>
      </c>
      <c r="E268" s="24">
        <v>0.17</v>
      </c>
      <c r="F268" s="24">
        <f t="shared" si="25"/>
        <v>1</v>
      </c>
      <c r="G268" s="18">
        <v>37</v>
      </c>
      <c r="H268" s="23">
        <f t="shared" si="26"/>
        <v>0.578125</v>
      </c>
      <c r="I268" s="18">
        <v>20</v>
      </c>
      <c r="J268" s="23">
        <f t="shared" si="27"/>
        <v>0.90909090909090906</v>
      </c>
      <c r="K268" s="18">
        <v>25</v>
      </c>
      <c r="L268" s="23">
        <f t="shared" si="28"/>
        <v>0.83333333333333337</v>
      </c>
      <c r="M268" s="18">
        <v>372</v>
      </c>
      <c r="N268" s="23">
        <f t="shared" si="29"/>
        <v>0.98412698412698407</v>
      </c>
      <c r="O268" s="18">
        <v>31</v>
      </c>
      <c r="P268" s="23">
        <f t="shared" si="30"/>
        <v>0.88571428571428568</v>
      </c>
      <c r="Q268" s="24">
        <v>0.91</v>
      </c>
      <c r="R268" s="19">
        <f t="shared" si="31"/>
        <v>0.978494623655914</v>
      </c>
      <c r="S268" s="19" t="str">
        <f>'Session Details'!S269</f>
        <v>High</v>
      </c>
    </row>
    <row r="269" spans="2:19" x14ac:dyDescent="0.25">
      <c r="B269" s="3">
        <v>43730</v>
      </c>
      <c r="C269" s="4">
        <v>401959</v>
      </c>
      <c r="D269" s="12">
        <f t="shared" ref="D269:D332" si="32">C269/C262</f>
        <v>1.0214137605074047</v>
      </c>
      <c r="E269" s="5">
        <v>0.19</v>
      </c>
      <c r="F269" s="5">
        <f t="shared" ref="F269:F332" si="33">E269/E262</f>
        <v>1</v>
      </c>
      <c r="G269" s="4">
        <v>31</v>
      </c>
      <c r="H269" s="12">
        <f t="shared" ref="H269:H332" si="34">G269/G262</f>
        <v>1</v>
      </c>
      <c r="I269" s="4">
        <v>20</v>
      </c>
      <c r="J269" s="12">
        <f t="shared" ref="J269:J332" si="35">I269/I262</f>
        <v>1.1111111111111112</v>
      </c>
      <c r="K269" s="4">
        <v>25</v>
      </c>
      <c r="L269" s="12">
        <f t="shared" ref="L269:L332" si="36">K269/K262</f>
        <v>0.86206896551724133</v>
      </c>
      <c r="M269" s="4">
        <v>366</v>
      </c>
      <c r="N269" s="12">
        <f t="shared" ref="N269:N332" si="37">M269/M262</f>
        <v>0.95064935064935063</v>
      </c>
      <c r="O269" s="4">
        <v>31</v>
      </c>
      <c r="P269" s="12">
        <f t="shared" ref="P269:P332" si="38">O269/O262</f>
        <v>0.81578947368421051</v>
      </c>
      <c r="Q269" s="5">
        <v>0.95</v>
      </c>
      <c r="R269" s="13">
        <f t="shared" ref="R269:R332" si="39">Q269/Q262</f>
        <v>1.0106382978723405</v>
      </c>
      <c r="S269" s="13" t="str">
        <f>'Session Details'!S270</f>
        <v>ignore</v>
      </c>
    </row>
    <row r="270" spans="2:19" x14ac:dyDescent="0.25">
      <c r="B270" s="3">
        <v>43731</v>
      </c>
      <c r="C270" s="4">
        <v>405567</v>
      </c>
      <c r="D270" s="12">
        <f t="shared" si="32"/>
        <v>1.0171086784787271</v>
      </c>
      <c r="E270" s="5">
        <v>0.19</v>
      </c>
      <c r="F270" s="5">
        <f t="shared" si="33"/>
        <v>1</v>
      </c>
      <c r="G270" s="4">
        <v>35</v>
      </c>
      <c r="H270" s="12">
        <f t="shared" si="34"/>
        <v>1.0606060606060606</v>
      </c>
      <c r="I270" s="4">
        <v>22</v>
      </c>
      <c r="J270" s="12">
        <f t="shared" si="35"/>
        <v>1.0476190476190477</v>
      </c>
      <c r="K270" s="4">
        <v>27</v>
      </c>
      <c r="L270" s="12">
        <f t="shared" si="36"/>
        <v>1.08</v>
      </c>
      <c r="M270" s="4">
        <v>359</v>
      </c>
      <c r="N270" s="12">
        <f t="shared" si="37"/>
        <v>0.97820163487738421</v>
      </c>
      <c r="O270" s="4">
        <v>31</v>
      </c>
      <c r="P270" s="12">
        <f t="shared" si="38"/>
        <v>0.96875</v>
      </c>
      <c r="Q270" s="5">
        <v>0.91</v>
      </c>
      <c r="R270" s="13">
        <f t="shared" si="39"/>
        <v>0.95789473684210535</v>
      </c>
      <c r="S270" s="13" t="str">
        <f>'Session Details'!S271</f>
        <v>ignore</v>
      </c>
    </row>
    <row r="271" spans="2:19" x14ac:dyDescent="0.25">
      <c r="B271" s="3">
        <v>43732</v>
      </c>
      <c r="C271" s="4">
        <v>388298</v>
      </c>
      <c r="D271" s="12">
        <f t="shared" si="32"/>
        <v>1.000391605220716</v>
      </c>
      <c r="E271" s="5">
        <v>0.19</v>
      </c>
      <c r="F271" s="5">
        <f t="shared" si="33"/>
        <v>1.1176470588235294</v>
      </c>
      <c r="G271" s="4">
        <v>38</v>
      </c>
      <c r="H271" s="12">
        <f t="shared" si="34"/>
        <v>1.1875</v>
      </c>
      <c r="I271" s="4">
        <v>17</v>
      </c>
      <c r="J271" s="12">
        <f t="shared" si="35"/>
        <v>0.94444444444444442</v>
      </c>
      <c r="K271" s="4">
        <v>30</v>
      </c>
      <c r="L271" s="12">
        <f t="shared" si="36"/>
        <v>1.0344827586206897</v>
      </c>
      <c r="M271" s="4">
        <v>398</v>
      </c>
      <c r="N271" s="12">
        <f t="shared" si="37"/>
        <v>1.0418848167539267</v>
      </c>
      <c r="O271" s="4">
        <v>35</v>
      </c>
      <c r="P271" s="12">
        <f t="shared" si="38"/>
        <v>1.1666666666666667</v>
      </c>
      <c r="Q271" s="5">
        <v>0.95</v>
      </c>
      <c r="R271" s="13">
        <f t="shared" si="39"/>
        <v>1.0106382978723405</v>
      </c>
      <c r="S271" s="13" t="str">
        <f>'Session Details'!S272</f>
        <v>ignore</v>
      </c>
    </row>
    <row r="272" spans="2:19" x14ac:dyDescent="0.25">
      <c r="B272" s="3">
        <v>43733</v>
      </c>
      <c r="C272" s="4">
        <v>391681</v>
      </c>
      <c r="D272" s="12">
        <f t="shared" si="32"/>
        <v>0.9634382417690539</v>
      </c>
      <c r="E272" s="5">
        <v>0.17</v>
      </c>
      <c r="F272" s="5">
        <f t="shared" si="33"/>
        <v>0.94444444444444453</v>
      </c>
      <c r="G272" s="4">
        <v>32</v>
      </c>
      <c r="H272" s="12">
        <f t="shared" si="34"/>
        <v>1</v>
      </c>
      <c r="I272" s="4">
        <v>21</v>
      </c>
      <c r="J272" s="12">
        <f t="shared" si="35"/>
        <v>1.05</v>
      </c>
      <c r="K272" s="4">
        <v>28</v>
      </c>
      <c r="L272" s="12">
        <f t="shared" si="36"/>
        <v>1</v>
      </c>
      <c r="M272" s="4">
        <v>388</v>
      </c>
      <c r="N272" s="12">
        <f t="shared" si="37"/>
        <v>1.0291777188328912</v>
      </c>
      <c r="O272" s="4">
        <v>37</v>
      </c>
      <c r="P272" s="12">
        <f t="shared" si="38"/>
        <v>1.0571428571428572</v>
      </c>
      <c r="Q272" s="5">
        <v>0.91</v>
      </c>
      <c r="R272" s="13">
        <f t="shared" si="39"/>
        <v>0.978494623655914</v>
      </c>
      <c r="S272" s="13" t="str">
        <f>'Session Details'!S273</f>
        <v>ignore</v>
      </c>
    </row>
    <row r="273" spans="2:19" x14ac:dyDescent="0.25">
      <c r="B273" s="3">
        <v>43734</v>
      </c>
      <c r="C273" s="4">
        <v>400929</v>
      </c>
      <c r="D273" s="12">
        <f t="shared" si="32"/>
        <v>0.9860526315789474</v>
      </c>
      <c r="E273" s="5">
        <v>0.19</v>
      </c>
      <c r="F273" s="5">
        <f t="shared" si="33"/>
        <v>1</v>
      </c>
      <c r="G273" s="4">
        <v>30</v>
      </c>
      <c r="H273" s="12">
        <f t="shared" si="34"/>
        <v>0.90909090909090906</v>
      </c>
      <c r="I273" s="4">
        <v>18</v>
      </c>
      <c r="J273" s="12">
        <f t="shared" si="35"/>
        <v>0.8571428571428571</v>
      </c>
      <c r="K273" s="4">
        <v>28</v>
      </c>
      <c r="L273" s="12">
        <f t="shared" si="36"/>
        <v>0.93333333333333335</v>
      </c>
      <c r="M273" s="4">
        <v>394</v>
      </c>
      <c r="N273" s="12">
        <f t="shared" si="37"/>
        <v>1.1225071225071226</v>
      </c>
      <c r="O273" s="4">
        <v>35</v>
      </c>
      <c r="P273" s="12">
        <f t="shared" si="38"/>
        <v>1.0294117647058822</v>
      </c>
      <c r="Q273" s="5">
        <v>0.91</v>
      </c>
      <c r="R273" s="13">
        <f t="shared" si="39"/>
        <v>0.95789473684210535</v>
      </c>
      <c r="S273" s="13" t="str">
        <f>'Session Details'!S274</f>
        <v>ignore</v>
      </c>
    </row>
    <row r="274" spans="2:19" x14ac:dyDescent="0.25">
      <c r="B274" s="3">
        <v>43735</v>
      </c>
      <c r="C274" s="4">
        <v>400010</v>
      </c>
      <c r="D274" s="12">
        <f t="shared" si="32"/>
        <v>0.98075800891486742</v>
      </c>
      <c r="E274" s="5">
        <v>0.19</v>
      </c>
      <c r="F274" s="5">
        <f t="shared" si="33"/>
        <v>1</v>
      </c>
      <c r="G274" s="4">
        <v>37</v>
      </c>
      <c r="H274" s="12">
        <f t="shared" si="34"/>
        <v>0.94871794871794868</v>
      </c>
      <c r="I274" s="4">
        <v>21</v>
      </c>
      <c r="J274" s="12">
        <f t="shared" si="35"/>
        <v>1</v>
      </c>
      <c r="K274" s="4">
        <v>29</v>
      </c>
      <c r="L274" s="12">
        <f t="shared" si="36"/>
        <v>1.0740740740740742</v>
      </c>
      <c r="M274" s="4">
        <v>393</v>
      </c>
      <c r="N274" s="12">
        <f t="shared" si="37"/>
        <v>1.0261096605744124</v>
      </c>
      <c r="O274" s="4">
        <v>38</v>
      </c>
      <c r="P274" s="12">
        <f t="shared" si="38"/>
        <v>1.0857142857142856</v>
      </c>
      <c r="Q274" s="5">
        <v>0.92</v>
      </c>
      <c r="R274" s="13">
        <f t="shared" si="39"/>
        <v>0.989247311827957</v>
      </c>
      <c r="S274" s="13" t="str">
        <f>'Session Details'!S275</f>
        <v>ignore</v>
      </c>
    </row>
    <row r="275" spans="2:19" x14ac:dyDescent="0.25">
      <c r="B275" s="3">
        <v>43736</v>
      </c>
      <c r="C275" s="4">
        <v>406277</v>
      </c>
      <c r="D275" s="12">
        <f t="shared" si="32"/>
        <v>1.0458953427605684</v>
      </c>
      <c r="E275" s="5">
        <v>0.19</v>
      </c>
      <c r="F275" s="5">
        <f t="shared" si="33"/>
        <v>1.1176470588235294</v>
      </c>
      <c r="G275" s="4">
        <v>38</v>
      </c>
      <c r="H275" s="12">
        <f t="shared" si="34"/>
        <v>1.027027027027027</v>
      </c>
      <c r="I275" s="4">
        <v>17</v>
      </c>
      <c r="J275" s="12">
        <f t="shared" si="35"/>
        <v>0.85</v>
      </c>
      <c r="K275" s="4">
        <v>30</v>
      </c>
      <c r="L275" s="12">
        <f t="shared" si="36"/>
        <v>1.2</v>
      </c>
      <c r="M275" s="4">
        <v>397</v>
      </c>
      <c r="N275" s="12">
        <f t="shared" si="37"/>
        <v>1.0672043010752688</v>
      </c>
      <c r="O275" s="4">
        <v>36</v>
      </c>
      <c r="P275" s="12">
        <f t="shared" si="38"/>
        <v>1.1612903225806452</v>
      </c>
      <c r="Q275" s="5">
        <v>0.94</v>
      </c>
      <c r="R275" s="13">
        <f t="shared" si="39"/>
        <v>1.0329670329670328</v>
      </c>
      <c r="S275" s="13" t="str">
        <f>'Session Details'!S276</f>
        <v>ignore</v>
      </c>
    </row>
    <row r="276" spans="2:19" x14ac:dyDescent="0.25">
      <c r="B276" s="3">
        <v>43737</v>
      </c>
      <c r="C276" s="4">
        <v>400829</v>
      </c>
      <c r="D276" s="12">
        <f t="shared" si="32"/>
        <v>0.99718876800867751</v>
      </c>
      <c r="E276" s="5">
        <v>0.18</v>
      </c>
      <c r="F276" s="5">
        <f t="shared" si="33"/>
        <v>0.94736842105263153</v>
      </c>
      <c r="G276" s="4">
        <v>30</v>
      </c>
      <c r="H276" s="12">
        <f t="shared" si="34"/>
        <v>0.967741935483871</v>
      </c>
      <c r="I276" s="4">
        <v>22</v>
      </c>
      <c r="J276" s="12">
        <f t="shared" si="35"/>
        <v>1.1000000000000001</v>
      </c>
      <c r="K276" s="4">
        <v>28</v>
      </c>
      <c r="L276" s="12">
        <f t="shared" si="36"/>
        <v>1.1200000000000001</v>
      </c>
      <c r="M276" s="4">
        <v>360</v>
      </c>
      <c r="N276" s="12">
        <f t="shared" si="37"/>
        <v>0.98360655737704916</v>
      </c>
      <c r="O276" s="4">
        <v>39</v>
      </c>
      <c r="P276" s="12">
        <f t="shared" si="38"/>
        <v>1.2580645161290323</v>
      </c>
      <c r="Q276" s="5">
        <v>0.91</v>
      </c>
      <c r="R276" s="13">
        <f t="shared" si="39"/>
        <v>0.95789473684210535</v>
      </c>
      <c r="S276" s="13" t="str">
        <f>'Session Details'!S277</f>
        <v>ignore</v>
      </c>
    </row>
    <row r="277" spans="2:19" x14ac:dyDescent="0.25">
      <c r="B277" s="3">
        <v>43738</v>
      </c>
      <c r="C277" s="4">
        <v>392169</v>
      </c>
      <c r="D277" s="12">
        <f t="shared" si="32"/>
        <v>0.96696476784353758</v>
      </c>
      <c r="E277" s="5">
        <v>0.18</v>
      </c>
      <c r="F277" s="5">
        <f t="shared" si="33"/>
        <v>0.94736842105263153</v>
      </c>
      <c r="G277" s="4">
        <v>32</v>
      </c>
      <c r="H277" s="12">
        <f t="shared" si="34"/>
        <v>0.91428571428571426</v>
      </c>
      <c r="I277" s="4">
        <v>18</v>
      </c>
      <c r="J277" s="12">
        <f t="shared" si="35"/>
        <v>0.81818181818181823</v>
      </c>
      <c r="K277" s="4">
        <v>28</v>
      </c>
      <c r="L277" s="12">
        <f t="shared" si="36"/>
        <v>1.037037037037037</v>
      </c>
      <c r="M277" s="4">
        <v>359</v>
      </c>
      <c r="N277" s="12">
        <f t="shared" si="37"/>
        <v>1</v>
      </c>
      <c r="O277" s="4">
        <v>34</v>
      </c>
      <c r="P277" s="12">
        <f t="shared" si="38"/>
        <v>1.096774193548387</v>
      </c>
      <c r="Q277" s="5">
        <v>0.91</v>
      </c>
      <c r="R277" s="13">
        <f t="shared" si="39"/>
        <v>1</v>
      </c>
      <c r="S277" s="13" t="str">
        <f>'Session Details'!S278</f>
        <v>ignore</v>
      </c>
    </row>
    <row r="278" spans="2:19" x14ac:dyDescent="0.25">
      <c r="B278" s="3">
        <v>43739</v>
      </c>
      <c r="C278" s="4">
        <v>383376</v>
      </c>
      <c r="D278" s="12">
        <f t="shared" si="32"/>
        <v>0.98732416855095828</v>
      </c>
      <c r="E278" s="5">
        <v>0.17</v>
      </c>
      <c r="F278" s="5">
        <f t="shared" si="33"/>
        <v>0.89473684210526316</v>
      </c>
      <c r="G278" s="4">
        <v>30</v>
      </c>
      <c r="H278" s="12">
        <f t="shared" si="34"/>
        <v>0.78947368421052633</v>
      </c>
      <c r="I278" s="4">
        <v>21</v>
      </c>
      <c r="J278" s="12">
        <f t="shared" si="35"/>
        <v>1.2352941176470589</v>
      </c>
      <c r="K278" s="4">
        <v>25</v>
      </c>
      <c r="L278" s="12">
        <f t="shared" si="36"/>
        <v>0.83333333333333337</v>
      </c>
      <c r="M278" s="4">
        <v>394</v>
      </c>
      <c r="N278" s="12">
        <f t="shared" si="37"/>
        <v>0.98994974874371855</v>
      </c>
      <c r="O278" s="4">
        <v>35</v>
      </c>
      <c r="P278" s="12">
        <f t="shared" si="38"/>
        <v>1</v>
      </c>
      <c r="Q278" s="5">
        <v>0.92</v>
      </c>
      <c r="R278" s="13">
        <f t="shared" si="39"/>
        <v>0.96842105263157907</v>
      </c>
      <c r="S278" s="13" t="str">
        <f>'Session Details'!S279</f>
        <v>ignore</v>
      </c>
    </row>
    <row r="279" spans="2:19" x14ac:dyDescent="0.25">
      <c r="B279" s="3">
        <v>43740</v>
      </c>
      <c r="C279" s="4">
        <v>384903</v>
      </c>
      <c r="D279" s="12">
        <f t="shared" si="32"/>
        <v>0.98269510137075833</v>
      </c>
      <c r="E279" s="5">
        <v>0.19</v>
      </c>
      <c r="F279" s="5">
        <f t="shared" si="33"/>
        <v>1.1176470588235294</v>
      </c>
      <c r="G279" s="4">
        <v>34</v>
      </c>
      <c r="H279" s="12">
        <f t="shared" si="34"/>
        <v>1.0625</v>
      </c>
      <c r="I279" s="4">
        <v>19</v>
      </c>
      <c r="J279" s="12">
        <f t="shared" si="35"/>
        <v>0.90476190476190477</v>
      </c>
      <c r="K279" s="4">
        <v>26</v>
      </c>
      <c r="L279" s="12">
        <f t="shared" si="36"/>
        <v>0.9285714285714286</v>
      </c>
      <c r="M279" s="4">
        <v>380</v>
      </c>
      <c r="N279" s="12">
        <f t="shared" si="37"/>
        <v>0.97938144329896903</v>
      </c>
      <c r="O279" s="4">
        <v>30</v>
      </c>
      <c r="P279" s="12">
        <f t="shared" si="38"/>
        <v>0.81081081081081086</v>
      </c>
      <c r="Q279" s="5">
        <v>0.94</v>
      </c>
      <c r="R279" s="13">
        <f t="shared" si="39"/>
        <v>1.0329670329670328</v>
      </c>
      <c r="S279" s="13" t="str">
        <f>'Session Details'!S280</f>
        <v>ignore</v>
      </c>
    </row>
    <row r="280" spans="2:19" x14ac:dyDescent="0.25">
      <c r="B280" s="3">
        <v>43741</v>
      </c>
      <c r="C280" s="4">
        <v>381179</v>
      </c>
      <c r="D280" s="12">
        <f t="shared" si="32"/>
        <v>0.95073940772555743</v>
      </c>
      <c r="E280" s="5">
        <v>0.17</v>
      </c>
      <c r="F280" s="5">
        <f t="shared" si="33"/>
        <v>0.89473684210526316</v>
      </c>
      <c r="G280" s="4">
        <v>37</v>
      </c>
      <c r="H280" s="12">
        <f t="shared" si="34"/>
        <v>1.2333333333333334</v>
      </c>
      <c r="I280" s="4">
        <v>18</v>
      </c>
      <c r="J280" s="12">
        <f t="shared" si="35"/>
        <v>1</v>
      </c>
      <c r="K280" s="4">
        <v>28</v>
      </c>
      <c r="L280" s="12">
        <f t="shared" si="36"/>
        <v>1</v>
      </c>
      <c r="M280" s="4">
        <v>387</v>
      </c>
      <c r="N280" s="12">
        <f t="shared" si="37"/>
        <v>0.98223350253807107</v>
      </c>
      <c r="O280" s="4">
        <v>33</v>
      </c>
      <c r="P280" s="12">
        <f t="shared" si="38"/>
        <v>0.94285714285714284</v>
      </c>
      <c r="Q280" s="5">
        <v>0.93</v>
      </c>
      <c r="R280" s="13">
        <f t="shared" si="39"/>
        <v>1.0219780219780219</v>
      </c>
      <c r="S280" s="13" t="str">
        <f>'Session Details'!S281</f>
        <v>ignore</v>
      </c>
    </row>
    <row r="281" spans="2:19" x14ac:dyDescent="0.25">
      <c r="B281" s="3">
        <v>43742</v>
      </c>
      <c r="C281" s="4">
        <v>389368</v>
      </c>
      <c r="D281" s="12">
        <f t="shared" si="32"/>
        <v>0.97339566510837228</v>
      </c>
      <c r="E281" s="5">
        <v>0.19</v>
      </c>
      <c r="F281" s="5">
        <f t="shared" si="33"/>
        <v>1</v>
      </c>
      <c r="G281" s="4">
        <v>34</v>
      </c>
      <c r="H281" s="12">
        <f t="shared" si="34"/>
        <v>0.91891891891891897</v>
      </c>
      <c r="I281" s="4">
        <v>22</v>
      </c>
      <c r="J281" s="12">
        <f t="shared" si="35"/>
        <v>1.0476190476190477</v>
      </c>
      <c r="K281" s="4">
        <v>29</v>
      </c>
      <c r="L281" s="12">
        <f t="shared" si="36"/>
        <v>1</v>
      </c>
      <c r="M281" s="4">
        <v>357</v>
      </c>
      <c r="N281" s="12">
        <f t="shared" si="37"/>
        <v>0.90839694656488545</v>
      </c>
      <c r="O281" s="4">
        <v>40</v>
      </c>
      <c r="P281" s="12">
        <f t="shared" si="38"/>
        <v>1.0526315789473684</v>
      </c>
      <c r="Q281" s="5">
        <v>0.94</v>
      </c>
      <c r="R281" s="13">
        <f t="shared" si="39"/>
        <v>1.0217391304347825</v>
      </c>
      <c r="S281" s="13" t="str">
        <f>'Session Details'!S282</f>
        <v>ignore</v>
      </c>
    </row>
    <row r="282" spans="2:19" x14ac:dyDescent="0.25">
      <c r="B282" s="3">
        <v>43743</v>
      </c>
      <c r="C282" s="4">
        <v>409180</v>
      </c>
      <c r="D282" s="12">
        <f t="shared" si="32"/>
        <v>1.0071453712614793</v>
      </c>
      <c r="E282" s="5">
        <v>0.19</v>
      </c>
      <c r="F282" s="5">
        <f t="shared" si="33"/>
        <v>1</v>
      </c>
      <c r="G282" s="4">
        <v>32</v>
      </c>
      <c r="H282" s="12">
        <f t="shared" si="34"/>
        <v>0.84210526315789469</v>
      </c>
      <c r="I282" s="4">
        <v>21</v>
      </c>
      <c r="J282" s="12">
        <f t="shared" si="35"/>
        <v>1.2352941176470589</v>
      </c>
      <c r="K282" s="4">
        <v>29</v>
      </c>
      <c r="L282" s="12">
        <f t="shared" si="36"/>
        <v>0.96666666666666667</v>
      </c>
      <c r="M282" s="4">
        <v>382</v>
      </c>
      <c r="N282" s="12">
        <f t="shared" si="37"/>
        <v>0.96221662468513858</v>
      </c>
      <c r="O282" s="4">
        <v>39</v>
      </c>
      <c r="P282" s="12">
        <f t="shared" si="38"/>
        <v>1.0833333333333333</v>
      </c>
      <c r="Q282" s="5">
        <v>0.95</v>
      </c>
      <c r="R282" s="13">
        <f t="shared" si="39"/>
        <v>1.0106382978723405</v>
      </c>
      <c r="S282" s="13" t="str">
        <f>'Session Details'!S283</f>
        <v>ignore</v>
      </c>
    </row>
    <row r="283" spans="2:19" x14ac:dyDescent="0.25">
      <c r="B283" s="3">
        <v>43744</v>
      </c>
      <c r="C283" s="4">
        <v>382705</v>
      </c>
      <c r="D283" s="12">
        <f t="shared" si="32"/>
        <v>0.95478371075945101</v>
      </c>
      <c r="E283" s="5">
        <v>0.17</v>
      </c>
      <c r="F283" s="5">
        <f t="shared" si="33"/>
        <v>0.94444444444444453</v>
      </c>
      <c r="G283" s="4">
        <v>31</v>
      </c>
      <c r="H283" s="12">
        <f t="shared" si="34"/>
        <v>1.0333333333333334</v>
      </c>
      <c r="I283" s="4">
        <v>19</v>
      </c>
      <c r="J283" s="12">
        <f t="shared" si="35"/>
        <v>0.86363636363636365</v>
      </c>
      <c r="K283" s="4">
        <v>30</v>
      </c>
      <c r="L283" s="12">
        <f t="shared" si="36"/>
        <v>1.0714285714285714</v>
      </c>
      <c r="M283" s="4">
        <v>372</v>
      </c>
      <c r="N283" s="12">
        <f t="shared" si="37"/>
        <v>1.0333333333333334</v>
      </c>
      <c r="O283" s="4">
        <v>31</v>
      </c>
      <c r="P283" s="12">
        <f t="shared" si="38"/>
        <v>0.79487179487179482</v>
      </c>
      <c r="Q283" s="5">
        <v>0.94</v>
      </c>
      <c r="R283" s="13">
        <f t="shared" si="39"/>
        <v>1.0329670329670328</v>
      </c>
      <c r="S283" s="13" t="str">
        <f>'Session Details'!S284</f>
        <v>ignore</v>
      </c>
    </row>
    <row r="284" spans="2:19" x14ac:dyDescent="0.25">
      <c r="B284" s="3">
        <v>43745</v>
      </c>
      <c r="C284" s="4">
        <v>402657</v>
      </c>
      <c r="D284" s="12">
        <f t="shared" si="32"/>
        <v>1.0267435722864378</v>
      </c>
      <c r="E284" s="5">
        <v>0.18</v>
      </c>
      <c r="F284" s="5">
        <f t="shared" si="33"/>
        <v>1</v>
      </c>
      <c r="G284" s="4">
        <v>30</v>
      </c>
      <c r="H284" s="12">
        <f t="shared" si="34"/>
        <v>0.9375</v>
      </c>
      <c r="I284" s="4">
        <v>19</v>
      </c>
      <c r="J284" s="12">
        <f t="shared" si="35"/>
        <v>1.0555555555555556</v>
      </c>
      <c r="K284" s="4">
        <v>26</v>
      </c>
      <c r="L284" s="12">
        <f t="shared" si="36"/>
        <v>0.9285714285714286</v>
      </c>
      <c r="M284" s="4">
        <v>388</v>
      </c>
      <c r="N284" s="12">
        <f t="shared" si="37"/>
        <v>1.0807799442896935</v>
      </c>
      <c r="O284" s="4">
        <v>32</v>
      </c>
      <c r="P284" s="12">
        <f t="shared" si="38"/>
        <v>0.94117647058823528</v>
      </c>
      <c r="Q284" s="5">
        <v>0.91</v>
      </c>
      <c r="R284" s="13">
        <f t="shared" si="39"/>
        <v>1</v>
      </c>
      <c r="S284" s="13" t="str">
        <f>'Session Details'!S285</f>
        <v>ignore</v>
      </c>
    </row>
    <row r="285" spans="2:19" x14ac:dyDescent="0.25">
      <c r="B285" s="3">
        <v>43746</v>
      </c>
      <c r="C285" s="4">
        <v>386505</v>
      </c>
      <c r="D285" s="12">
        <f t="shared" si="32"/>
        <v>1.0081617002629273</v>
      </c>
      <c r="E285" s="5">
        <v>0.19</v>
      </c>
      <c r="F285" s="5">
        <f t="shared" si="33"/>
        <v>1.1176470588235294</v>
      </c>
      <c r="G285" s="4">
        <v>38</v>
      </c>
      <c r="H285" s="12">
        <f t="shared" si="34"/>
        <v>1.2666666666666666</v>
      </c>
      <c r="I285" s="4">
        <v>18</v>
      </c>
      <c r="J285" s="12">
        <f t="shared" si="35"/>
        <v>0.8571428571428571</v>
      </c>
      <c r="K285" s="4">
        <v>29</v>
      </c>
      <c r="L285" s="12">
        <f t="shared" si="36"/>
        <v>1.1599999999999999</v>
      </c>
      <c r="M285" s="4">
        <v>387</v>
      </c>
      <c r="N285" s="12">
        <f t="shared" si="37"/>
        <v>0.98223350253807107</v>
      </c>
      <c r="O285" s="4">
        <v>39</v>
      </c>
      <c r="P285" s="12">
        <f t="shared" si="38"/>
        <v>1.1142857142857143</v>
      </c>
      <c r="Q285" s="5">
        <v>0.95</v>
      </c>
      <c r="R285" s="13">
        <f t="shared" si="39"/>
        <v>1.0326086956521738</v>
      </c>
      <c r="S285" s="13" t="str">
        <f>'Session Details'!S286</f>
        <v>ignore</v>
      </c>
    </row>
    <row r="286" spans="2:19" x14ac:dyDescent="0.25">
      <c r="B286" s="17">
        <v>43747</v>
      </c>
      <c r="C286" s="18">
        <v>382253</v>
      </c>
      <c r="D286" s="23">
        <f t="shared" si="32"/>
        <v>0.9931151484919577</v>
      </c>
      <c r="E286" s="24">
        <v>0.19</v>
      </c>
      <c r="F286" s="24">
        <f t="shared" si="33"/>
        <v>1</v>
      </c>
      <c r="G286" s="18">
        <v>34</v>
      </c>
      <c r="H286" s="23">
        <f t="shared" si="34"/>
        <v>1</v>
      </c>
      <c r="I286" s="18">
        <v>19</v>
      </c>
      <c r="J286" s="23">
        <f t="shared" si="35"/>
        <v>1</v>
      </c>
      <c r="K286" s="18">
        <v>29</v>
      </c>
      <c r="L286" s="23">
        <f t="shared" si="36"/>
        <v>1.1153846153846154</v>
      </c>
      <c r="M286" s="18">
        <v>366</v>
      </c>
      <c r="N286" s="23">
        <f t="shared" si="37"/>
        <v>0.9631578947368421</v>
      </c>
      <c r="O286" s="18">
        <v>34</v>
      </c>
      <c r="P286" s="23">
        <f t="shared" si="38"/>
        <v>1.1333333333333333</v>
      </c>
      <c r="Q286" s="24">
        <v>0.91</v>
      </c>
      <c r="R286" s="19">
        <f t="shared" si="39"/>
        <v>0.96808510638297884</v>
      </c>
      <c r="S286" s="19" t="str">
        <f>'Session Details'!S287</f>
        <v>High</v>
      </c>
    </row>
    <row r="287" spans="2:19" x14ac:dyDescent="0.25">
      <c r="B287" s="3">
        <v>43748</v>
      </c>
      <c r="C287" s="4">
        <v>408424</v>
      </c>
      <c r="D287" s="12">
        <f t="shared" si="32"/>
        <v>1.0714756059489112</v>
      </c>
      <c r="E287" s="5">
        <v>0.17</v>
      </c>
      <c r="F287" s="5">
        <f t="shared" si="33"/>
        <v>1</v>
      </c>
      <c r="G287" s="4">
        <v>33</v>
      </c>
      <c r="H287" s="12">
        <f t="shared" si="34"/>
        <v>0.89189189189189189</v>
      </c>
      <c r="I287" s="4">
        <v>22</v>
      </c>
      <c r="J287" s="12">
        <f t="shared" si="35"/>
        <v>1.2222222222222223</v>
      </c>
      <c r="K287" s="4">
        <v>29</v>
      </c>
      <c r="L287" s="12">
        <f t="shared" si="36"/>
        <v>1.0357142857142858</v>
      </c>
      <c r="M287" s="4">
        <v>368</v>
      </c>
      <c r="N287" s="12">
        <f t="shared" si="37"/>
        <v>0.95090439276485783</v>
      </c>
      <c r="O287" s="4">
        <v>30</v>
      </c>
      <c r="P287" s="12">
        <f t="shared" si="38"/>
        <v>0.90909090909090906</v>
      </c>
      <c r="Q287" s="5">
        <v>0.93</v>
      </c>
      <c r="R287" s="13">
        <f t="shared" si="39"/>
        <v>1</v>
      </c>
      <c r="S287" s="13" t="str">
        <f>'Session Details'!S288</f>
        <v>ignore</v>
      </c>
    </row>
    <row r="288" spans="2:19" x14ac:dyDescent="0.25">
      <c r="B288" s="3">
        <v>43749</v>
      </c>
      <c r="C288" s="4">
        <v>388464</v>
      </c>
      <c r="D288" s="12">
        <f t="shared" si="32"/>
        <v>0.99767828891947974</v>
      </c>
      <c r="E288" s="5">
        <v>0.18</v>
      </c>
      <c r="F288" s="5">
        <f t="shared" si="33"/>
        <v>0.94736842105263153</v>
      </c>
      <c r="G288" s="4">
        <v>31</v>
      </c>
      <c r="H288" s="12">
        <f t="shared" si="34"/>
        <v>0.91176470588235292</v>
      </c>
      <c r="I288" s="4">
        <v>19</v>
      </c>
      <c r="J288" s="12">
        <f t="shared" si="35"/>
        <v>0.86363636363636365</v>
      </c>
      <c r="K288" s="4">
        <v>25</v>
      </c>
      <c r="L288" s="12">
        <f t="shared" si="36"/>
        <v>0.86206896551724133</v>
      </c>
      <c r="M288" s="4">
        <v>384</v>
      </c>
      <c r="N288" s="12">
        <f t="shared" si="37"/>
        <v>1.0756302521008403</v>
      </c>
      <c r="O288" s="4">
        <v>30</v>
      </c>
      <c r="P288" s="12">
        <f t="shared" si="38"/>
        <v>0.75</v>
      </c>
      <c r="Q288" s="5">
        <v>0.95</v>
      </c>
      <c r="R288" s="13">
        <f t="shared" si="39"/>
        <v>1.0106382978723405</v>
      </c>
      <c r="S288" s="13" t="str">
        <f>'Session Details'!S289</f>
        <v>ignore</v>
      </c>
    </row>
    <row r="289" spans="2:19" x14ac:dyDescent="0.25">
      <c r="B289" s="3">
        <v>43750</v>
      </c>
      <c r="C289" s="4">
        <v>387248</v>
      </c>
      <c r="D289" s="12">
        <f t="shared" si="32"/>
        <v>0.94640011730778628</v>
      </c>
      <c r="E289" s="5">
        <v>0.17</v>
      </c>
      <c r="F289" s="5">
        <f t="shared" si="33"/>
        <v>0.89473684210526316</v>
      </c>
      <c r="G289" s="4">
        <v>33</v>
      </c>
      <c r="H289" s="12">
        <f t="shared" si="34"/>
        <v>1.03125</v>
      </c>
      <c r="I289" s="4">
        <v>17</v>
      </c>
      <c r="J289" s="12">
        <f t="shared" si="35"/>
        <v>0.80952380952380953</v>
      </c>
      <c r="K289" s="4">
        <v>27</v>
      </c>
      <c r="L289" s="12">
        <f t="shared" si="36"/>
        <v>0.93103448275862066</v>
      </c>
      <c r="M289" s="4">
        <v>360</v>
      </c>
      <c r="N289" s="12">
        <f t="shared" si="37"/>
        <v>0.94240837696335078</v>
      </c>
      <c r="O289" s="4">
        <v>39</v>
      </c>
      <c r="P289" s="12">
        <f t="shared" si="38"/>
        <v>1</v>
      </c>
      <c r="Q289" s="5">
        <v>0.95</v>
      </c>
      <c r="R289" s="13">
        <f t="shared" si="39"/>
        <v>1</v>
      </c>
      <c r="S289" s="13" t="str">
        <f>'Session Details'!S290</f>
        <v>ignore</v>
      </c>
    </row>
    <row r="290" spans="2:19" x14ac:dyDescent="0.25">
      <c r="B290" s="3">
        <v>43751</v>
      </c>
      <c r="C290" s="4">
        <v>404505</v>
      </c>
      <c r="D290" s="12">
        <f t="shared" si="32"/>
        <v>1.0569629348976366</v>
      </c>
      <c r="E290" s="5">
        <v>0.19</v>
      </c>
      <c r="F290" s="5">
        <f t="shared" si="33"/>
        <v>1.1176470588235294</v>
      </c>
      <c r="G290" s="4">
        <v>32</v>
      </c>
      <c r="H290" s="12">
        <f t="shared" si="34"/>
        <v>1.032258064516129</v>
      </c>
      <c r="I290" s="4">
        <v>21</v>
      </c>
      <c r="J290" s="12">
        <f t="shared" si="35"/>
        <v>1.1052631578947369</v>
      </c>
      <c r="K290" s="4">
        <v>27</v>
      </c>
      <c r="L290" s="12">
        <f t="shared" si="36"/>
        <v>0.9</v>
      </c>
      <c r="M290" s="4">
        <v>387</v>
      </c>
      <c r="N290" s="12">
        <f t="shared" si="37"/>
        <v>1.0403225806451613</v>
      </c>
      <c r="O290" s="4">
        <v>36</v>
      </c>
      <c r="P290" s="12">
        <f t="shared" si="38"/>
        <v>1.1612903225806452</v>
      </c>
      <c r="Q290" s="5">
        <v>0.95</v>
      </c>
      <c r="R290" s="13">
        <f t="shared" si="39"/>
        <v>1.0106382978723405</v>
      </c>
      <c r="S290" s="13" t="str">
        <f>'Session Details'!S291</f>
        <v>ignore</v>
      </c>
    </row>
    <row r="291" spans="2:19" x14ac:dyDescent="0.25">
      <c r="B291" s="3">
        <v>43752</v>
      </c>
      <c r="C291" s="4">
        <v>401477</v>
      </c>
      <c r="D291" s="12">
        <f t="shared" si="32"/>
        <v>0.99706946607161928</v>
      </c>
      <c r="E291" s="5">
        <v>0.18</v>
      </c>
      <c r="F291" s="5">
        <f t="shared" si="33"/>
        <v>1</v>
      </c>
      <c r="G291" s="4">
        <v>31</v>
      </c>
      <c r="H291" s="12">
        <f t="shared" si="34"/>
        <v>1.0333333333333334</v>
      </c>
      <c r="I291" s="4">
        <v>21</v>
      </c>
      <c r="J291" s="12">
        <f t="shared" si="35"/>
        <v>1.1052631578947369</v>
      </c>
      <c r="K291" s="4">
        <v>25</v>
      </c>
      <c r="L291" s="12">
        <f t="shared" si="36"/>
        <v>0.96153846153846156</v>
      </c>
      <c r="M291" s="4">
        <v>362</v>
      </c>
      <c r="N291" s="12">
        <f t="shared" si="37"/>
        <v>0.9329896907216495</v>
      </c>
      <c r="O291" s="4">
        <v>36</v>
      </c>
      <c r="P291" s="12">
        <f t="shared" si="38"/>
        <v>1.125</v>
      </c>
      <c r="Q291" s="5">
        <v>0.93</v>
      </c>
      <c r="R291" s="13">
        <f t="shared" si="39"/>
        <v>1.0219780219780219</v>
      </c>
      <c r="S291" s="13" t="str">
        <f>'Session Details'!S292</f>
        <v>ignore</v>
      </c>
    </row>
    <row r="292" spans="2:19" x14ac:dyDescent="0.25">
      <c r="B292" s="3">
        <v>43753</v>
      </c>
      <c r="C292" s="4">
        <v>402669</v>
      </c>
      <c r="D292" s="12">
        <f t="shared" si="32"/>
        <v>1.0418209337524742</v>
      </c>
      <c r="E292" s="5">
        <v>0.19</v>
      </c>
      <c r="F292" s="5">
        <f t="shared" si="33"/>
        <v>1</v>
      </c>
      <c r="G292" s="4">
        <v>35</v>
      </c>
      <c r="H292" s="12">
        <f t="shared" si="34"/>
        <v>0.92105263157894735</v>
      </c>
      <c r="I292" s="4">
        <v>17</v>
      </c>
      <c r="J292" s="12">
        <f t="shared" si="35"/>
        <v>0.94444444444444442</v>
      </c>
      <c r="K292" s="4">
        <v>25</v>
      </c>
      <c r="L292" s="12">
        <f t="shared" si="36"/>
        <v>0.86206896551724133</v>
      </c>
      <c r="M292" s="4">
        <v>394</v>
      </c>
      <c r="N292" s="12">
        <f t="shared" si="37"/>
        <v>1.0180878552971577</v>
      </c>
      <c r="O292" s="4">
        <v>32</v>
      </c>
      <c r="P292" s="12">
        <f t="shared" si="38"/>
        <v>0.82051282051282048</v>
      </c>
      <c r="Q292" s="5">
        <v>0.91</v>
      </c>
      <c r="R292" s="13">
        <f t="shared" si="39"/>
        <v>0.95789473684210535</v>
      </c>
      <c r="S292" s="13" t="str">
        <f>'Session Details'!S293</f>
        <v>ignore</v>
      </c>
    </row>
    <row r="293" spans="2:19" x14ac:dyDescent="0.25">
      <c r="B293" s="3">
        <v>43754</v>
      </c>
      <c r="C293" s="4">
        <v>401441</v>
      </c>
      <c r="D293" s="12">
        <f t="shared" si="32"/>
        <v>1.050197120755102</v>
      </c>
      <c r="E293" s="5">
        <v>0.19</v>
      </c>
      <c r="F293" s="5">
        <f t="shared" si="33"/>
        <v>1</v>
      </c>
      <c r="G293" s="4">
        <v>38</v>
      </c>
      <c r="H293" s="12">
        <f t="shared" si="34"/>
        <v>1.1176470588235294</v>
      </c>
      <c r="I293" s="4">
        <v>22</v>
      </c>
      <c r="J293" s="12">
        <f t="shared" si="35"/>
        <v>1.1578947368421053</v>
      </c>
      <c r="K293" s="4">
        <v>26</v>
      </c>
      <c r="L293" s="12">
        <f t="shared" si="36"/>
        <v>0.89655172413793105</v>
      </c>
      <c r="M293" s="4">
        <v>371</v>
      </c>
      <c r="N293" s="12">
        <f t="shared" si="37"/>
        <v>1.0136612021857923</v>
      </c>
      <c r="O293" s="4">
        <v>31</v>
      </c>
      <c r="P293" s="12">
        <f t="shared" si="38"/>
        <v>0.91176470588235292</v>
      </c>
      <c r="Q293" s="5">
        <v>0.95</v>
      </c>
      <c r="R293" s="13">
        <f t="shared" si="39"/>
        <v>1.0439560439560438</v>
      </c>
      <c r="S293" s="13" t="str">
        <f>'Session Details'!S294</f>
        <v>ignore</v>
      </c>
    </row>
    <row r="294" spans="2:19" x14ac:dyDescent="0.25">
      <c r="B294" s="3">
        <v>43755</v>
      </c>
      <c r="C294" s="4">
        <v>404247</v>
      </c>
      <c r="D294" s="12">
        <f t="shared" si="32"/>
        <v>0.98977288308228706</v>
      </c>
      <c r="E294" s="5">
        <v>0.17</v>
      </c>
      <c r="F294" s="5">
        <f t="shared" si="33"/>
        <v>1</v>
      </c>
      <c r="G294" s="4">
        <v>37</v>
      </c>
      <c r="H294" s="12">
        <f t="shared" si="34"/>
        <v>1.1212121212121211</v>
      </c>
      <c r="I294" s="4">
        <v>18</v>
      </c>
      <c r="J294" s="12">
        <f t="shared" si="35"/>
        <v>0.81818181818181823</v>
      </c>
      <c r="K294" s="4">
        <v>27</v>
      </c>
      <c r="L294" s="12">
        <f t="shared" si="36"/>
        <v>0.93103448275862066</v>
      </c>
      <c r="M294" s="4">
        <v>365</v>
      </c>
      <c r="N294" s="12">
        <f t="shared" si="37"/>
        <v>0.99184782608695654</v>
      </c>
      <c r="O294" s="4">
        <v>34</v>
      </c>
      <c r="P294" s="12">
        <f t="shared" si="38"/>
        <v>1.1333333333333333</v>
      </c>
      <c r="Q294" s="5">
        <v>0.92</v>
      </c>
      <c r="R294" s="13">
        <f t="shared" si="39"/>
        <v>0.989247311827957</v>
      </c>
      <c r="S294" s="13" t="str">
        <f>'Session Details'!S295</f>
        <v>ignore</v>
      </c>
    </row>
    <row r="295" spans="2:19" x14ac:dyDescent="0.25">
      <c r="B295" s="3">
        <v>43756</v>
      </c>
      <c r="C295" s="4">
        <v>384464</v>
      </c>
      <c r="D295" s="12">
        <f t="shared" si="32"/>
        <v>0.98970303554512129</v>
      </c>
      <c r="E295" s="5">
        <v>0.18</v>
      </c>
      <c r="F295" s="5">
        <f t="shared" si="33"/>
        <v>1</v>
      </c>
      <c r="G295" s="4">
        <v>35</v>
      </c>
      <c r="H295" s="12">
        <f t="shared" si="34"/>
        <v>1.1290322580645162</v>
      </c>
      <c r="I295" s="4">
        <v>20</v>
      </c>
      <c r="J295" s="12">
        <f t="shared" si="35"/>
        <v>1.0526315789473684</v>
      </c>
      <c r="K295" s="4">
        <v>30</v>
      </c>
      <c r="L295" s="12">
        <f t="shared" si="36"/>
        <v>1.2</v>
      </c>
      <c r="M295" s="4">
        <v>383</v>
      </c>
      <c r="N295" s="12">
        <f t="shared" si="37"/>
        <v>0.99739583333333337</v>
      </c>
      <c r="O295" s="4">
        <v>39</v>
      </c>
      <c r="P295" s="12">
        <f t="shared" si="38"/>
        <v>1.3</v>
      </c>
      <c r="Q295" s="5">
        <v>0.94</v>
      </c>
      <c r="R295" s="13">
        <f t="shared" si="39"/>
        <v>0.98947368421052628</v>
      </c>
      <c r="S295" s="13" t="str">
        <f>'Session Details'!S296</f>
        <v>ignore</v>
      </c>
    </row>
    <row r="296" spans="2:19" x14ac:dyDescent="0.25">
      <c r="B296" s="3">
        <v>43757</v>
      </c>
      <c r="C296" s="4">
        <v>383538</v>
      </c>
      <c r="D296" s="12">
        <f t="shared" si="32"/>
        <v>0.99041957608560927</v>
      </c>
      <c r="E296" s="5">
        <v>0.19</v>
      </c>
      <c r="F296" s="5">
        <f t="shared" si="33"/>
        <v>1.1176470588235294</v>
      </c>
      <c r="G296" s="4">
        <v>34</v>
      </c>
      <c r="H296" s="12">
        <f t="shared" si="34"/>
        <v>1.0303030303030303</v>
      </c>
      <c r="I296" s="4">
        <v>19</v>
      </c>
      <c r="J296" s="12">
        <f t="shared" si="35"/>
        <v>1.1176470588235294</v>
      </c>
      <c r="K296" s="4">
        <v>27</v>
      </c>
      <c r="L296" s="12">
        <f t="shared" si="36"/>
        <v>1</v>
      </c>
      <c r="M296" s="4">
        <v>386</v>
      </c>
      <c r="N296" s="12">
        <f t="shared" si="37"/>
        <v>1.0722222222222222</v>
      </c>
      <c r="O296" s="4">
        <v>35</v>
      </c>
      <c r="P296" s="12">
        <f t="shared" si="38"/>
        <v>0.89743589743589747</v>
      </c>
      <c r="Q296" s="5">
        <v>0.92</v>
      </c>
      <c r="R296" s="13">
        <f t="shared" si="39"/>
        <v>0.96842105263157907</v>
      </c>
      <c r="S296" s="13" t="str">
        <f>'Session Details'!S297</f>
        <v>ignore</v>
      </c>
    </row>
    <row r="297" spans="2:19" x14ac:dyDescent="0.25">
      <c r="B297" s="3">
        <v>43758</v>
      </c>
      <c r="C297" s="4">
        <v>392178</v>
      </c>
      <c r="D297" s="12">
        <f t="shared" si="32"/>
        <v>0.96952571661660547</v>
      </c>
      <c r="E297" s="5">
        <v>0.19</v>
      </c>
      <c r="F297" s="5">
        <f t="shared" si="33"/>
        <v>1</v>
      </c>
      <c r="G297" s="4">
        <v>38</v>
      </c>
      <c r="H297" s="12">
        <f t="shared" si="34"/>
        <v>1.1875</v>
      </c>
      <c r="I297" s="4">
        <v>22</v>
      </c>
      <c r="J297" s="12">
        <f t="shared" si="35"/>
        <v>1.0476190476190477</v>
      </c>
      <c r="K297" s="4">
        <v>25</v>
      </c>
      <c r="L297" s="12">
        <f t="shared" si="36"/>
        <v>0.92592592592592593</v>
      </c>
      <c r="M297" s="4">
        <v>361</v>
      </c>
      <c r="N297" s="12">
        <f t="shared" si="37"/>
        <v>0.93281653746770021</v>
      </c>
      <c r="O297" s="4">
        <v>33</v>
      </c>
      <c r="P297" s="12">
        <f t="shared" si="38"/>
        <v>0.91666666666666663</v>
      </c>
      <c r="Q297" s="5">
        <v>0.94</v>
      </c>
      <c r="R297" s="13">
        <f t="shared" si="39"/>
        <v>0.98947368421052628</v>
      </c>
      <c r="S297" s="13" t="str">
        <f>'Session Details'!S298</f>
        <v>ignore</v>
      </c>
    </row>
    <row r="298" spans="2:19" x14ac:dyDescent="0.25">
      <c r="B298" s="17">
        <v>43759</v>
      </c>
      <c r="C298" s="18">
        <v>383369</v>
      </c>
      <c r="D298" s="23">
        <f t="shared" si="32"/>
        <v>0.95489654450939909</v>
      </c>
      <c r="E298" s="24">
        <v>0.19</v>
      </c>
      <c r="F298" s="24">
        <f t="shared" si="33"/>
        <v>1.0555555555555556</v>
      </c>
      <c r="G298" s="18">
        <v>31</v>
      </c>
      <c r="H298" s="23">
        <f t="shared" si="34"/>
        <v>1</v>
      </c>
      <c r="I298" s="18">
        <v>22</v>
      </c>
      <c r="J298" s="23">
        <f t="shared" si="35"/>
        <v>1.0476190476190477</v>
      </c>
      <c r="K298" s="18">
        <v>30</v>
      </c>
      <c r="L298" s="23">
        <f t="shared" si="36"/>
        <v>1.2</v>
      </c>
      <c r="M298" s="18">
        <v>368</v>
      </c>
      <c r="N298" s="23">
        <f t="shared" si="37"/>
        <v>1.0165745856353592</v>
      </c>
      <c r="O298" s="18">
        <v>36</v>
      </c>
      <c r="P298" s="23">
        <f t="shared" si="38"/>
        <v>1</v>
      </c>
      <c r="Q298" s="24">
        <v>0.92</v>
      </c>
      <c r="R298" s="19">
        <f t="shared" si="39"/>
        <v>0.989247311827957</v>
      </c>
      <c r="S298" s="19" t="str">
        <f>'Session Details'!S299</f>
        <v>High</v>
      </c>
    </row>
    <row r="299" spans="2:19" x14ac:dyDescent="0.25">
      <c r="B299" s="3">
        <v>43760</v>
      </c>
      <c r="C299" s="4">
        <v>399709</v>
      </c>
      <c r="D299" s="12">
        <f t="shared" si="32"/>
        <v>0.9926490492190857</v>
      </c>
      <c r="E299" s="5">
        <v>0.18</v>
      </c>
      <c r="F299" s="5">
        <f t="shared" si="33"/>
        <v>0.94736842105263153</v>
      </c>
      <c r="G299" s="4">
        <v>37</v>
      </c>
      <c r="H299" s="12">
        <f t="shared" si="34"/>
        <v>1.0571428571428572</v>
      </c>
      <c r="I299" s="4">
        <v>19</v>
      </c>
      <c r="J299" s="12">
        <f t="shared" si="35"/>
        <v>1.1176470588235294</v>
      </c>
      <c r="K299" s="4">
        <v>29</v>
      </c>
      <c r="L299" s="12">
        <f t="shared" si="36"/>
        <v>1.1599999999999999</v>
      </c>
      <c r="M299" s="4">
        <v>376</v>
      </c>
      <c r="N299" s="12">
        <f t="shared" si="37"/>
        <v>0.95431472081218272</v>
      </c>
      <c r="O299" s="4">
        <v>32</v>
      </c>
      <c r="P299" s="12">
        <f t="shared" si="38"/>
        <v>1</v>
      </c>
      <c r="Q299" s="5">
        <v>0.94</v>
      </c>
      <c r="R299" s="13">
        <f t="shared" si="39"/>
        <v>1.0329670329670328</v>
      </c>
      <c r="S299" s="13" t="str">
        <f>'Session Details'!S300</f>
        <v>ignore</v>
      </c>
    </row>
    <row r="300" spans="2:19" x14ac:dyDescent="0.25">
      <c r="B300" s="3">
        <v>43761</v>
      </c>
      <c r="C300" s="4">
        <v>394443</v>
      </c>
      <c r="D300" s="12">
        <f t="shared" si="32"/>
        <v>0.982567799502293</v>
      </c>
      <c r="E300" s="5">
        <v>0.18</v>
      </c>
      <c r="F300" s="5">
        <f t="shared" si="33"/>
        <v>0.94736842105263153</v>
      </c>
      <c r="G300" s="4">
        <v>37</v>
      </c>
      <c r="H300" s="12">
        <f t="shared" si="34"/>
        <v>0.97368421052631582</v>
      </c>
      <c r="I300" s="4">
        <v>18</v>
      </c>
      <c r="J300" s="12">
        <f t="shared" si="35"/>
        <v>0.81818181818181823</v>
      </c>
      <c r="K300" s="4">
        <v>30</v>
      </c>
      <c r="L300" s="12">
        <f t="shared" si="36"/>
        <v>1.1538461538461537</v>
      </c>
      <c r="M300" s="4">
        <v>369</v>
      </c>
      <c r="N300" s="12">
        <f t="shared" si="37"/>
        <v>0.99460916442048519</v>
      </c>
      <c r="O300" s="4">
        <v>33</v>
      </c>
      <c r="P300" s="12">
        <f t="shared" si="38"/>
        <v>1.064516129032258</v>
      </c>
      <c r="Q300" s="5">
        <v>0.95</v>
      </c>
      <c r="R300" s="13">
        <f t="shared" si="39"/>
        <v>1</v>
      </c>
      <c r="S300" s="13" t="str">
        <f>'Session Details'!S301</f>
        <v>ignore</v>
      </c>
    </row>
    <row r="301" spans="2:19" x14ac:dyDescent="0.25">
      <c r="B301" s="3">
        <v>43762</v>
      </c>
      <c r="C301" s="4">
        <v>389066</v>
      </c>
      <c r="D301" s="12">
        <f t="shared" si="32"/>
        <v>0.96244622718288575</v>
      </c>
      <c r="E301" s="5">
        <v>0.18</v>
      </c>
      <c r="F301" s="5">
        <f t="shared" si="33"/>
        <v>1.0588235294117645</v>
      </c>
      <c r="G301" s="4">
        <v>38</v>
      </c>
      <c r="H301" s="12">
        <f t="shared" si="34"/>
        <v>1.027027027027027</v>
      </c>
      <c r="I301" s="4">
        <v>21</v>
      </c>
      <c r="J301" s="12">
        <f t="shared" si="35"/>
        <v>1.1666666666666667</v>
      </c>
      <c r="K301" s="4">
        <v>27</v>
      </c>
      <c r="L301" s="12">
        <f t="shared" si="36"/>
        <v>1</v>
      </c>
      <c r="M301" s="4">
        <v>398</v>
      </c>
      <c r="N301" s="12">
        <f t="shared" si="37"/>
        <v>1.0904109589041096</v>
      </c>
      <c r="O301" s="4">
        <v>31</v>
      </c>
      <c r="P301" s="12">
        <f t="shared" si="38"/>
        <v>0.91176470588235292</v>
      </c>
      <c r="Q301" s="5">
        <v>0.91</v>
      </c>
      <c r="R301" s="13">
        <f t="shared" si="39"/>
        <v>0.98913043478260865</v>
      </c>
      <c r="S301" s="13" t="str">
        <f>'Session Details'!S302</f>
        <v>ignore</v>
      </c>
    </row>
    <row r="302" spans="2:19" x14ac:dyDescent="0.25">
      <c r="B302" s="3">
        <v>43763</v>
      </c>
      <c r="C302" s="4">
        <v>393573</v>
      </c>
      <c r="D302" s="12">
        <f t="shared" si="32"/>
        <v>1.0236927254567398</v>
      </c>
      <c r="E302" s="5">
        <v>0.19</v>
      </c>
      <c r="F302" s="5">
        <f t="shared" si="33"/>
        <v>1.0555555555555556</v>
      </c>
      <c r="G302" s="4">
        <v>37</v>
      </c>
      <c r="H302" s="12">
        <f t="shared" si="34"/>
        <v>1.0571428571428572</v>
      </c>
      <c r="I302" s="4">
        <v>20</v>
      </c>
      <c r="J302" s="12">
        <f t="shared" si="35"/>
        <v>1</v>
      </c>
      <c r="K302" s="4">
        <v>28</v>
      </c>
      <c r="L302" s="12">
        <f t="shared" si="36"/>
        <v>0.93333333333333335</v>
      </c>
      <c r="M302" s="4">
        <v>375</v>
      </c>
      <c r="N302" s="12">
        <f t="shared" si="37"/>
        <v>0.97911227154046998</v>
      </c>
      <c r="O302" s="4">
        <v>39</v>
      </c>
      <c r="P302" s="12">
        <f t="shared" si="38"/>
        <v>1</v>
      </c>
      <c r="Q302" s="5">
        <v>0.93</v>
      </c>
      <c r="R302" s="13">
        <f t="shared" si="39"/>
        <v>0.98936170212765973</v>
      </c>
      <c r="S302" s="13" t="str">
        <f>'Session Details'!S303</f>
        <v>ignore</v>
      </c>
    </row>
    <row r="303" spans="2:19" x14ac:dyDescent="0.25">
      <c r="B303" s="3">
        <v>43764</v>
      </c>
      <c r="C303" s="4">
        <v>382825</v>
      </c>
      <c r="D303" s="12">
        <f t="shared" si="32"/>
        <v>0.99814099254832633</v>
      </c>
      <c r="E303" s="5">
        <v>0.17</v>
      </c>
      <c r="F303" s="5">
        <f t="shared" si="33"/>
        <v>0.89473684210526316</v>
      </c>
      <c r="G303" s="4">
        <v>36</v>
      </c>
      <c r="H303" s="12">
        <f t="shared" si="34"/>
        <v>1.0588235294117647</v>
      </c>
      <c r="I303" s="4">
        <v>20</v>
      </c>
      <c r="J303" s="12">
        <f t="shared" si="35"/>
        <v>1.0526315789473684</v>
      </c>
      <c r="K303" s="4">
        <v>28</v>
      </c>
      <c r="L303" s="12">
        <f t="shared" si="36"/>
        <v>1.037037037037037</v>
      </c>
      <c r="M303" s="4">
        <v>359</v>
      </c>
      <c r="N303" s="12">
        <f t="shared" si="37"/>
        <v>0.93005181347150256</v>
      </c>
      <c r="O303" s="4">
        <v>40</v>
      </c>
      <c r="P303" s="12">
        <f t="shared" si="38"/>
        <v>1.1428571428571428</v>
      </c>
      <c r="Q303" s="5">
        <v>0.92</v>
      </c>
      <c r="R303" s="13">
        <f t="shared" si="39"/>
        <v>1</v>
      </c>
      <c r="S303" s="13" t="str">
        <f>'Session Details'!S304</f>
        <v>ignore</v>
      </c>
    </row>
    <row r="304" spans="2:19" x14ac:dyDescent="0.25">
      <c r="B304" s="3">
        <v>43765</v>
      </c>
      <c r="C304" s="4">
        <v>382944</v>
      </c>
      <c r="D304" s="12">
        <f t="shared" si="32"/>
        <v>0.97645456909872563</v>
      </c>
      <c r="E304" s="5">
        <v>0.18</v>
      </c>
      <c r="F304" s="5">
        <f t="shared" si="33"/>
        <v>0.94736842105263153</v>
      </c>
      <c r="G304" s="4">
        <v>33</v>
      </c>
      <c r="H304" s="12">
        <f t="shared" si="34"/>
        <v>0.86842105263157898</v>
      </c>
      <c r="I304" s="4">
        <v>17</v>
      </c>
      <c r="J304" s="12">
        <f t="shared" si="35"/>
        <v>0.77272727272727271</v>
      </c>
      <c r="K304" s="4">
        <v>27</v>
      </c>
      <c r="L304" s="12">
        <f t="shared" si="36"/>
        <v>1.08</v>
      </c>
      <c r="M304" s="4">
        <v>366</v>
      </c>
      <c r="N304" s="12">
        <f t="shared" si="37"/>
        <v>1.0138504155124655</v>
      </c>
      <c r="O304" s="4">
        <v>35</v>
      </c>
      <c r="P304" s="12">
        <f t="shared" si="38"/>
        <v>1.0606060606060606</v>
      </c>
      <c r="Q304" s="5">
        <v>0.95</v>
      </c>
      <c r="R304" s="13">
        <f t="shared" si="39"/>
        <v>1.0106382978723405</v>
      </c>
      <c r="S304" s="13" t="str">
        <f>'Session Details'!S305</f>
        <v>ignore</v>
      </c>
    </row>
    <row r="305" spans="2:19" x14ac:dyDescent="0.25">
      <c r="B305" s="3">
        <v>43766</v>
      </c>
      <c r="C305" s="4">
        <v>403354</v>
      </c>
      <c r="D305" s="12">
        <f t="shared" si="32"/>
        <v>1.0521299322584767</v>
      </c>
      <c r="E305" s="5">
        <v>0.19</v>
      </c>
      <c r="F305" s="5">
        <f t="shared" si="33"/>
        <v>1</v>
      </c>
      <c r="G305" s="4">
        <v>31</v>
      </c>
      <c r="H305" s="12">
        <f t="shared" si="34"/>
        <v>1</v>
      </c>
      <c r="I305" s="4">
        <v>20</v>
      </c>
      <c r="J305" s="12">
        <f t="shared" si="35"/>
        <v>0.90909090909090906</v>
      </c>
      <c r="K305" s="4">
        <v>28</v>
      </c>
      <c r="L305" s="12">
        <f t="shared" si="36"/>
        <v>0.93333333333333335</v>
      </c>
      <c r="M305" s="4">
        <v>395</v>
      </c>
      <c r="N305" s="12">
        <f t="shared" si="37"/>
        <v>1.0733695652173914</v>
      </c>
      <c r="O305" s="4">
        <v>31</v>
      </c>
      <c r="P305" s="12">
        <f t="shared" si="38"/>
        <v>0.86111111111111116</v>
      </c>
      <c r="Q305" s="5">
        <v>0.94</v>
      </c>
      <c r="R305" s="13">
        <f t="shared" si="39"/>
        <v>1.0217391304347825</v>
      </c>
      <c r="S305" s="13" t="str">
        <f>'Session Details'!S306</f>
        <v>ignore</v>
      </c>
    </row>
    <row r="306" spans="2:19" x14ac:dyDescent="0.25">
      <c r="B306" s="3">
        <v>43767</v>
      </c>
      <c r="C306" s="4">
        <v>396314</v>
      </c>
      <c r="D306" s="12">
        <f t="shared" si="32"/>
        <v>0.99150632084841728</v>
      </c>
      <c r="E306" s="5">
        <v>0.18</v>
      </c>
      <c r="F306" s="5">
        <f t="shared" si="33"/>
        <v>1</v>
      </c>
      <c r="G306" s="4">
        <v>32</v>
      </c>
      <c r="H306" s="12">
        <f t="shared" si="34"/>
        <v>0.86486486486486491</v>
      </c>
      <c r="I306" s="4">
        <v>22</v>
      </c>
      <c r="J306" s="12">
        <f t="shared" si="35"/>
        <v>1.1578947368421053</v>
      </c>
      <c r="K306" s="4">
        <v>26</v>
      </c>
      <c r="L306" s="12">
        <f t="shared" si="36"/>
        <v>0.89655172413793105</v>
      </c>
      <c r="M306" s="4">
        <v>382</v>
      </c>
      <c r="N306" s="12">
        <f t="shared" si="37"/>
        <v>1.0159574468085106</v>
      </c>
      <c r="O306" s="4">
        <v>30</v>
      </c>
      <c r="P306" s="12">
        <f t="shared" si="38"/>
        <v>0.9375</v>
      </c>
      <c r="Q306" s="5">
        <v>0.93</v>
      </c>
      <c r="R306" s="13">
        <f t="shared" si="39"/>
        <v>0.98936170212765973</v>
      </c>
      <c r="S306" s="13" t="str">
        <f>'Session Details'!S307</f>
        <v>ignore</v>
      </c>
    </row>
    <row r="307" spans="2:19" x14ac:dyDescent="0.25">
      <c r="B307" s="3">
        <v>43768</v>
      </c>
      <c r="C307" s="4">
        <v>396097</v>
      </c>
      <c r="D307" s="12">
        <f t="shared" si="32"/>
        <v>1.0041932547922006</v>
      </c>
      <c r="E307" s="5">
        <v>0.17</v>
      </c>
      <c r="F307" s="5">
        <f t="shared" si="33"/>
        <v>0.94444444444444453</v>
      </c>
      <c r="G307" s="4">
        <v>34</v>
      </c>
      <c r="H307" s="12">
        <f t="shared" si="34"/>
        <v>0.91891891891891897</v>
      </c>
      <c r="I307" s="4">
        <v>21</v>
      </c>
      <c r="J307" s="12">
        <f t="shared" si="35"/>
        <v>1.1666666666666667</v>
      </c>
      <c r="K307" s="4">
        <v>30</v>
      </c>
      <c r="L307" s="12">
        <f t="shared" si="36"/>
        <v>1</v>
      </c>
      <c r="M307" s="4">
        <v>394</v>
      </c>
      <c r="N307" s="12">
        <f t="shared" si="37"/>
        <v>1.0677506775067751</v>
      </c>
      <c r="O307" s="4">
        <v>37</v>
      </c>
      <c r="P307" s="12">
        <f t="shared" si="38"/>
        <v>1.1212121212121211</v>
      </c>
      <c r="Q307" s="5">
        <v>0.91</v>
      </c>
      <c r="R307" s="13">
        <f t="shared" si="39"/>
        <v>0.95789473684210535</v>
      </c>
      <c r="S307" s="13" t="str">
        <f>'Session Details'!S308</f>
        <v>ignore</v>
      </c>
    </row>
    <row r="308" spans="2:19" x14ac:dyDescent="0.25">
      <c r="B308" s="3">
        <v>43769</v>
      </c>
      <c r="C308" s="4">
        <v>392878</v>
      </c>
      <c r="D308" s="12">
        <f t="shared" si="32"/>
        <v>1.0097978235055234</v>
      </c>
      <c r="E308" s="5">
        <v>0.17</v>
      </c>
      <c r="F308" s="5">
        <f t="shared" si="33"/>
        <v>0.94444444444444453</v>
      </c>
      <c r="G308" s="4">
        <v>40</v>
      </c>
      <c r="H308" s="12">
        <f t="shared" si="34"/>
        <v>1.0526315789473684</v>
      </c>
      <c r="I308" s="4">
        <v>22</v>
      </c>
      <c r="J308" s="12">
        <f t="shared" si="35"/>
        <v>1.0476190476190477</v>
      </c>
      <c r="K308" s="4">
        <v>29</v>
      </c>
      <c r="L308" s="12">
        <f t="shared" si="36"/>
        <v>1.0740740740740742</v>
      </c>
      <c r="M308" s="4">
        <v>363</v>
      </c>
      <c r="N308" s="12">
        <f t="shared" si="37"/>
        <v>0.9120603015075377</v>
      </c>
      <c r="O308" s="4">
        <v>34</v>
      </c>
      <c r="P308" s="12">
        <f t="shared" si="38"/>
        <v>1.096774193548387</v>
      </c>
      <c r="Q308" s="5">
        <v>0.95</v>
      </c>
      <c r="R308" s="13">
        <f t="shared" si="39"/>
        <v>1.0439560439560438</v>
      </c>
      <c r="S308" s="13" t="str">
        <f>'Session Details'!S309</f>
        <v>ignore</v>
      </c>
    </row>
    <row r="309" spans="2:19" x14ac:dyDescent="0.25">
      <c r="B309" s="3">
        <v>43770</v>
      </c>
      <c r="C309" s="4">
        <v>404865</v>
      </c>
      <c r="D309" s="12">
        <f t="shared" si="32"/>
        <v>1.0286909925223529</v>
      </c>
      <c r="E309" s="5">
        <v>0.19</v>
      </c>
      <c r="F309" s="5">
        <f t="shared" si="33"/>
        <v>1</v>
      </c>
      <c r="G309" s="4">
        <v>33</v>
      </c>
      <c r="H309" s="12">
        <f t="shared" si="34"/>
        <v>0.89189189189189189</v>
      </c>
      <c r="I309" s="4">
        <v>20</v>
      </c>
      <c r="J309" s="12">
        <f t="shared" si="35"/>
        <v>1</v>
      </c>
      <c r="K309" s="4">
        <v>26</v>
      </c>
      <c r="L309" s="12">
        <f t="shared" si="36"/>
        <v>0.9285714285714286</v>
      </c>
      <c r="M309" s="4">
        <v>355</v>
      </c>
      <c r="N309" s="12">
        <f t="shared" si="37"/>
        <v>0.94666666666666666</v>
      </c>
      <c r="O309" s="4">
        <v>31</v>
      </c>
      <c r="P309" s="12">
        <f t="shared" si="38"/>
        <v>0.79487179487179482</v>
      </c>
      <c r="Q309" s="5">
        <v>0.91</v>
      </c>
      <c r="R309" s="13">
        <f t="shared" si="39"/>
        <v>0.978494623655914</v>
      </c>
      <c r="S309" s="13" t="str">
        <f>'Session Details'!S310</f>
        <v>ignore</v>
      </c>
    </row>
    <row r="310" spans="2:19" x14ac:dyDescent="0.25">
      <c r="B310" s="3">
        <v>43771</v>
      </c>
      <c r="C310" s="4">
        <v>404425</v>
      </c>
      <c r="D310" s="12">
        <f t="shared" si="32"/>
        <v>1.0564226474237577</v>
      </c>
      <c r="E310" s="5">
        <v>0.18</v>
      </c>
      <c r="F310" s="5">
        <f t="shared" si="33"/>
        <v>1.0588235294117645</v>
      </c>
      <c r="G310" s="4">
        <v>33</v>
      </c>
      <c r="H310" s="12">
        <f t="shared" si="34"/>
        <v>0.91666666666666663</v>
      </c>
      <c r="I310" s="4">
        <v>19</v>
      </c>
      <c r="J310" s="12">
        <f t="shared" si="35"/>
        <v>0.95</v>
      </c>
      <c r="K310" s="4">
        <v>30</v>
      </c>
      <c r="L310" s="12">
        <f t="shared" si="36"/>
        <v>1.0714285714285714</v>
      </c>
      <c r="M310" s="4">
        <v>399</v>
      </c>
      <c r="N310" s="12">
        <f t="shared" si="37"/>
        <v>1.1114206128133706</v>
      </c>
      <c r="O310" s="4">
        <v>36</v>
      </c>
      <c r="P310" s="12">
        <f t="shared" si="38"/>
        <v>0.9</v>
      </c>
      <c r="Q310" s="5">
        <v>0.91</v>
      </c>
      <c r="R310" s="13">
        <f t="shared" si="39"/>
        <v>0.98913043478260865</v>
      </c>
      <c r="S310" s="13" t="str">
        <f>'Session Details'!S311</f>
        <v>ignore</v>
      </c>
    </row>
    <row r="311" spans="2:19" x14ac:dyDescent="0.25">
      <c r="B311" s="3">
        <v>43772</v>
      </c>
      <c r="C311" s="4">
        <v>404029</v>
      </c>
      <c r="D311" s="12">
        <f t="shared" si="32"/>
        <v>1.0550602699089162</v>
      </c>
      <c r="E311" s="5">
        <v>0.19</v>
      </c>
      <c r="F311" s="5">
        <f t="shared" si="33"/>
        <v>1.0555555555555556</v>
      </c>
      <c r="G311" s="4">
        <v>32</v>
      </c>
      <c r="H311" s="12">
        <f t="shared" si="34"/>
        <v>0.96969696969696972</v>
      </c>
      <c r="I311" s="4">
        <v>19</v>
      </c>
      <c r="J311" s="12">
        <f t="shared" si="35"/>
        <v>1.1176470588235294</v>
      </c>
      <c r="K311" s="4">
        <v>26</v>
      </c>
      <c r="L311" s="12">
        <f t="shared" si="36"/>
        <v>0.96296296296296291</v>
      </c>
      <c r="M311" s="4">
        <v>390</v>
      </c>
      <c r="N311" s="12">
        <f t="shared" si="37"/>
        <v>1.0655737704918034</v>
      </c>
      <c r="O311" s="4">
        <v>37</v>
      </c>
      <c r="P311" s="12">
        <f t="shared" si="38"/>
        <v>1.0571428571428572</v>
      </c>
      <c r="Q311" s="5">
        <v>0.94</v>
      </c>
      <c r="R311" s="13">
        <f t="shared" si="39"/>
        <v>0.98947368421052628</v>
      </c>
      <c r="S311" s="13" t="str">
        <f>'Session Details'!S312</f>
        <v>ignore</v>
      </c>
    </row>
    <row r="312" spans="2:19" x14ac:dyDescent="0.25">
      <c r="B312" s="3">
        <v>43773</v>
      </c>
      <c r="C312" s="4">
        <v>382779</v>
      </c>
      <c r="D312" s="12">
        <f t="shared" si="32"/>
        <v>0.94899021703020181</v>
      </c>
      <c r="E312" s="5">
        <v>0.19</v>
      </c>
      <c r="F312" s="5">
        <f t="shared" si="33"/>
        <v>1</v>
      </c>
      <c r="G312" s="4">
        <v>34</v>
      </c>
      <c r="H312" s="12">
        <f t="shared" si="34"/>
        <v>1.096774193548387</v>
      </c>
      <c r="I312" s="4">
        <v>22</v>
      </c>
      <c r="J312" s="12">
        <f t="shared" si="35"/>
        <v>1.1000000000000001</v>
      </c>
      <c r="K312" s="4">
        <v>27</v>
      </c>
      <c r="L312" s="12">
        <f t="shared" si="36"/>
        <v>0.9642857142857143</v>
      </c>
      <c r="M312" s="4">
        <v>396</v>
      </c>
      <c r="N312" s="12">
        <f t="shared" si="37"/>
        <v>1.0025316455696203</v>
      </c>
      <c r="O312" s="4">
        <v>34</v>
      </c>
      <c r="P312" s="12">
        <f t="shared" si="38"/>
        <v>1.096774193548387</v>
      </c>
      <c r="Q312" s="5">
        <v>0.92</v>
      </c>
      <c r="R312" s="13">
        <f t="shared" si="39"/>
        <v>0.97872340425531923</v>
      </c>
      <c r="S312" s="13" t="str">
        <f>'Session Details'!S313</f>
        <v>ignore</v>
      </c>
    </row>
    <row r="313" spans="2:19" x14ac:dyDescent="0.25">
      <c r="B313" s="3">
        <v>43774</v>
      </c>
      <c r="C313" s="4">
        <v>394015</v>
      </c>
      <c r="D313" s="12">
        <f t="shared" si="32"/>
        <v>0.99419904419223137</v>
      </c>
      <c r="E313" s="5">
        <v>0.17</v>
      </c>
      <c r="F313" s="5">
        <f t="shared" si="33"/>
        <v>0.94444444444444453</v>
      </c>
      <c r="G313" s="4">
        <v>31</v>
      </c>
      <c r="H313" s="12">
        <f t="shared" si="34"/>
        <v>0.96875</v>
      </c>
      <c r="I313" s="4">
        <v>22</v>
      </c>
      <c r="J313" s="12">
        <f t="shared" si="35"/>
        <v>1</v>
      </c>
      <c r="K313" s="4">
        <v>25</v>
      </c>
      <c r="L313" s="12">
        <f t="shared" si="36"/>
        <v>0.96153846153846156</v>
      </c>
      <c r="M313" s="4">
        <v>398</v>
      </c>
      <c r="N313" s="12">
        <f t="shared" si="37"/>
        <v>1.0418848167539267</v>
      </c>
      <c r="O313" s="4">
        <v>39</v>
      </c>
      <c r="P313" s="12">
        <f t="shared" si="38"/>
        <v>1.3</v>
      </c>
      <c r="Q313" s="5">
        <v>0.91</v>
      </c>
      <c r="R313" s="13">
        <f t="shared" si="39"/>
        <v>0.978494623655914</v>
      </c>
      <c r="S313" s="13" t="str">
        <f>'Session Details'!S314</f>
        <v>ignore</v>
      </c>
    </row>
    <row r="314" spans="2:19" x14ac:dyDescent="0.25">
      <c r="B314" s="3">
        <v>43775</v>
      </c>
      <c r="C314" s="4">
        <v>384987</v>
      </c>
      <c r="D314" s="12">
        <f t="shared" si="32"/>
        <v>0.9719513149556801</v>
      </c>
      <c r="E314" s="5">
        <v>0.18</v>
      </c>
      <c r="F314" s="5">
        <f t="shared" si="33"/>
        <v>1.0588235294117645</v>
      </c>
      <c r="G314" s="4">
        <v>34</v>
      </c>
      <c r="H314" s="12">
        <f t="shared" si="34"/>
        <v>1</v>
      </c>
      <c r="I314" s="4">
        <v>19</v>
      </c>
      <c r="J314" s="12">
        <f t="shared" si="35"/>
        <v>0.90476190476190477</v>
      </c>
      <c r="K314" s="4">
        <v>25</v>
      </c>
      <c r="L314" s="12">
        <f t="shared" si="36"/>
        <v>0.83333333333333337</v>
      </c>
      <c r="M314" s="4">
        <v>394</v>
      </c>
      <c r="N314" s="12">
        <f t="shared" si="37"/>
        <v>1</v>
      </c>
      <c r="O314" s="4">
        <v>33</v>
      </c>
      <c r="P314" s="12">
        <f t="shared" si="38"/>
        <v>0.89189189189189189</v>
      </c>
      <c r="Q314" s="5">
        <v>0.94</v>
      </c>
      <c r="R314" s="13">
        <f t="shared" si="39"/>
        <v>1.0329670329670328</v>
      </c>
      <c r="S314" s="13" t="str">
        <f>'Session Details'!S315</f>
        <v>ignore</v>
      </c>
    </row>
    <row r="315" spans="2:19" x14ac:dyDescent="0.25">
      <c r="B315" s="3">
        <v>43776</v>
      </c>
      <c r="C315" s="4">
        <v>405410</v>
      </c>
      <c r="D315" s="12">
        <f t="shared" si="32"/>
        <v>1.0318979428728512</v>
      </c>
      <c r="E315" s="5">
        <v>0.18</v>
      </c>
      <c r="F315" s="5">
        <f t="shared" si="33"/>
        <v>1.0588235294117645</v>
      </c>
      <c r="G315" s="4">
        <v>36</v>
      </c>
      <c r="H315" s="12">
        <f t="shared" si="34"/>
        <v>0.9</v>
      </c>
      <c r="I315" s="4">
        <v>21</v>
      </c>
      <c r="J315" s="12">
        <f t="shared" si="35"/>
        <v>0.95454545454545459</v>
      </c>
      <c r="K315" s="4">
        <v>30</v>
      </c>
      <c r="L315" s="12">
        <f t="shared" si="36"/>
        <v>1.0344827586206897</v>
      </c>
      <c r="M315" s="4">
        <v>361</v>
      </c>
      <c r="N315" s="12">
        <f t="shared" si="37"/>
        <v>0.99449035812672182</v>
      </c>
      <c r="O315" s="4">
        <v>37</v>
      </c>
      <c r="P315" s="12">
        <f t="shared" si="38"/>
        <v>1.088235294117647</v>
      </c>
      <c r="Q315" s="5">
        <v>0.93</v>
      </c>
      <c r="R315" s="13">
        <f t="shared" si="39"/>
        <v>0.97894736842105268</v>
      </c>
      <c r="S315" s="13" t="str">
        <f>'Session Details'!S316</f>
        <v>ignore</v>
      </c>
    </row>
    <row r="316" spans="2:19" x14ac:dyDescent="0.25">
      <c r="B316" s="3">
        <v>43777</v>
      </c>
      <c r="C316" s="4">
        <v>403572</v>
      </c>
      <c r="D316" s="12">
        <f t="shared" si="32"/>
        <v>0.99680634285502578</v>
      </c>
      <c r="E316" s="5">
        <v>0.19</v>
      </c>
      <c r="F316" s="5">
        <f t="shared" si="33"/>
        <v>1</v>
      </c>
      <c r="G316" s="4">
        <v>31</v>
      </c>
      <c r="H316" s="12">
        <f t="shared" si="34"/>
        <v>0.93939393939393945</v>
      </c>
      <c r="I316" s="4">
        <v>17</v>
      </c>
      <c r="J316" s="12">
        <f t="shared" si="35"/>
        <v>0.85</v>
      </c>
      <c r="K316" s="4">
        <v>26</v>
      </c>
      <c r="L316" s="12">
        <f t="shared" si="36"/>
        <v>1</v>
      </c>
      <c r="M316" s="4">
        <v>352</v>
      </c>
      <c r="N316" s="12">
        <f t="shared" si="37"/>
        <v>0.9915492957746479</v>
      </c>
      <c r="O316" s="4">
        <v>34</v>
      </c>
      <c r="P316" s="12">
        <f t="shared" si="38"/>
        <v>1.096774193548387</v>
      </c>
      <c r="Q316" s="5">
        <v>0.94</v>
      </c>
      <c r="R316" s="13">
        <f t="shared" si="39"/>
        <v>1.0329670329670328</v>
      </c>
      <c r="S316" s="13" t="str">
        <f>'Session Details'!S317</f>
        <v>ignore</v>
      </c>
    </row>
    <row r="317" spans="2:19" x14ac:dyDescent="0.25">
      <c r="B317" s="17">
        <v>43778</v>
      </c>
      <c r="C317" s="18">
        <v>380487</v>
      </c>
      <c r="D317" s="23">
        <f t="shared" si="32"/>
        <v>0.94080979167954504</v>
      </c>
      <c r="E317" s="24">
        <v>0.19</v>
      </c>
      <c r="F317" s="24">
        <f t="shared" si="33"/>
        <v>1.0555555555555556</v>
      </c>
      <c r="G317" s="18">
        <v>40</v>
      </c>
      <c r="H317" s="23">
        <f t="shared" si="34"/>
        <v>1.2121212121212122</v>
      </c>
      <c r="I317" s="18">
        <v>21</v>
      </c>
      <c r="J317" s="23">
        <f t="shared" si="35"/>
        <v>1.1052631578947369</v>
      </c>
      <c r="K317" s="18">
        <v>27</v>
      </c>
      <c r="L317" s="23">
        <f t="shared" si="36"/>
        <v>0.9</v>
      </c>
      <c r="M317" s="18">
        <v>368</v>
      </c>
      <c r="N317" s="23">
        <f t="shared" si="37"/>
        <v>0.92230576441102752</v>
      </c>
      <c r="O317" s="18">
        <v>32</v>
      </c>
      <c r="P317" s="23">
        <f t="shared" si="38"/>
        <v>0.88888888888888884</v>
      </c>
      <c r="Q317" s="24">
        <v>0.93</v>
      </c>
      <c r="R317" s="19">
        <f t="shared" si="39"/>
        <v>1.0219780219780219</v>
      </c>
      <c r="S317" s="19" t="str">
        <f>'Session Details'!S318</f>
        <v>High</v>
      </c>
    </row>
    <row r="318" spans="2:19" x14ac:dyDescent="0.25">
      <c r="B318" s="3">
        <v>43779</v>
      </c>
      <c r="C318" s="4">
        <v>397106</v>
      </c>
      <c r="D318" s="12">
        <f t="shared" si="32"/>
        <v>0.98286509136720379</v>
      </c>
      <c r="E318" s="5">
        <v>0.19</v>
      </c>
      <c r="F318" s="5">
        <f t="shared" si="33"/>
        <v>1</v>
      </c>
      <c r="G318" s="4">
        <v>34</v>
      </c>
      <c r="H318" s="12">
        <f t="shared" si="34"/>
        <v>1.0625</v>
      </c>
      <c r="I318" s="4">
        <v>20</v>
      </c>
      <c r="J318" s="12">
        <f t="shared" si="35"/>
        <v>1.0526315789473684</v>
      </c>
      <c r="K318" s="4">
        <v>30</v>
      </c>
      <c r="L318" s="12">
        <f t="shared" si="36"/>
        <v>1.1538461538461537</v>
      </c>
      <c r="M318" s="4">
        <v>358</v>
      </c>
      <c r="N318" s="12">
        <f t="shared" si="37"/>
        <v>0.91794871794871791</v>
      </c>
      <c r="O318" s="4">
        <v>37</v>
      </c>
      <c r="P318" s="12">
        <f t="shared" si="38"/>
        <v>1</v>
      </c>
      <c r="Q318" s="5">
        <v>0.92</v>
      </c>
      <c r="R318" s="13">
        <f t="shared" si="39"/>
        <v>0.97872340425531923</v>
      </c>
      <c r="S318" s="13" t="str">
        <f>'Session Details'!S319</f>
        <v>ignore</v>
      </c>
    </row>
    <row r="319" spans="2:19" x14ac:dyDescent="0.25">
      <c r="B319" s="3">
        <v>43780</v>
      </c>
      <c r="C319" s="4">
        <v>387858</v>
      </c>
      <c r="D319" s="12">
        <f t="shared" si="32"/>
        <v>1.0132687529880167</v>
      </c>
      <c r="E319" s="5">
        <v>0.17</v>
      </c>
      <c r="F319" s="5">
        <f t="shared" si="33"/>
        <v>0.89473684210526316</v>
      </c>
      <c r="G319" s="4">
        <v>38</v>
      </c>
      <c r="H319" s="12">
        <f t="shared" si="34"/>
        <v>1.1176470588235294</v>
      </c>
      <c r="I319" s="4">
        <v>17</v>
      </c>
      <c r="J319" s="12">
        <f t="shared" si="35"/>
        <v>0.77272727272727271</v>
      </c>
      <c r="K319" s="4">
        <v>25</v>
      </c>
      <c r="L319" s="12">
        <f t="shared" si="36"/>
        <v>0.92592592592592593</v>
      </c>
      <c r="M319" s="4">
        <v>381</v>
      </c>
      <c r="N319" s="12">
        <f t="shared" si="37"/>
        <v>0.96212121212121215</v>
      </c>
      <c r="O319" s="4">
        <v>31</v>
      </c>
      <c r="P319" s="12">
        <f t="shared" si="38"/>
        <v>0.91176470588235292</v>
      </c>
      <c r="Q319" s="5">
        <v>0.94</v>
      </c>
      <c r="R319" s="13">
        <f t="shared" si="39"/>
        <v>1.0217391304347825</v>
      </c>
      <c r="S319" s="13" t="str">
        <f>'Session Details'!S320</f>
        <v>ignore</v>
      </c>
    </row>
    <row r="320" spans="2:19" x14ac:dyDescent="0.25">
      <c r="B320" s="3">
        <v>43781</v>
      </c>
      <c r="C320" s="4">
        <v>403207</v>
      </c>
      <c r="D320" s="12">
        <f t="shared" si="32"/>
        <v>1.023329061076355</v>
      </c>
      <c r="E320" s="5">
        <v>0.18</v>
      </c>
      <c r="F320" s="5">
        <f t="shared" si="33"/>
        <v>1.0588235294117645</v>
      </c>
      <c r="G320" s="4">
        <v>32</v>
      </c>
      <c r="H320" s="12">
        <f t="shared" si="34"/>
        <v>1.032258064516129</v>
      </c>
      <c r="I320" s="4">
        <v>19</v>
      </c>
      <c r="J320" s="12">
        <f t="shared" si="35"/>
        <v>0.86363636363636365</v>
      </c>
      <c r="K320" s="4">
        <v>30</v>
      </c>
      <c r="L320" s="12">
        <f t="shared" si="36"/>
        <v>1.2</v>
      </c>
      <c r="M320" s="4">
        <v>387</v>
      </c>
      <c r="N320" s="12">
        <f t="shared" si="37"/>
        <v>0.97236180904522618</v>
      </c>
      <c r="O320" s="4">
        <v>39</v>
      </c>
      <c r="P320" s="12">
        <f t="shared" si="38"/>
        <v>1</v>
      </c>
      <c r="Q320" s="5">
        <v>0.93</v>
      </c>
      <c r="R320" s="13">
        <f t="shared" si="39"/>
        <v>1.0219780219780219</v>
      </c>
      <c r="S320" s="13" t="str">
        <f>'Session Details'!S321</f>
        <v>ignore</v>
      </c>
    </row>
    <row r="321" spans="2:19" x14ac:dyDescent="0.25">
      <c r="B321" s="3">
        <v>43782</v>
      </c>
      <c r="C321" s="4">
        <v>380788</v>
      </c>
      <c r="D321" s="12">
        <f t="shared" si="32"/>
        <v>0.98909313820986167</v>
      </c>
      <c r="E321" s="5">
        <v>0.19</v>
      </c>
      <c r="F321" s="5">
        <f t="shared" si="33"/>
        <v>1.0555555555555556</v>
      </c>
      <c r="G321" s="4">
        <v>36</v>
      </c>
      <c r="H321" s="12">
        <f t="shared" si="34"/>
        <v>1.0588235294117647</v>
      </c>
      <c r="I321" s="4">
        <v>21</v>
      </c>
      <c r="J321" s="12">
        <f t="shared" si="35"/>
        <v>1.1052631578947369</v>
      </c>
      <c r="K321" s="4">
        <v>25</v>
      </c>
      <c r="L321" s="12">
        <f t="shared" si="36"/>
        <v>1</v>
      </c>
      <c r="M321" s="4">
        <v>394</v>
      </c>
      <c r="N321" s="12">
        <f t="shared" si="37"/>
        <v>1</v>
      </c>
      <c r="O321" s="4">
        <v>34</v>
      </c>
      <c r="P321" s="12">
        <f t="shared" si="38"/>
        <v>1.0303030303030303</v>
      </c>
      <c r="Q321" s="5">
        <v>0.95</v>
      </c>
      <c r="R321" s="13">
        <f t="shared" si="39"/>
        <v>1.0106382978723405</v>
      </c>
      <c r="S321" s="13" t="str">
        <f>'Session Details'!S322</f>
        <v>ignore</v>
      </c>
    </row>
    <row r="322" spans="2:19" x14ac:dyDescent="0.25">
      <c r="B322" s="3">
        <v>43783</v>
      </c>
      <c r="C322" s="4">
        <v>383044</v>
      </c>
      <c r="D322" s="12">
        <f t="shared" si="32"/>
        <v>0.94483115858020272</v>
      </c>
      <c r="E322" s="5">
        <v>0.19</v>
      </c>
      <c r="F322" s="5">
        <f t="shared" si="33"/>
        <v>1.0555555555555556</v>
      </c>
      <c r="G322" s="4">
        <v>34</v>
      </c>
      <c r="H322" s="12">
        <f t="shared" si="34"/>
        <v>0.94444444444444442</v>
      </c>
      <c r="I322" s="4">
        <v>20</v>
      </c>
      <c r="J322" s="12">
        <f t="shared" si="35"/>
        <v>0.95238095238095233</v>
      </c>
      <c r="K322" s="4">
        <v>25</v>
      </c>
      <c r="L322" s="12">
        <f t="shared" si="36"/>
        <v>0.83333333333333337</v>
      </c>
      <c r="M322" s="4">
        <v>378</v>
      </c>
      <c r="N322" s="12">
        <f t="shared" si="37"/>
        <v>1.0470914127423823</v>
      </c>
      <c r="O322" s="4">
        <v>33</v>
      </c>
      <c r="P322" s="12">
        <f t="shared" si="38"/>
        <v>0.89189189189189189</v>
      </c>
      <c r="Q322" s="5">
        <v>0.92</v>
      </c>
      <c r="R322" s="13">
        <f t="shared" si="39"/>
        <v>0.989247311827957</v>
      </c>
      <c r="S322" s="13" t="str">
        <f>'Session Details'!S323</f>
        <v>ignore</v>
      </c>
    </row>
    <row r="323" spans="2:19" x14ac:dyDescent="0.25">
      <c r="B323" s="3">
        <v>43784</v>
      </c>
      <c r="C323" s="4">
        <v>396628</v>
      </c>
      <c r="D323" s="12">
        <f t="shared" si="32"/>
        <v>0.98279365268155372</v>
      </c>
      <c r="E323" s="5">
        <v>0.19</v>
      </c>
      <c r="F323" s="5">
        <f t="shared" si="33"/>
        <v>1</v>
      </c>
      <c r="G323" s="4">
        <v>30</v>
      </c>
      <c r="H323" s="12">
        <f t="shared" si="34"/>
        <v>0.967741935483871</v>
      </c>
      <c r="I323" s="4">
        <v>18</v>
      </c>
      <c r="J323" s="12">
        <f t="shared" si="35"/>
        <v>1.0588235294117647</v>
      </c>
      <c r="K323" s="4">
        <v>27</v>
      </c>
      <c r="L323" s="12">
        <f t="shared" si="36"/>
        <v>1.0384615384615385</v>
      </c>
      <c r="M323" s="4">
        <v>365</v>
      </c>
      <c r="N323" s="12">
        <f t="shared" si="37"/>
        <v>1.0369318181818181</v>
      </c>
      <c r="O323" s="4">
        <v>40</v>
      </c>
      <c r="P323" s="12">
        <f t="shared" si="38"/>
        <v>1.1764705882352942</v>
      </c>
      <c r="Q323" s="5">
        <v>0.91</v>
      </c>
      <c r="R323" s="13">
        <f t="shared" si="39"/>
        <v>0.96808510638297884</v>
      </c>
      <c r="S323" s="13" t="str">
        <f>'Session Details'!S324</f>
        <v>ignore</v>
      </c>
    </row>
    <row r="324" spans="2:19" x14ac:dyDescent="0.25">
      <c r="B324" s="3">
        <v>43785</v>
      </c>
      <c r="C324" s="4">
        <v>404564</v>
      </c>
      <c r="D324" s="12">
        <f t="shared" si="32"/>
        <v>1.0632794287321248</v>
      </c>
      <c r="E324" s="5">
        <v>0.18</v>
      </c>
      <c r="F324" s="5">
        <f t="shared" si="33"/>
        <v>0.94736842105263153</v>
      </c>
      <c r="G324" s="4">
        <v>40</v>
      </c>
      <c r="H324" s="12">
        <f t="shared" si="34"/>
        <v>1</v>
      </c>
      <c r="I324" s="4">
        <v>21</v>
      </c>
      <c r="J324" s="12">
        <f t="shared" si="35"/>
        <v>1</v>
      </c>
      <c r="K324" s="4">
        <v>30</v>
      </c>
      <c r="L324" s="12">
        <f t="shared" si="36"/>
        <v>1.1111111111111112</v>
      </c>
      <c r="M324" s="4">
        <v>392</v>
      </c>
      <c r="N324" s="12">
        <f t="shared" si="37"/>
        <v>1.0652173913043479</v>
      </c>
      <c r="O324" s="4">
        <v>39</v>
      </c>
      <c r="P324" s="12">
        <f t="shared" si="38"/>
        <v>1.21875</v>
      </c>
      <c r="Q324" s="5">
        <v>0.92</v>
      </c>
      <c r="R324" s="13">
        <f t="shared" si="39"/>
        <v>0.989247311827957</v>
      </c>
      <c r="S324" s="13" t="str">
        <f>'Session Details'!S325</f>
        <v>ignore</v>
      </c>
    </row>
    <row r="325" spans="2:19" x14ac:dyDescent="0.25">
      <c r="B325" s="20">
        <v>43786</v>
      </c>
      <c r="C325" s="21">
        <v>380987</v>
      </c>
      <c r="D325" s="26">
        <f t="shared" si="32"/>
        <v>0.95940882283319817</v>
      </c>
      <c r="E325" s="27">
        <v>0.19</v>
      </c>
      <c r="F325" s="27">
        <f t="shared" si="33"/>
        <v>1</v>
      </c>
      <c r="G325" s="21">
        <v>112</v>
      </c>
      <c r="H325" s="26">
        <f t="shared" si="34"/>
        <v>3.2941176470588234</v>
      </c>
      <c r="I325" s="21">
        <v>22</v>
      </c>
      <c r="J325" s="26">
        <f t="shared" si="35"/>
        <v>1.1000000000000001</v>
      </c>
      <c r="K325" s="21">
        <v>27</v>
      </c>
      <c r="L325" s="26">
        <f t="shared" si="36"/>
        <v>0.9</v>
      </c>
      <c r="M325" s="21">
        <v>353</v>
      </c>
      <c r="N325" s="26">
        <f t="shared" si="37"/>
        <v>0.98603351955307261</v>
      </c>
      <c r="O325" s="21">
        <v>38</v>
      </c>
      <c r="P325" s="26">
        <f t="shared" si="38"/>
        <v>1.027027027027027</v>
      </c>
      <c r="Q325" s="27">
        <v>0.95</v>
      </c>
      <c r="R325" s="22">
        <f t="shared" si="39"/>
        <v>1.0326086956521738</v>
      </c>
      <c r="S325" s="22" t="str">
        <f>'Session Details'!S326</f>
        <v>Low</v>
      </c>
    </row>
    <row r="326" spans="2:19" x14ac:dyDescent="0.25">
      <c r="B326" s="3">
        <v>43787</v>
      </c>
      <c r="C326" s="4">
        <v>398199</v>
      </c>
      <c r="D326" s="12">
        <f t="shared" si="32"/>
        <v>1.0266618195318906</v>
      </c>
      <c r="E326" s="5">
        <v>0.18</v>
      </c>
      <c r="F326" s="5">
        <f t="shared" si="33"/>
        <v>1.0588235294117645</v>
      </c>
      <c r="G326" s="4">
        <v>37</v>
      </c>
      <c r="H326" s="12">
        <f t="shared" si="34"/>
        <v>0.97368421052631582</v>
      </c>
      <c r="I326" s="4">
        <v>22</v>
      </c>
      <c r="J326" s="12">
        <f t="shared" si="35"/>
        <v>1.2941176470588236</v>
      </c>
      <c r="K326" s="4">
        <v>26</v>
      </c>
      <c r="L326" s="12">
        <f t="shared" si="36"/>
        <v>1.04</v>
      </c>
      <c r="M326" s="4">
        <v>385</v>
      </c>
      <c r="N326" s="12">
        <f t="shared" si="37"/>
        <v>1.0104986876640421</v>
      </c>
      <c r="O326" s="4">
        <v>34</v>
      </c>
      <c r="P326" s="12">
        <f t="shared" si="38"/>
        <v>1.096774193548387</v>
      </c>
      <c r="Q326" s="5">
        <v>0.94</v>
      </c>
      <c r="R326" s="13">
        <f t="shared" si="39"/>
        <v>1</v>
      </c>
      <c r="S326" s="13" t="str">
        <f>'Session Details'!S327</f>
        <v>ignore</v>
      </c>
    </row>
    <row r="327" spans="2:19" x14ac:dyDescent="0.25">
      <c r="B327" s="3">
        <v>43788</v>
      </c>
      <c r="C327" s="4">
        <v>384779</v>
      </c>
      <c r="D327" s="12">
        <f t="shared" si="32"/>
        <v>0.95429642838541995</v>
      </c>
      <c r="E327" s="5">
        <v>0.19</v>
      </c>
      <c r="F327" s="5">
        <f t="shared" si="33"/>
        <v>1.0555555555555556</v>
      </c>
      <c r="G327" s="4">
        <v>33</v>
      </c>
      <c r="H327" s="12">
        <f t="shared" si="34"/>
        <v>1.03125</v>
      </c>
      <c r="I327" s="4">
        <v>22</v>
      </c>
      <c r="J327" s="12">
        <f t="shared" si="35"/>
        <v>1.1578947368421053</v>
      </c>
      <c r="K327" s="4">
        <v>27</v>
      </c>
      <c r="L327" s="12">
        <f t="shared" si="36"/>
        <v>0.9</v>
      </c>
      <c r="M327" s="4">
        <v>369</v>
      </c>
      <c r="N327" s="12">
        <f t="shared" si="37"/>
        <v>0.95348837209302328</v>
      </c>
      <c r="O327" s="4">
        <v>33</v>
      </c>
      <c r="P327" s="12">
        <f t="shared" si="38"/>
        <v>0.84615384615384615</v>
      </c>
      <c r="Q327" s="5">
        <v>0.92</v>
      </c>
      <c r="R327" s="13">
        <f t="shared" si="39"/>
        <v>0.989247311827957</v>
      </c>
      <c r="S327" s="13" t="str">
        <f>'Session Details'!S328</f>
        <v>ignore</v>
      </c>
    </row>
    <row r="328" spans="2:19" x14ac:dyDescent="0.25">
      <c r="B328" s="3">
        <v>43789</v>
      </c>
      <c r="C328" s="4">
        <v>410182</v>
      </c>
      <c r="D328" s="12">
        <f t="shared" si="32"/>
        <v>1.0771925585890312</v>
      </c>
      <c r="E328" s="5">
        <v>0.19</v>
      </c>
      <c r="F328" s="5">
        <f t="shared" si="33"/>
        <v>1</v>
      </c>
      <c r="G328" s="4">
        <v>40</v>
      </c>
      <c r="H328" s="12">
        <f t="shared" si="34"/>
        <v>1.1111111111111112</v>
      </c>
      <c r="I328" s="4">
        <v>19</v>
      </c>
      <c r="J328" s="12">
        <f t="shared" si="35"/>
        <v>0.90476190476190477</v>
      </c>
      <c r="K328" s="4">
        <v>29</v>
      </c>
      <c r="L328" s="12">
        <f t="shared" si="36"/>
        <v>1.1599999999999999</v>
      </c>
      <c r="M328" s="4">
        <v>389</v>
      </c>
      <c r="N328" s="12">
        <f t="shared" si="37"/>
        <v>0.98730964467005078</v>
      </c>
      <c r="O328" s="4">
        <v>32</v>
      </c>
      <c r="P328" s="12">
        <f t="shared" si="38"/>
        <v>0.94117647058823528</v>
      </c>
      <c r="Q328" s="5">
        <v>0.92</v>
      </c>
      <c r="R328" s="13">
        <f t="shared" si="39"/>
        <v>0.96842105263157907</v>
      </c>
      <c r="S328" s="13" t="str">
        <f>'Session Details'!S329</f>
        <v>ignore</v>
      </c>
    </row>
    <row r="329" spans="2:19" x14ac:dyDescent="0.25">
      <c r="B329" s="3">
        <v>43790</v>
      </c>
      <c r="C329" s="4">
        <v>393181</v>
      </c>
      <c r="D329" s="12">
        <f t="shared" si="32"/>
        <v>1.026464322636564</v>
      </c>
      <c r="E329" s="5">
        <v>0.18</v>
      </c>
      <c r="F329" s="5">
        <f t="shared" si="33"/>
        <v>0.94736842105263153</v>
      </c>
      <c r="G329" s="4">
        <v>38</v>
      </c>
      <c r="H329" s="12">
        <f t="shared" si="34"/>
        <v>1.1176470588235294</v>
      </c>
      <c r="I329" s="4">
        <v>21</v>
      </c>
      <c r="J329" s="12">
        <f t="shared" si="35"/>
        <v>1.05</v>
      </c>
      <c r="K329" s="4">
        <v>27</v>
      </c>
      <c r="L329" s="12">
        <f t="shared" si="36"/>
        <v>1.08</v>
      </c>
      <c r="M329" s="4">
        <v>395</v>
      </c>
      <c r="N329" s="12">
        <f t="shared" si="37"/>
        <v>1.0449735449735449</v>
      </c>
      <c r="O329" s="4">
        <v>35</v>
      </c>
      <c r="P329" s="12">
        <f t="shared" si="38"/>
        <v>1.0606060606060606</v>
      </c>
      <c r="Q329" s="5">
        <v>0.92</v>
      </c>
      <c r="R329" s="13">
        <f t="shared" si="39"/>
        <v>1</v>
      </c>
      <c r="S329" s="13" t="str">
        <f>'Session Details'!S330</f>
        <v>ignore</v>
      </c>
    </row>
    <row r="330" spans="2:19" x14ac:dyDescent="0.25">
      <c r="B330" s="3">
        <v>43791</v>
      </c>
      <c r="C330" s="4">
        <v>409499</v>
      </c>
      <c r="D330" s="12">
        <f t="shared" si="32"/>
        <v>1.0324510624565084</v>
      </c>
      <c r="E330" s="5">
        <v>0.18</v>
      </c>
      <c r="F330" s="5">
        <f t="shared" si="33"/>
        <v>0.94736842105263153</v>
      </c>
      <c r="G330" s="4">
        <v>35</v>
      </c>
      <c r="H330" s="12">
        <f t="shared" si="34"/>
        <v>1.1666666666666667</v>
      </c>
      <c r="I330" s="4">
        <v>19</v>
      </c>
      <c r="J330" s="12">
        <f t="shared" si="35"/>
        <v>1.0555555555555556</v>
      </c>
      <c r="K330" s="4">
        <v>25</v>
      </c>
      <c r="L330" s="12">
        <f t="shared" si="36"/>
        <v>0.92592592592592593</v>
      </c>
      <c r="M330" s="4">
        <v>360</v>
      </c>
      <c r="N330" s="12">
        <f t="shared" si="37"/>
        <v>0.98630136986301364</v>
      </c>
      <c r="O330" s="4">
        <v>37</v>
      </c>
      <c r="P330" s="12">
        <f t="shared" si="38"/>
        <v>0.92500000000000004</v>
      </c>
      <c r="Q330" s="5">
        <v>0.95</v>
      </c>
      <c r="R330" s="13">
        <f t="shared" si="39"/>
        <v>1.0439560439560438</v>
      </c>
      <c r="S330" s="13" t="str">
        <f>'Session Details'!S331</f>
        <v>ignore</v>
      </c>
    </row>
    <row r="331" spans="2:19" x14ac:dyDescent="0.25">
      <c r="B331" s="3">
        <v>43792</v>
      </c>
      <c r="C331" s="4">
        <v>401426</v>
      </c>
      <c r="D331" s="12">
        <f t="shared" si="32"/>
        <v>0.99224350164621666</v>
      </c>
      <c r="E331" s="5">
        <v>0.18</v>
      </c>
      <c r="F331" s="5">
        <f t="shared" si="33"/>
        <v>1</v>
      </c>
      <c r="G331" s="4">
        <v>37</v>
      </c>
      <c r="H331" s="12">
        <f t="shared" si="34"/>
        <v>0.92500000000000004</v>
      </c>
      <c r="I331" s="4">
        <v>18</v>
      </c>
      <c r="J331" s="12">
        <f t="shared" si="35"/>
        <v>0.8571428571428571</v>
      </c>
      <c r="K331" s="4">
        <v>28</v>
      </c>
      <c r="L331" s="12">
        <f t="shared" si="36"/>
        <v>0.93333333333333335</v>
      </c>
      <c r="M331" s="4">
        <v>393</v>
      </c>
      <c r="N331" s="12">
        <f t="shared" si="37"/>
        <v>1.0025510204081634</v>
      </c>
      <c r="O331" s="4">
        <v>39</v>
      </c>
      <c r="P331" s="12">
        <f t="shared" si="38"/>
        <v>1</v>
      </c>
      <c r="Q331" s="5">
        <v>0.95</v>
      </c>
      <c r="R331" s="13">
        <f t="shared" si="39"/>
        <v>1.0326086956521738</v>
      </c>
      <c r="S331" s="13" t="str">
        <f>'Session Details'!S332</f>
        <v>ignore</v>
      </c>
    </row>
    <row r="332" spans="2:19" x14ac:dyDescent="0.25">
      <c r="B332" s="17">
        <v>43793</v>
      </c>
      <c r="C332" s="18">
        <v>388049</v>
      </c>
      <c r="D332" s="23">
        <f t="shared" si="32"/>
        <v>1.0185360655350446</v>
      </c>
      <c r="E332" s="24">
        <v>0.19</v>
      </c>
      <c r="F332" s="24">
        <f t="shared" si="33"/>
        <v>1</v>
      </c>
      <c r="G332" s="18">
        <v>34</v>
      </c>
      <c r="H332" s="23">
        <f t="shared" si="34"/>
        <v>0.30357142857142855</v>
      </c>
      <c r="I332" s="18">
        <v>22</v>
      </c>
      <c r="J332" s="23">
        <f t="shared" si="35"/>
        <v>1</v>
      </c>
      <c r="K332" s="18">
        <v>27</v>
      </c>
      <c r="L332" s="23">
        <f t="shared" si="36"/>
        <v>1</v>
      </c>
      <c r="M332" s="18">
        <v>354</v>
      </c>
      <c r="N332" s="23">
        <f t="shared" si="37"/>
        <v>1.0028328611898016</v>
      </c>
      <c r="O332" s="18">
        <v>37</v>
      </c>
      <c r="P332" s="23">
        <f t="shared" si="38"/>
        <v>0.97368421052631582</v>
      </c>
      <c r="Q332" s="24">
        <v>0.95</v>
      </c>
      <c r="R332" s="19">
        <f t="shared" si="39"/>
        <v>1</v>
      </c>
      <c r="S332" s="19" t="str">
        <f>'Session Details'!S333</f>
        <v>High</v>
      </c>
    </row>
    <row r="333" spans="2:19" x14ac:dyDescent="0.25">
      <c r="B333" s="3">
        <v>43794</v>
      </c>
      <c r="C333" s="4">
        <v>408801</v>
      </c>
      <c r="D333" s="12">
        <f t="shared" ref="D333:D370" si="40">C333/C326</f>
        <v>1.0266248785155161</v>
      </c>
      <c r="E333" s="5">
        <v>0.19</v>
      </c>
      <c r="F333" s="5">
        <f t="shared" ref="F333:F370" si="41">E333/E326</f>
        <v>1.0555555555555556</v>
      </c>
      <c r="G333" s="4">
        <v>34</v>
      </c>
      <c r="H333" s="12">
        <f t="shared" ref="H333:H370" si="42">G333/G326</f>
        <v>0.91891891891891897</v>
      </c>
      <c r="I333" s="4">
        <v>22</v>
      </c>
      <c r="J333" s="12">
        <f t="shared" ref="J333:J370" si="43">I333/I326</f>
        <v>1</v>
      </c>
      <c r="K333" s="4">
        <v>26</v>
      </c>
      <c r="L333" s="12">
        <f t="shared" ref="L333:L370" si="44">K333/K326</f>
        <v>1</v>
      </c>
      <c r="M333" s="4">
        <v>392</v>
      </c>
      <c r="N333" s="12">
        <f t="shared" ref="N333:N370" si="45">M333/M326</f>
        <v>1.0181818181818181</v>
      </c>
      <c r="O333" s="4">
        <v>39</v>
      </c>
      <c r="P333" s="12">
        <f t="shared" ref="P333:P370" si="46">O333/O326</f>
        <v>1.1470588235294117</v>
      </c>
      <c r="Q333" s="5">
        <v>0.94</v>
      </c>
      <c r="R333" s="13">
        <f t="shared" ref="R333:R370" si="47">Q333/Q326</f>
        <v>1</v>
      </c>
      <c r="S333" s="13" t="str">
        <f>'Session Details'!S334</f>
        <v>ignore</v>
      </c>
    </row>
    <row r="334" spans="2:19" x14ac:dyDescent="0.25">
      <c r="B334" s="3">
        <v>43795</v>
      </c>
      <c r="C334" s="4">
        <v>396857</v>
      </c>
      <c r="D334" s="12">
        <f t="shared" si="40"/>
        <v>1.0313894469292764</v>
      </c>
      <c r="E334" s="5">
        <v>0.17</v>
      </c>
      <c r="F334" s="5">
        <f t="shared" si="41"/>
        <v>0.89473684210526316</v>
      </c>
      <c r="G334" s="4">
        <v>35</v>
      </c>
      <c r="H334" s="12">
        <f t="shared" si="42"/>
        <v>1.0606060606060606</v>
      </c>
      <c r="I334" s="4">
        <v>17</v>
      </c>
      <c r="J334" s="12">
        <f t="shared" si="43"/>
        <v>0.77272727272727271</v>
      </c>
      <c r="K334" s="4">
        <v>25</v>
      </c>
      <c r="L334" s="12">
        <f t="shared" si="44"/>
        <v>0.92592592592592593</v>
      </c>
      <c r="M334" s="4">
        <v>368</v>
      </c>
      <c r="N334" s="12">
        <f t="shared" si="45"/>
        <v>0.99728997289972898</v>
      </c>
      <c r="O334" s="4">
        <v>39</v>
      </c>
      <c r="P334" s="12">
        <f t="shared" si="46"/>
        <v>1.1818181818181819</v>
      </c>
      <c r="Q334" s="5">
        <v>0.95</v>
      </c>
      <c r="R334" s="13">
        <f t="shared" si="47"/>
        <v>1.0326086956521738</v>
      </c>
      <c r="S334" s="13" t="str">
        <f>'Session Details'!S335</f>
        <v>ignore</v>
      </c>
    </row>
    <row r="335" spans="2:19" x14ac:dyDescent="0.25">
      <c r="B335" s="3">
        <v>43796</v>
      </c>
      <c r="C335" s="4">
        <v>396457</v>
      </c>
      <c r="D335" s="12">
        <f t="shared" si="40"/>
        <v>0.96653924355529985</v>
      </c>
      <c r="E335" s="5">
        <v>0.19</v>
      </c>
      <c r="F335" s="5">
        <f t="shared" si="41"/>
        <v>1</v>
      </c>
      <c r="G335" s="4">
        <v>35</v>
      </c>
      <c r="H335" s="12">
        <f t="shared" si="42"/>
        <v>0.875</v>
      </c>
      <c r="I335" s="4">
        <v>22</v>
      </c>
      <c r="J335" s="12">
        <f t="shared" si="43"/>
        <v>1.1578947368421053</v>
      </c>
      <c r="K335" s="4">
        <v>28</v>
      </c>
      <c r="L335" s="12">
        <f t="shared" si="44"/>
        <v>0.96551724137931039</v>
      </c>
      <c r="M335" s="4">
        <v>369</v>
      </c>
      <c r="N335" s="12">
        <f t="shared" si="45"/>
        <v>0.94858611825192807</v>
      </c>
      <c r="O335" s="4">
        <v>34</v>
      </c>
      <c r="P335" s="12">
        <f t="shared" si="46"/>
        <v>1.0625</v>
      </c>
      <c r="Q335" s="5">
        <v>0.91</v>
      </c>
      <c r="R335" s="13">
        <f t="shared" si="47"/>
        <v>0.98913043478260865</v>
      </c>
      <c r="S335" s="13" t="str">
        <f>'Session Details'!S336</f>
        <v>ignore</v>
      </c>
    </row>
    <row r="336" spans="2:19" x14ac:dyDescent="0.25">
      <c r="B336" s="3">
        <v>43797</v>
      </c>
      <c r="C336" s="4">
        <v>403521</v>
      </c>
      <c r="D336" s="12">
        <f t="shared" si="40"/>
        <v>1.0262983206207827</v>
      </c>
      <c r="E336" s="5">
        <v>0.18</v>
      </c>
      <c r="F336" s="5">
        <f t="shared" si="41"/>
        <v>1</v>
      </c>
      <c r="G336" s="4">
        <v>33</v>
      </c>
      <c r="H336" s="12">
        <f t="shared" si="42"/>
        <v>0.86842105263157898</v>
      </c>
      <c r="I336" s="4">
        <v>21</v>
      </c>
      <c r="J336" s="12">
        <f t="shared" si="43"/>
        <v>1</v>
      </c>
      <c r="K336" s="4">
        <v>28</v>
      </c>
      <c r="L336" s="12">
        <f t="shared" si="44"/>
        <v>1.037037037037037</v>
      </c>
      <c r="M336" s="4">
        <v>380</v>
      </c>
      <c r="N336" s="12">
        <f t="shared" si="45"/>
        <v>0.96202531645569622</v>
      </c>
      <c r="O336" s="4">
        <v>32</v>
      </c>
      <c r="P336" s="12">
        <f t="shared" si="46"/>
        <v>0.91428571428571426</v>
      </c>
      <c r="Q336" s="5">
        <v>0.94</v>
      </c>
      <c r="R336" s="13">
        <f t="shared" si="47"/>
        <v>1.0217391304347825</v>
      </c>
      <c r="S336" s="13" t="str">
        <f>'Session Details'!S337</f>
        <v>ignore</v>
      </c>
    </row>
    <row r="337" spans="2:19" x14ac:dyDescent="0.25">
      <c r="B337" s="3">
        <v>43798</v>
      </c>
      <c r="C337" s="4">
        <v>403130</v>
      </c>
      <c r="D337" s="12">
        <f t="shared" si="40"/>
        <v>0.98444684846605246</v>
      </c>
      <c r="E337" s="5">
        <v>0.17</v>
      </c>
      <c r="F337" s="5">
        <f t="shared" si="41"/>
        <v>0.94444444444444453</v>
      </c>
      <c r="G337" s="4">
        <v>39</v>
      </c>
      <c r="H337" s="12">
        <f t="shared" si="42"/>
        <v>1.1142857142857143</v>
      </c>
      <c r="I337" s="4">
        <v>17</v>
      </c>
      <c r="J337" s="12">
        <f t="shared" si="43"/>
        <v>0.89473684210526316</v>
      </c>
      <c r="K337" s="4">
        <v>28</v>
      </c>
      <c r="L337" s="12">
        <f t="shared" si="44"/>
        <v>1.1200000000000001</v>
      </c>
      <c r="M337" s="4">
        <v>352</v>
      </c>
      <c r="N337" s="12">
        <f t="shared" si="45"/>
        <v>0.97777777777777775</v>
      </c>
      <c r="O337" s="4">
        <v>32</v>
      </c>
      <c r="P337" s="12">
        <f t="shared" si="46"/>
        <v>0.86486486486486491</v>
      </c>
      <c r="Q337" s="5">
        <v>0.94</v>
      </c>
      <c r="R337" s="13">
        <f t="shared" si="47"/>
        <v>0.98947368421052628</v>
      </c>
      <c r="S337" s="13" t="str">
        <f>'Session Details'!S338</f>
        <v>ignore</v>
      </c>
    </row>
    <row r="338" spans="2:19" x14ac:dyDescent="0.25">
      <c r="B338" s="3">
        <v>43799</v>
      </c>
      <c r="C338" s="4">
        <v>381333</v>
      </c>
      <c r="D338" s="12">
        <f t="shared" si="40"/>
        <v>0.94994594271422383</v>
      </c>
      <c r="E338" s="5">
        <v>0.19</v>
      </c>
      <c r="F338" s="5">
        <f t="shared" si="41"/>
        <v>1.0555555555555556</v>
      </c>
      <c r="G338" s="4">
        <v>40</v>
      </c>
      <c r="H338" s="12">
        <f t="shared" si="42"/>
        <v>1.0810810810810811</v>
      </c>
      <c r="I338" s="4">
        <v>18</v>
      </c>
      <c r="J338" s="12">
        <f t="shared" si="43"/>
        <v>1</v>
      </c>
      <c r="K338" s="4">
        <v>29</v>
      </c>
      <c r="L338" s="12">
        <f t="shared" si="44"/>
        <v>1.0357142857142858</v>
      </c>
      <c r="M338" s="4">
        <v>369</v>
      </c>
      <c r="N338" s="12">
        <f t="shared" si="45"/>
        <v>0.93893129770992367</v>
      </c>
      <c r="O338" s="4">
        <v>36</v>
      </c>
      <c r="P338" s="12">
        <f t="shared" si="46"/>
        <v>0.92307692307692313</v>
      </c>
      <c r="Q338" s="5">
        <v>0.93</v>
      </c>
      <c r="R338" s="13">
        <f t="shared" si="47"/>
        <v>0.97894736842105268</v>
      </c>
      <c r="S338" s="13" t="str">
        <f>'Session Details'!S339</f>
        <v>ignore</v>
      </c>
    </row>
    <row r="339" spans="2:19" x14ac:dyDescent="0.25">
      <c r="B339" s="17">
        <v>43800</v>
      </c>
      <c r="C339" s="18">
        <v>397690</v>
      </c>
      <c r="D339" s="23">
        <f t="shared" si="40"/>
        <v>1.0248448005277684</v>
      </c>
      <c r="E339" s="24">
        <v>0.18</v>
      </c>
      <c r="F339" s="24">
        <f t="shared" si="41"/>
        <v>0.94736842105263153</v>
      </c>
      <c r="G339" s="18">
        <v>40</v>
      </c>
      <c r="H339" s="23">
        <f t="shared" si="42"/>
        <v>1.1764705882352942</v>
      </c>
      <c r="I339" s="18">
        <v>18</v>
      </c>
      <c r="J339" s="23">
        <f t="shared" si="43"/>
        <v>0.81818181818181823</v>
      </c>
      <c r="K339" s="18">
        <v>27</v>
      </c>
      <c r="L339" s="23">
        <f t="shared" si="44"/>
        <v>1</v>
      </c>
      <c r="M339" s="18">
        <v>388</v>
      </c>
      <c r="N339" s="23">
        <f t="shared" si="45"/>
        <v>1.0960451977401129</v>
      </c>
      <c r="O339" s="18">
        <v>39</v>
      </c>
      <c r="P339" s="23">
        <f t="shared" si="46"/>
        <v>1.0540540540540539</v>
      </c>
      <c r="Q339" s="24">
        <v>0.92</v>
      </c>
      <c r="R339" s="19">
        <f t="shared" si="47"/>
        <v>0.96842105263157907</v>
      </c>
      <c r="S339" s="19" t="str">
        <f>'Session Details'!S340</f>
        <v>High</v>
      </c>
    </row>
    <row r="340" spans="2:19" x14ac:dyDescent="0.25">
      <c r="B340" s="3">
        <v>43801</v>
      </c>
      <c r="C340" s="4">
        <v>400613</v>
      </c>
      <c r="D340" s="12">
        <f t="shared" si="40"/>
        <v>0.97997069478792864</v>
      </c>
      <c r="E340" s="5">
        <v>0.17</v>
      </c>
      <c r="F340" s="5">
        <f t="shared" si="41"/>
        <v>0.89473684210526316</v>
      </c>
      <c r="G340" s="4">
        <v>37</v>
      </c>
      <c r="H340" s="12">
        <f t="shared" si="42"/>
        <v>1.088235294117647</v>
      </c>
      <c r="I340" s="4">
        <v>22</v>
      </c>
      <c r="J340" s="12">
        <f t="shared" si="43"/>
        <v>1</v>
      </c>
      <c r="K340" s="4">
        <v>26</v>
      </c>
      <c r="L340" s="12">
        <f t="shared" si="44"/>
        <v>1</v>
      </c>
      <c r="M340" s="4">
        <v>394</v>
      </c>
      <c r="N340" s="12">
        <f t="shared" si="45"/>
        <v>1.0051020408163265</v>
      </c>
      <c r="O340" s="4">
        <v>37</v>
      </c>
      <c r="P340" s="12">
        <f t="shared" si="46"/>
        <v>0.94871794871794868</v>
      </c>
      <c r="Q340" s="5">
        <v>0.91</v>
      </c>
      <c r="R340" s="13">
        <f t="shared" si="47"/>
        <v>0.96808510638297884</v>
      </c>
      <c r="S340" s="13" t="str">
        <f>'Session Details'!S341</f>
        <v>ignore</v>
      </c>
    </row>
    <row r="341" spans="2:19" x14ac:dyDescent="0.25">
      <c r="B341" s="3">
        <v>43802</v>
      </c>
      <c r="C341" s="4">
        <v>393251</v>
      </c>
      <c r="D341" s="12">
        <f t="shared" si="40"/>
        <v>0.9909136036406061</v>
      </c>
      <c r="E341" s="5">
        <v>0.19</v>
      </c>
      <c r="F341" s="5">
        <f t="shared" si="41"/>
        <v>1.1176470588235294</v>
      </c>
      <c r="G341" s="4">
        <v>36</v>
      </c>
      <c r="H341" s="12">
        <f t="shared" si="42"/>
        <v>1.0285714285714285</v>
      </c>
      <c r="I341" s="4">
        <v>20</v>
      </c>
      <c r="J341" s="12">
        <f t="shared" si="43"/>
        <v>1.1764705882352942</v>
      </c>
      <c r="K341" s="4">
        <v>30</v>
      </c>
      <c r="L341" s="12">
        <f t="shared" si="44"/>
        <v>1.2</v>
      </c>
      <c r="M341" s="4">
        <v>360</v>
      </c>
      <c r="N341" s="12">
        <f t="shared" si="45"/>
        <v>0.97826086956521741</v>
      </c>
      <c r="O341" s="4">
        <v>39</v>
      </c>
      <c r="P341" s="12">
        <f t="shared" si="46"/>
        <v>1</v>
      </c>
      <c r="Q341" s="5">
        <v>0.94</v>
      </c>
      <c r="R341" s="13">
        <f t="shared" si="47"/>
        <v>0.98947368421052628</v>
      </c>
      <c r="S341" s="13" t="str">
        <f>'Session Details'!S342</f>
        <v>ignore</v>
      </c>
    </row>
    <row r="342" spans="2:19" x14ac:dyDescent="0.25">
      <c r="B342" s="3">
        <v>43803</v>
      </c>
      <c r="C342" s="4">
        <v>385988</v>
      </c>
      <c r="D342" s="12">
        <f t="shared" si="40"/>
        <v>0.97359360535947148</v>
      </c>
      <c r="E342" s="5">
        <v>0.19</v>
      </c>
      <c r="F342" s="5">
        <f t="shared" si="41"/>
        <v>1</v>
      </c>
      <c r="G342" s="4">
        <v>37</v>
      </c>
      <c r="H342" s="12">
        <f t="shared" si="42"/>
        <v>1.0571428571428572</v>
      </c>
      <c r="I342" s="4">
        <v>18</v>
      </c>
      <c r="J342" s="12">
        <f t="shared" si="43"/>
        <v>0.81818181818181823</v>
      </c>
      <c r="K342" s="4">
        <v>28</v>
      </c>
      <c r="L342" s="12">
        <f t="shared" si="44"/>
        <v>1</v>
      </c>
      <c r="M342" s="4">
        <v>397</v>
      </c>
      <c r="N342" s="12">
        <f t="shared" si="45"/>
        <v>1.075880758807588</v>
      </c>
      <c r="O342" s="4">
        <v>38</v>
      </c>
      <c r="P342" s="12">
        <f t="shared" si="46"/>
        <v>1.1176470588235294</v>
      </c>
      <c r="Q342" s="5">
        <v>0.92</v>
      </c>
      <c r="R342" s="13">
        <f t="shared" si="47"/>
        <v>1.0109890109890109</v>
      </c>
      <c r="S342" s="13" t="str">
        <f>'Session Details'!S343</f>
        <v>ignore</v>
      </c>
    </row>
    <row r="343" spans="2:19" x14ac:dyDescent="0.25">
      <c r="B343" s="3">
        <v>43804</v>
      </c>
      <c r="C343" s="4">
        <v>404457</v>
      </c>
      <c r="D343" s="12">
        <f t="shared" si="40"/>
        <v>1.0023195818804969</v>
      </c>
      <c r="E343" s="5">
        <v>0.18</v>
      </c>
      <c r="F343" s="5">
        <f t="shared" si="41"/>
        <v>1</v>
      </c>
      <c r="G343" s="4">
        <v>30</v>
      </c>
      <c r="H343" s="12">
        <f t="shared" si="42"/>
        <v>0.90909090909090906</v>
      </c>
      <c r="I343" s="4">
        <v>22</v>
      </c>
      <c r="J343" s="12">
        <f t="shared" si="43"/>
        <v>1.0476190476190477</v>
      </c>
      <c r="K343" s="4">
        <v>30</v>
      </c>
      <c r="L343" s="12">
        <f t="shared" si="44"/>
        <v>1.0714285714285714</v>
      </c>
      <c r="M343" s="4">
        <v>370</v>
      </c>
      <c r="N343" s="12">
        <f t="shared" si="45"/>
        <v>0.97368421052631582</v>
      </c>
      <c r="O343" s="4">
        <v>39</v>
      </c>
      <c r="P343" s="12">
        <f t="shared" si="46"/>
        <v>1.21875</v>
      </c>
      <c r="Q343" s="5">
        <v>0.91</v>
      </c>
      <c r="R343" s="13">
        <f t="shared" si="47"/>
        <v>0.96808510638297884</v>
      </c>
      <c r="S343" s="13" t="str">
        <f>'Session Details'!S344</f>
        <v>ignore</v>
      </c>
    </row>
    <row r="344" spans="2:19" x14ac:dyDescent="0.25">
      <c r="B344" s="3">
        <v>43805</v>
      </c>
      <c r="C344" s="4">
        <v>386475</v>
      </c>
      <c r="D344" s="12">
        <f t="shared" si="40"/>
        <v>0.95868578374221713</v>
      </c>
      <c r="E344" s="5">
        <v>0.19</v>
      </c>
      <c r="F344" s="5">
        <f t="shared" si="41"/>
        <v>1.1176470588235294</v>
      </c>
      <c r="G344" s="4">
        <v>34</v>
      </c>
      <c r="H344" s="12">
        <f t="shared" si="42"/>
        <v>0.87179487179487181</v>
      </c>
      <c r="I344" s="4">
        <v>21</v>
      </c>
      <c r="J344" s="12">
        <f t="shared" si="43"/>
        <v>1.2352941176470589</v>
      </c>
      <c r="K344" s="4">
        <v>26</v>
      </c>
      <c r="L344" s="12">
        <f t="shared" si="44"/>
        <v>0.9285714285714286</v>
      </c>
      <c r="M344" s="4">
        <v>356</v>
      </c>
      <c r="N344" s="12">
        <f t="shared" si="45"/>
        <v>1.0113636363636365</v>
      </c>
      <c r="O344" s="4">
        <v>32</v>
      </c>
      <c r="P344" s="12">
        <f t="shared" si="46"/>
        <v>1</v>
      </c>
      <c r="Q344" s="5">
        <v>0.91</v>
      </c>
      <c r="R344" s="13">
        <f t="shared" si="47"/>
        <v>0.96808510638297884</v>
      </c>
      <c r="S344" s="13" t="str">
        <f>'Session Details'!S345</f>
        <v>ignore</v>
      </c>
    </row>
    <row r="345" spans="2:19" x14ac:dyDescent="0.25">
      <c r="B345" s="3">
        <v>43806</v>
      </c>
      <c r="C345" s="4">
        <v>401987</v>
      </c>
      <c r="D345" s="12">
        <f t="shared" si="40"/>
        <v>1.0541626347575479</v>
      </c>
      <c r="E345" s="5">
        <v>0.17</v>
      </c>
      <c r="F345" s="5">
        <f t="shared" si="41"/>
        <v>0.89473684210526316</v>
      </c>
      <c r="G345" s="4">
        <v>38</v>
      </c>
      <c r="H345" s="12">
        <f t="shared" si="42"/>
        <v>0.95</v>
      </c>
      <c r="I345" s="4">
        <v>20</v>
      </c>
      <c r="J345" s="12">
        <f t="shared" si="43"/>
        <v>1.1111111111111112</v>
      </c>
      <c r="K345" s="4">
        <v>30</v>
      </c>
      <c r="L345" s="12">
        <f t="shared" si="44"/>
        <v>1.0344827586206897</v>
      </c>
      <c r="M345" s="4">
        <v>370</v>
      </c>
      <c r="N345" s="12">
        <f t="shared" si="45"/>
        <v>1.0027100271002709</v>
      </c>
      <c r="O345" s="4">
        <v>36</v>
      </c>
      <c r="P345" s="12">
        <f t="shared" si="46"/>
        <v>1</v>
      </c>
      <c r="Q345" s="5">
        <v>0.95</v>
      </c>
      <c r="R345" s="13">
        <f t="shared" si="47"/>
        <v>1.021505376344086</v>
      </c>
      <c r="S345" s="13" t="str">
        <f>'Session Details'!S346</f>
        <v>ignore</v>
      </c>
    </row>
    <row r="346" spans="2:19" x14ac:dyDescent="0.25">
      <c r="B346" s="3">
        <v>43807</v>
      </c>
      <c r="C346" s="4">
        <v>392420</v>
      </c>
      <c r="D346" s="12">
        <f t="shared" si="40"/>
        <v>0.98674847242827324</v>
      </c>
      <c r="E346" s="5">
        <v>0.19</v>
      </c>
      <c r="F346" s="5">
        <f t="shared" si="41"/>
        <v>1.0555555555555556</v>
      </c>
      <c r="G346" s="4">
        <v>30</v>
      </c>
      <c r="H346" s="12">
        <f t="shared" si="42"/>
        <v>0.75</v>
      </c>
      <c r="I346" s="4">
        <v>18</v>
      </c>
      <c r="J346" s="12">
        <f t="shared" si="43"/>
        <v>1</v>
      </c>
      <c r="K346" s="4">
        <v>25</v>
      </c>
      <c r="L346" s="12">
        <f t="shared" si="44"/>
        <v>0.92592592592592593</v>
      </c>
      <c r="M346" s="4">
        <v>394</v>
      </c>
      <c r="N346" s="12">
        <f t="shared" si="45"/>
        <v>1.0154639175257731</v>
      </c>
      <c r="O346" s="4">
        <v>36</v>
      </c>
      <c r="P346" s="12">
        <f t="shared" si="46"/>
        <v>0.92307692307692313</v>
      </c>
      <c r="Q346" s="5">
        <v>0.93</v>
      </c>
      <c r="R346" s="13">
        <f t="shared" si="47"/>
        <v>1.0108695652173914</v>
      </c>
      <c r="S346" s="13" t="str">
        <f>'Session Details'!S347</f>
        <v>ignore</v>
      </c>
    </row>
    <row r="347" spans="2:19" x14ac:dyDescent="0.25">
      <c r="B347" s="3">
        <v>43808</v>
      </c>
      <c r="C347" s="4">
        <v>397135</v>
      </c>
      <c r="D347" s="12">
        <f t="shared" si="40"/>
        <v>0.99131830469805027</v>
      </c>
      <c r="E347" s="5">
        <v>0.17</v>
      </c>
      <c r="F347" s="5">
        <f t="shared" si="41"/>
        <v>1</v>
      </c>
      <c r="G347" s="4">
        <v>36</v>
      </c>
      <c r="H347" s="12">
        <f t="shared" si="42"/>
        <v>0.97297297297297303</v>
      </c>
      <c r="I347" s="4">
        <v>22</v>
      </c>
      <c r="J347" s="12">
        <f t="shared" si="43"/>
        <v>1</v>
      </c>
      <c r="K347" s="4">
        <v>25</v>
      </c>
      <c r="L347" s="12">
        <f t="shared" si="44"/>
        <v>0.96153846153846156</v>
      </c>
      <c r="M347" s="4">
        <v>363</v>
      </c>
      <c r="N347" s="12">
        <f t="shared" si="45"/>
        <v>0.92131979695431476</v>
      </c>
      <c r="O347" s="4">
        <v>38</v>
      </c>
      <c r="P347" s="12">
        <f t="shared" si="46"/>
        <v>1.027027027027027</v>
      </c>
      <c r="Q347" s="5">
        <v>0.92</v>
      </c>
      <c r="R347" s="13">
        <f t="shared" si="47"/>
        <v>1.0109890109890109</v>
      </c>
      <c r="S347" s="13" t="str">
        <f>'Session Details'!S348</f>
        <v>ignore</v>
      </c>
    </row>
    <row r="348" spans="2:19" x14ac:dyDescent="0.25">
      <c r="B348" s="3">
        <v>43809</v>
      </c>
      <c r="C348" s="4">
        <v>408697</v>
      </c>
      <c r="D348" s="12">
        <f t="shared" si="40"/>
        <v>1.039277713216241</v>
      </c>
      <c r="E348" s="5">
        <v>0.18</v>
      </c>
      <c r="F348" s="5">
        <f t="shared" si="41"/>
        <v>0.94736842105263153</v>
      </c>
      <c r="G348" s="4">
        <v>31</v>
      </c>
      <c r="H348" s="12">
        <f t="shared" si="42"/>
        <v>0.86111111111111116</v>
      </c>
      <c r="I348" s="4">
        <v>19</v>
      </c>
      <c r="J348" s="12">
        <f t="shared" si="43"/>
        <v>0.95</v>
      </c>
      <c r="K348" s="4">
        <v>29</v>
      </c>
      <c r="L348" s="12">
        <f t="shared" si="44"/>
        <v>0.96666666666666667</v>
      </c>
      <c r="M348" s="4">
        <v>370</v>
      </c>
      <c r="N348" s="12">
        <f t="shared" si="45"/>
        <v>1.0277777777777777</v>
      </c>
      <c r="O348" s="4">
        <v>35</v>
      </c>
      <c r="P348" s="12">
        <f t="shared" si="46"/>
        <v>0.89743589743589747</v>
      </c>
      <c r="Q348" s="5">
        <v>0.94</v>
      </c>
      <c r="R348" s="13">
        <f t="shared" si="47"/>
        <v>1</v>
      </c>
      <c r="S348" s="13" t="str">
        <f>'Session Details'!S349</f>
        <v>ignore</v>
      </c>
    </row>
    <row r="349" spans="2:19" x14ac:dyDescent="0.25">
      <c r="B349" s="3">
        <v>43810</v>
      </c>
      <c r="C349" s="4">
        <v>384623</v>
      </c>
      <c r="D349" s="12">
        <f t="shared" si="40"/>
        <v>0.99646362063069316</v>
      </c>
      <c r="E349" s="5">
        <v>0.18</v>
      </c>
      <c r="F349" s="5">
        <f t="shared" si="41"/>
        <v>0.94736842105263153</v>
      </c>
      <c r="G349" s="4">
        <v>36</v>
      </c>
      <c r="H349" s="12">
        <f t="shared" si="42"/>
        <v>0.97297297297297303</v>
      </c>
      <c r="I349" s="4">
        <v>20</v>
      </c>
      <c r="J349" s="12">
        <f t="shared" si="43"/>
        <v>1.1111111111111112</v>
      </c>
      <c r="K349" s="4">
        <v>27</v>
      </c>
      <c r="L349" s="12">
        <f t="shared" si="44"/>
        <v>0.9642857142857143</v>
      </c>
      <c r="M349" s="4">
        <v>397</v>
      </c>
      <c r="N349" s="12">
        <f t="shared" si="45"/>
        <v>1</v>
      </c>
      <c r="O349" s="4">
        <v>37</v>
      </c>
      <c r="P349" s="12">
        <f t="shared" si="46"/>
        <v>0.97368421052631582</v>
      </c>
      <c r="Q349" s="5">
        <v>0.94</v>
      </c>
      <c r="R349" s="13">
        <f t="shared" si="47"/>
        <v>1.0217391304347825</v>
      </c>
      <c r="S349" s="13" t="str">
        <f>'Session Details'!S350</f>
        <v>ignore</v>
      </c>
    </row>
    <row r="350" spans="2:19" x14ac:dyDescent="0.25">
      <c r="B350" s="3">
        <v>43811</v>
      </c>
      <c r="C350" s="4">
        <v>385929</v>
      </c>
      <c r="D350" s="12">
        <f t="shared" si="40"/>
        <v>0.95419043309919227</v>
      </c>
      <c r="E350" s="5">
        <v>0.18</v>
      </c>
      <c r="F350" s="5">
        <f t="shared" si="41"/>
        <v>1</v>
      </c>
      <c r="G350" s="4">
        <v>36</v>
      </c>
      <c r="H350" s="12">
        <f t="shared" si="42"/>
        <v>1.2</v>
      </c>
      <c r="I350" s="4">
        <v>21</v>
      </c>
      <c r="J350" s="12">
        <f t="shared" si="43"/>
        <v>0.95454545454545459</v>
      </c>
      <c r="K350" s="4">
        <v>27</v>
      </c>
      <c r="L350" s="12">
        <f t="shared" si="44"/>
        <v>0.9</v>
      </c>
      <c r="M350" s="4">
        <v>386</v>
      </c>
      <c r="N350" s="12">
        <f t="shared" si="45"/>
        <v>1.0432432432432432</v>
      </c>
      <c r="O350" s="4">
        <v>33</v>
      </c>
      <c r="P350" s="12">
        <f t="shared" si="46"/>
        <v>0.84615384615384615</v>
      </c>
      <c r="Q350" s="5">
        <v>0.92</v>
      </c>
      <c r="R350" s="13">
        <f t="shared" si="47"/>
        <v>1.0109890109890109</v>
      </c>
      <c r="S350" s="13" t="str">
        <f>'Session Details'!S351</f>
        <v>ignore</v>
      </c>
    </row>
    <row r="351" spans="2:19" x14ac:dyDescent="0.25">
      <c r="B351" s="3">
        <v>43812</v>
      </c>
      <c r="C351" s="4">
        <v>410246</v>
      </c>
      <c r="D351" s="12">
        <f t="shared" si="40"/>
        <v>1.0615072126269487</v>
      </c>
      <c r="E351" s="5">
        <v>0.17</v>
      </c>
      <c r="F351" s="5">
        <f t="shared" si="41"/>
        <v>0.89473684210526316</v>
      </c>
      <c r="G351" s="4">
        <v>32</v>
      </c>
      <c r="H351" s="12">
        <f t="shared" si="42"/>
        <v>0.94117647058823528</v>
      </c>
      <c r="I351" s="4">
        <v>20</v>
      </c>
      <c r="J351" s="12">
        <f t="shared" si="43"/>
        <v>0.95238095238095233</v>
      </c>
      <c r="K351" s="4">
        <v>25</v>
      </c>
      <c r="L351" s="12">
        <f t="shared" si="44"/>
        <v>0.96153846153846156</v>
      </c>
      <c r="M351" s="4">
        <v>371</v>
      </c>
      <c r="N351" s="12">
        <f t="shared" si="45"/>
        <v>1.0421348314606742</v>
      </c>
      <c r="O351" s="4">
        <v>33</v>
      </c>
      <c r="P351" s="12">
        <f t="shared" si="46"/>
        <v>1.03125</v>
      </c>
      <c r="Q351" s="5">
        <v>0.92</v>
      </c>
      <c r="R351" s="13">
        <f t="shared" si="47"/>
        <v>1.0109890109890109</v>
      </c>
      <c r="S351" s="13" t="str">
        <f>'Session Details'!S352</f>
        <v>ignore</v>
      </c>
    </row>
    <row r="352" spans="2:19" x14ac:dyDescent="0.25">
      <c r="B352" s="3">
        <v>43813</v>
      </c>
      <c r="C352" s="4">
        <v>386399</v>
      </c>
      <c r="D352" s="12">
        <f t="shared" si="40"/>
        <v>0.9612226266023528</v>
      </c>
      <c r="E352" s="5">
        <v>0.17</v>
      </c>
      <c r="F352" s="5">
        <f t="shared" si="41"/>
        <v>1</v>
      </c>
      <c r="G352" s="4">
        <v>38</v>
      </c>
      <c r="H352" s="12">
        <f t="shared" si="42"/>
        <v>1</v>
      </c>
      <c r="I352" s="4">
        <v>19</v>
      </c>
      <c r="J352" s="12">
        <f t="shared" si="43"/>
        <v>0.95</v>
      </c>
      <c r="K352" s="4">
        <v>26</v>
      </c>
      <c r="L352" s="12">
        <f t="shared" si="44"/>
        <v>0.8666666666666667</v>
      </c>
      <c r="M352" s="4">
        <v>391</v>
      </c>
      <c r="N352" s="12">
        <f t="shared" si="45"/>
        <v>1.0567567567567568</v>
      </c>
      <c r="O352" s="4">
        <v>40</v>
      </c>
      <c r="P352" s="12">
        <f t="shared" si="46"/>
        <v>1.1111111111111112</v>
      </c>
      <c r="Q352" s="5">
        <v>0.92</v>
      </c>
      <c r="R352" s="13">
        <f t="shared" si="47"/>
        <v>0.96842105263157907</v>
      </c>
      <c r="S352" s="13" t="str">
        <f>'Session Details'!S353</f>
        <v>ignore</v>
      </c>
    </row>
    <row r="353" spans="2:19" x14ac:dyDescent="0.25">
      <c r="B353" s="3">
        <v>43814</v>
      </c>
      <c r="C353" s="4">
        <v>410008</v>
      </c>
      <c r="D353" s="12">
        <f t="shared" si="40"/>
        <v>1.0448193262320982</v>
      </c>
      <c r="E353" s="5">
        <v>0.18</v>
      </c>
      <c r="F353" s="5">
        <f t="shared" si="41"/>
        <v>0.94736842105263153</v>
      </c>
      <c r="G353" s="4">
        <v>30</v>
      </c>
      <c r="H353" s="12">
        <f t="shared" si="42"/>
        <v>1</v>
      </c>
      <c r="I353" s="4">
        <v>21</v>
      </c>
      <c r="J353" s="12">
        <f t="shared" si="43"/>
        <v>1.1666666666666667</v>
      </c>
      <c r="K353" s="4">
        <v>27</v>
      </c>
      <c r="L353" s="12">
        <f t="shared" si="44"/>
        <v>1.08</v>
      </c>
      <c r="M353" s="4">
        <v>355</v>
      </c>
      <c r="N353" s="12">
        <f t="shared" si="45"/>
        <v>0.90101522842639592</v>
      </c>
      <c r="O353" s="4">
        <v>32</v>
      </c>
      <c r="P353" s="12">
        <f t="shared" si="46"/>
        <v>0.88888888888888884</v>
      </c>
      <c r="Q353" s="5">
        <v>0.91</v>
      </c>
      <c r="R353" s="13">
        <f t="shared" si="47"/>
        <v>0.978494623655914</v>
      </c>
      <c r="S353" s="13" t="str">
        <f>'Session Details'!S354</f>
        <v>ignore</v>
      </c>
    </row>
    <row r="354" spans="2:19" x14ac:dyDescent="0.25">
      <c r="B354" s="3">
        <v>43815</v>
      </c>
      <c r="C354" s="4">
        <v>390197</v>
      </c>
      <c r="D354" s="12">
        <f t="shared" si="40"/>
        <v>0.9825298701952736</v>
      </c>
      <c r="E354" s="5">
        <v>0.19</v>
      </c>
      <c r="F354" s="5">
        <f t="shared" si="41"/>
        <v>1.1176470588235294</v>
      </c>
      <c r="G354" s="4">
        <v>40</v>
      </c>
      <c r="H354" s="12">
        <f t="shared" si="42"/>
        <v>1.1111111111111112</v>
      </c>
      <c r="I354" s="4">
        <v>19</v>
      </c>
      <c r="J354" s="12">
        <f t="shared" si="43"/>
        <v>0.86363636363636365</v>
      </c>
      <c r="K354" s="4">
        <v>27</v>
      </c>
      <c r="L354" s="12">
        <f t="shared" si="44"/>
        <v>1.08</v>
      </c>
      <c r="M354" s="4">
        <v>386</v>
      </c>
      <c r="N354" s="12">
        <f t="shared" si="45"/>
        <v>1.0633608815426998</v>
      </c>
      <c r="O354" s="4">
        <v>31</v>
      </c>
      <c r="P354" s="12">
        <f t="shared" si="46"/>
        <v>0.81578947368421051</v>
      </c>
      <c r="Q354" s="5">
        <v>0.95</v>
      </c>
      <c r="R354" s="13">
        <f t="shared" si="47"/>
        <v>1.0326086956521738</v>
      </c>
      <c r="S354" s="13" t="str">
        <f>'Session Details'!S355</f>
        <v>ignore</v>
      </c>
    </row>
    <row r="355" spans="2:19" x14ac:dyDescent="0.25">
      <c r="B355" s="3">
        <v>43816</v>
      </c>
      <c r="C355" s="4">
        <v>393364</v>
      </c>
      <c r="D355" s="12">
        <f t="shared" si="40"/>
        <v>0.96248320883197092</v>
      </c>
      <c r="E355" s="5">
        <v>0.17</v>
      </c>
      <c r="F355" s="5">
        <f t="shared" si="41"/>
        <v>0.94444444444444453</v>
      </c>
      <c r="G355" s="4">
        <v>40</v>
      </c>
      <c r="H355" s="12">
        <f t="shared" si="42"/>
        <v>1.2903225806451613</v>
      </c>
      <c r="I355" s="4">
        <v>20</v>
      </c>
      <c r="J355" s="12">
        <f t="shared" si="43"/>
        <v>1.0526315789473684</v>
      </c>
      <c r="K355" s="4">
        <v>27</v>
      </c>
      <c r="L355" s="12">
        <f t="shared" si="44"/>
        <v>0.93103448275862066</v>
      </c>
      <c r="M355" s="4">
        <v>356</v>
      </c>
      <c r="N355" s="12">
        <f t="shared" si="45"/>
        <v>0.96216216216216222</v>
      </c>
      <c r="O355" s="4">
        <v>33</v>
      </c>
      <c r="P355" s="12">
        <f t="shared" si="46"/>
        <v>0.94285714285714284</v>
      </c>
      <c r="Q355" s="5">
        <v>0.92</v>
      </c>
      <c r="R355" s="13">
        <f t="shared" si="47"/>
        <v>0.97872340425531923</v>
      </c>
      <c r="S355" s="13" t="str">
        <f>'Session Details'!S356</f>
        <v>ignore</v>
      </c>
    </row>
    <row r="356" spans="2:19" x14ac:dyDescent="0.25">
      <c r="B356" s="3">
        <v>43817</v>
      </c>
      <c r="C356" s="4">
        <v>396256</v>
      </c>
      <c r="D356" s="12">
        <f t="shared" si="40"/>
        <v>1.0302452011450174</v>
      </c>
      <c r="E356" s="5">
        <v>0.19</v>
      </c>
      <c r="F356" s="5">
        <f t="shared" si="41"/>
        <v>1.0555555555555556</v>
      </c>
      <c r="G356" s="4">
        <v>40</v>
      </c>
      <c r="H356" s="12">
        <f t="shared" si="42"/>
        <v>1.1111111111111112</v>
      </c>
      <c r="I356" s="4">
        <v>22</v>
      </c>
      <c r="J356" s="12">
        <f t="shared" si="43"/>
        <v>1.1000000000000001</v>
      </c>
      <c r="K356" s="4">
        <v>27</v>
      </c>
      <c r="L356" s="12">
        <f t="shared" si="44"/>
        <v>1</v>
      </c>
      <c r="M356" s="4">
        <v>362</v>
      </c>
      <c r="N356" s="12">
        <f t="shared" si="45"/>
        <v>0.91183879093198994</v>
      </c>
      <c r="O356" s="4">
        <v>38</v>
      </c>
      <c r="P356" s="12">
        <f t="shared" si="46"/>
        <v>1.027027027027027</v>
      </c>
      <c r="Q356" s="5">
        <v>0.93</v>
      </c>
      <c r="R356" s="13">
        <f t="shared" si="47"/>
        <v>0.98936170212765973</v>
      </c>
      <c r="S356" s="13" t="str">
        <f>'Session Details'!S357</f>
        <v>ignore</v>
      </c>
    </row>
    <row r="357" spans="2:19" x14ac:dyDescent="0.25">
      <c r="B357" s="3">
        <v>43818</v>
      </c>
      <c r="C357" s="4">
        <v>395679</v>
      </c>
      <c r="D357" s="12">
        <f t="shared" si="40"/>
        <v>1.0252637143101451</v>
      </c>
      <c r="E357" s="5">
        <v>0.17</v>
      </c>
      <c r="F357" s="5">
        <f t="shared" si="41"/>
        <v>0.94444444444444453</v>
      </c>
      <c r="G357" s="4">
        <v>34</v>
      </c>
      <c r="H357" s="12">
        <f t="shared" si="42"/>
        <v>0.94444444444444442</v>
      </c>
      <c r="I357" s="4">
        <v>19</v>
      </c>
      <c r="J357" s="12">
        <f t="shared" si="43"/>
        <v>0.90476190476190477</v>
      </c>
      <c r="K357" s="4">
        <v>30</v>
      </c>
      <c r="L357" s="12">
        <f t="shared" si="44"/>
        <v>1.1111111111111112</v>
      </c>
      <c r="M357" s="4">
        <v>354</v>
      </c>
      <c r="N357" s="12">
        <f t="shared" si="45"/>
        <v>0.91709844559585496</v>
      </c>
      <c r="O357" s="4">
        <v>32</v>
      </c>
      <c r="P357" s="12">
        <f t="shared" si="46"/>
        <v>0.96969696969696972</v>
      </c>
      <c r="Q357" s="5">
        <v>0.92</v>
      </c>
      <c r="R357" s="13">
        <f t="shared" si="47"/>
        <v>1</v>
      </c>
      <c r="S357" s="13" t="str">
        <f>'Session Details'!S358</f>
        <v>ignore</v>
      </c>
    </row>
    <row r="358" spans="2:19" x14ac:dyDescent="0.25">
      <c r="B358" s="3">
        <v>43819</v>
      </c>
      <c r="C358" s="4">
        <v>388480</v>
      </c>
      <c r="D358" s="12">
        <f t="shared" si="40"/>
        <v>0.94694402870472838</v>
      </c>
      <c r="E358" s="5">
        <v>0.18</v>
      </c>
      <c r="F358" s="5">
        <f t="shared" si="41"/>
        <v>1.0588235294117645</v>
      </c>
      <c r="G358" s="4">
        <v>34</v>
      </c>
      <c r="H358" s="12">
        <f t="shared" si="42"/>
        <v>1.0625</v>
      </c>
      <c r="I358" s="4">
        <v>20</v>
      </c>
      <c r="J358" s="12">
        <f t="shared" si="43"/>
        <v>1</v>
      </c>
      <c r="K358" s="4">
        <v>27</v>
      </c>
      <c r="L358" s="12">
        <f t="shared" si="44"/>
        <v>1.08</v>
      </c>
      <c r="M358" s="4">
        <v>362</v>
      </c>
      <c r="N358" s="12">
        <f t="shared" si="45"/>
        <v>0.97574123989218331</v>
      </c>
      <c r="O358" s="4">
        <v>39</v>
      </c>
      <c r="P358" s="12">
        <f t="shared" si="46"/>
        <v>1.1818181818181819</v>
      </c>
      <c r="Q358" s="5">
        <v>0.95</v>
      </c>
      <c r="R358" s="13">
        <f t="shared" si="47"/>
        <v>1.0326086956521738</v>
      </c>
      <c r="S358" s="13" t="str">
        <f>'Session Details'!S359</f>
        <v>ignore</v>
      </c>
    </row>
    <row r="359" spans="2:19" x14ac:dyDescent="0.25">
      <c r="B359" s="3">
        <v>43820</v>
      </c>
      <c r="C359" s="4">
        <v>399659</v>
      </c>
      <c r="D359" s="12">
        <f t="shared" si="40"/>
        <v>1.0343168589980822</v>
      </c>
      <c r="E359" s="5">
        <v>0.17</v>
      </c>
      <c r="F359" s="5">
        <f t="shared" si="41"/>
        <v>1</v>
      </c>
      <c r="G359" s="4">
        <v>39</v>
      </c>
      <c r="H359" s="12">
        <f t="shared" si="42"/>
        <v>1.0263157894736843</v>
      </c>
      <c r="I359" s="4">
        <v>17</v>
      </c>
      <c r="J359" s="12">
        <f t="shared" si="43"/>
        <v>0.89473684210526316</v>
      </c>
      <c r="K359" s="4">
        <v>29</v>
      </c>
      <c r="L359" s="12">
        <f t="shared" si="44"/>
        <v>1.1153846153846154</v>
      </c>
      <c r="M359" s="4">
        <v>350</v>
      </c>
      <c r="N359" s="12">
        <f t="shared" si="45"/>
        <v>0.8951406649616368</v>
      </c>
      <c r="O359" s="4">
        <v>31</v>
      </c>
      <c r="P359" s="12">
        <f t="shared" si="46"/>
        <v>0.77500000000000002</v>
      </c>
      <c r="Q359" s="5">
        <v>0.91</v>
      </c>
      <c r="R359" s="13">
        <f t="shared" si="47"/>
        <v>0.98913043478260865</v>
      </c>
      <c r="S359" s="13" t="str">
        <f>'Session Details'!S360</f>
        <v>ignore</v>
      </c>
    </row>
    <row r="360" spans="2:19" x14ac:dyDescent="0.25">
      <c r="B360" s="17">
        <v>43821</v>
      </c>
      <c r="C360" s="18">
        <v>391668</v>
      </c>
      <c r="D360" s="23">
        <f t="shared" si="40"/>
        <v>0.95526916547969798</v>
      </c>
      <c r="E360" s="24">
        <v>0.18</v>
      </c>
      <c r="F360" s="24">
        <f t="shared" si="41"/>
        <v>1</v>
      </c>
      <c r="G360" s="18">
        <v>30</v>
      </c>
      <c r="H360" s="23">
        <f t="shared" si="42"/>
        <v>1</v>
      </c>
      <c r="I360" s="18">
        <v>18</v>
      </c>
      <c r="J360" s="23">
        <f t="shared" si="43"/>
        <v>0.8571428571428571</v>
      </c>
      <c r="K360" s="18">
        <v>25</v>
      </c>
      <c r="L360" s="23">
        <f t="shared" si="44"/>
        <v>0.92592592592592593</v>
      </c>
      <c r="M360" s="18">
        <v>397</v>
      </c>
      <c r="N360" s="23">
        <f t="shared" si="45"/>
        <v>1.1183098591549296</v>
      </c>
      <c r="O360" s="18">
        <v>39</v>
      </c>
      <c r="P360" s="23">
        <f t="shared" si="46"/>
        <v>1.21875</v>
      </c>
      <c r="Q360" s="24">
        <v>0.92</v>
      </c>
      <c r="R360" s="19">
        <f t="shared" si="47"/>
        <v>1.0109890109890109</v>
      </c>
      <c r="S360" s="19" t="str">
        <f>'Session Details'!S361</f>
        <v>High</v>
      </c>
    </row>
    <row r="361" spans="2:19" x14ac:dyDescent="0.25">
      <c r="B361" s="3">
        <v>43822</v>
      </c>
      <c r="C361" s="4">
        <v>387294</v>
      </c>
      <c r="D361" s="12">
        <f t="shared" si="40"/>
        <v>0.99256016832523064</v>
      </c>
      <c r="E361" s="5">
        <v>0.17</v>
      </c>
      <c r="F361" s="5">
        <f t="shared" si="41"/>
        <v>0.89473684210526316</v>
      </c>
      <c r="G361" s="4">
        <v>34</v>
      </c>
      <c r="H361" s="12">
        <f t="shared" si="42"/>
        <v>0.85</v>
      </c>
      <c r="I361" s="4">
        <v>18</v>
      </c>
      <c r="J361" s="12">
        <f t="shared" si="43"/>
        <v>0.94736842105263153</v>
      </c>
      <c r="K361" s="4">
        <v>29</v>
      </c>
      <c r="L361" s="12">
        <f t="shared" si="44"/>
        <v>1.0740740740740742</v>
      </c>
      <c r="M361" s="4">
        <v>357</v>
      </c>
      <c r="N361" s="12">
        <f t="shared" si="45"/>
        <v>0.92487046632124348</v>
      </c>
      <c r="O361" s="4">
        <v>30</v>
      </c>
      <c r="P361" s="12">
        <f t="shared" si="46"/>
        <v>0.967741935483871</v>
      </c>
      <c r="Q361" s="5">
        <v>0.92</v>
      </c>
      <c r="R361" s="13">
        <f t="shared" si="47"/>
        <v>0.96842105263157907</v>
      </c>
      <c r="S361" s="13" t="str">
        <f>'Session Details'!S362</f>
        <v>ignore</v>
      </c>
    </row>
    <row r="362" spans="2:19" x14ac:dyDescent="0.25">
      <c r="B362" s="3">
        <v>43823</v>
      </c>
      <c r="C362" s="4">
        <v>385346</v>
      </c>
      <c r="D362" s="12">
        <f t="shared" si="40"/>
        <v>0.97961684343254596</v>
      </c>
      <c r="E362" s="5">
        <v>0.17</v>
      </c>
      <c r="F362" s="5">
        <f t="shared" si="41"/>
        <v>1</v>
      </c>
      <c r="G362" s="4">
        <v>40</v>
      </c>
      <c r="H362" s="12">
        <f t="shared" si="42"/>
        <v>1</v>
      </c>
      <c r="I362" s="4">
        <v>17</v>
      </c>
      <c r="J362" s="12">
        <f t="shared" si="43"/>
        <v>0.85</v>
      </c>
      <c r="K362" s="4">
        <v>26</v>
      </c>
      <c r="L362" s="12">
        <f t="shared" si="44"/>
        <v>0.96296296296296291</v>
      </c>
      <c r="M362" s="4">
        <v>394</v>
      </c>
      <c r="N362" s="12">
        <f t="shared" si="45"/>
        <v>1.1067415730337078</v>
      </c>
      <c r="O362" s="4">
        <v>40</v>
      </c>
      <c r="P362" s="12">
        <f t="shared" si="46"/>
        <v>1.2121212121212122</v>
      </c>
      <c r="Q362" s="5">
        <v>0.93</v>
      </c>
      <c r="R362" s="13">
        <f t="shared" si="47"/>
        <v>1.0108695652173914</v>
      </c>
      <c r="S362" s="13" t="str">
        <f>'Session Details'!S363</f>
        <v>ignore</v>
      </c>
    </row>
    <row r="363" spans="2:19" x14ac:dyDescent="0.25">
      <c r="B363" s="3">
        <v>43824</v>
      </c>
      <c r="C363" s="4">
        <v>403674</v>
      </c>
      <c r="D363" s="12">
        <f t="shared" si="40"/>
        <v>1.0187202212710975</v>
      </c>
      <c r="E363" s="5">
        <v>0.19</v>
      </c>
      <c r="F363" s="5">
        <f t="shared" si="41"/>
        <v>1</v>
      </c>
      <c r="G363" s="4">
        <v>38</v>
      </c>
      <c r="H363" s="12">
        <f t="shared" si="42"/>
        <v>0.95</v>
      </c>
      <c r="I363" s="4">
        <v>20</v>
      </c>
      <c r="J363" s="12">
        <f t="shared" si="43"/>
        <v>0.90909090909090906</v>
      </c>
      <c r="K363" s="4">
        <v>27</v>
      </c>
      <c r="L363" s="12">
        <f t="shared" si="44"/>
        <v>1</v>
      </c>
      <c r="M363" s="4">
        <v>366</v>
      </c>
      <c r="N363" s="12">
        <f t="shared" si="45"/>
        <v>1.011049723756906</v>
      </c>
      <c r="O363" s="4">
        <v>35</v>
      </c>
      <c r="P363" s="12">
        <f t="shared" si="46"/>
        <v>0.92105263157894735</v>
      </c>
      <c r="Q363" s="5">
        <v>0.93</v>
      </c>
      <c r="R363" s="13">
        <f t="shared" si="47"/>
        <v>1</v>
      </c>
      <c r="S363" s="13" t="str">
        <f>'Session Details'!S364</f>
        <v>ignore</v>
      </c>
    </row>
    <row r="364" spans="2:19" x14ac:dyDescent="0.25">
      <c r="B364" s="3">
        <v>43825</v>
      </c>
      <c r="C364" s="4">
        <v>381035</v>
      </c>
      <c r="D364" s="12">
        <f t="shared" si="40"/>
        <v>0.96299020165336047</v>
      </c>
      <c r="E364" s="5">
        <v>0.18</v>
      </c>
      <c r="F364" s="5">
        <f t="shared" si="41"/>
        <v>1.0588235294117645</v>
      </c>
      <c r="G364" s="4">
        <v>39</v>
      </c>
      <c r="H364" s="12">
        <f t="shared" si="42"/>
        <v>1.1470588235294117</v>
      </c>
      <c r="I364" s="4">
        <v>21</v>
      </c>
      <c r="J364" s="12">
        <f t="shared" si="43"/>
        <v>1.1052631578947369</v>
      </c>
      <c r="K364" s="4">
        <v>29</v>
      </c>
      <c r="L364" s="12">
        <f t="shared" si="44"/>
        <v>0.96666666666666667</v>
      </c>
      <c r="M364" s="4">
        <v>380</v>
      </c>
      <c r="N364" s="12">
        <f t="shared" si="45"/>
        <v>1.0734463276836159</v>
      </c>
      <c r="O364" s="4">
        <v>36</v>
      </c>
      <c r="P364" s="12">
        <f t="shared" si="46"/>
        <v>1.125</v>
      </c>
      <c r="Q364" s="5">
        <v>0.95</v>
      </c>
      <c r="R364" s="13">
        <f t="shared" si="47"/>
        <v>1.0326086956521738</v>
      </c>
      <c r="S364" s="13" t="str">
        <f>'Session Details'!S365</f>
        <v>ignore</v>
      </c>
    </row>
    <row r="365" spans="2:19" x14ac:dyDescent="0.25">
      <c r="B365" s="3">
        <v>43826</v>
      </c>
      <c r="C365" s="4">
        <v>409390</v>
      </c>
      <c r="D365" s="12">
        <f t="shared" si="40"/>
        <v>1.0538251647446457</v>
      </c>
      <c r="E365" s="5">
        <v>0.19</v>
      </c>
      <c r="F365" s="5">
        <f t="shared" si="41"/>
        <v>1.0555555555555556</v>
      </c>
      <c r="G365" s="4">
        <v>30</v>
      </c>
      <c r="H365" s="12">
        <f t="shared" si="42"/>
        <v>0.88235294117647056</v>
      </c>
      <c r="I365" s="4">
        <v>18</v>
      </c>
      <c r="J365" s="12">
        <f t="shared" si="43"/>
        <v>0.9</v>
      </c>
      <c r="K365" s="4">
        <v>27</v>
      </c>
      <c r="L365" s="12">
        <f t="shared" si="44"/>
        <v>1</v>
      </c>
      <c r="M365" s="4">
        <v>387</v>
      </c>
      <c r="N365" s="12">
        <f t="shared" si="45"/>
        <v>1.069060773480663</v>
      </c>
      <c r="O365" s="4">
        <v>33</v>
      </c>
      <c r="P365" s="12">
        <f t="shared" si="46"/>
        <v>0.84615384615384615</v>
      </c>
      <c r="Q365" s="5">
        <v>0.91</v>
      </c>
      <c r="R365" s="13">
        <f t="shared" si="47"/>
        <v>0.95789473684210535</v>
      </c>
      <c r="S365" s="13" t="str">
        <f>'Session Details'!S366</f>
        <v>ignore</v>
      </c>
    </row>
    <row r="366" spans="2:19" x14ac:dyDescent="0.25">
      <c r="B366" s="3">
        <v>43827</v>
      </c>
      <c r="C366" s="4">
        <v>383323</v>
      </c>
      <c r="D366" s="12">
        <f t="shared" si="40"/>
        <v>0.95912515419395039</v>
      </c>
      <c r="E366" s="5">
        <v>0.19</v>
      </c>
      <c r="F366" s="5">
        <f t="shared" si="41"/>
        <v>1.1176470588235294</v>
      </c>
      <c r="G366" s="4">
        <v>30</v>
      </c>
      <c r="H366" s="12">
        <f t="shared" si="42"/>
        <v>0.76923076923076927</v>
      </c>
      <c r="I366" s="4">
        <v>18</v>
      </c>
      <c r="J366" s="12">
        <f t="shared" si="43"/>
        <v>1.0588235294117647</v>
      </c>
      <c r="K366" s="4">
        <v>27</v>
      </c>
      <c r="L366" s="12">
        <f t="shared" si="44"/>
        <v>0.93103448275862066</v>
      </c>
      <c r="M366" s="4">
        <v>388</v>
      </c>
      <c r="N366" s="12">
        <f t="shared" si="45"/>
        <v>1.1085714285714285</v>
      </c>
      <c r="O366" s="4">
        <v>37</v>
      </c>
      <c r="P366" s="12">
        <f t="shared" si="46"/>
        <v>1.1935483870967742</v>
      </c>
      <c r="Q366" s="5">
        <v>0.91</v>
      </c>
      <c r="R366" s="13">
        <f t="shared" si="47"/>
        <v>1</v>
      </c>
      <c r="S366" s="13" t="str">
        <f>'Session Details'!S367</f>
        <v>ignore</v>
      </c>
    </row>
    <row r="367" spans="2:19" x14ac:dyDescent="0.25">
      <c r="B367" s="3">
        <v>43828</v>
      </c>
      <c r="C367" s="4">
        <v>385433</v>
      </c>
      <c r="D367" s="12">
        <f t="shared" si="40"/>
        <v>0.98408090525649272</v>
      </c>
      <c r="E367" s="5">
        <v>0.17</v>
      </c>
      <c r="F367" s="5">
        <f t="shared" si="41"/>
        <v>0.94444444444444453</v>
      </c>
      <c r="G367" s="4">
        <v>38</v>
      </c>
      <c r="H367" s="12">
        <f t="shared" si="42"/>
        <v>1.2666666666666666</v>
      </c>
      <c r="I367" s="4">
        <v>17</v>
      </c>
      <c r="J367" s="12">
        <f t="shared" si="43"/>
        <v>0.94444444444444442</v>
      </c>
      <c r="K367" s="4">
        <v>25</v>
      </c>
      <c r="L367" s="12">
        <f t="shared" si="44"/>
        <v>1</v>
      </c>
      <c r="M367" s="4">
        <v>350</v>
      </c>
      <c r="N367" s="12">
        <f t="shared" si="45"/>
        <v>0.88161209068010071</v>
      </c>
      <c r="O367" s="4">
        <v>31</v>
      </c>
      <c r="P367" s="12">
        <f t="shared" si="46"/>
        <v>0.79487179487179482</v>
      </c>
      <c r="Q367" s="5">
        <v>0.94</v>
      </c>
      <c r="R367" s="13">
        <f t="shared" si="47"/>
        <v>1.0217391304347825</v>
      </c>
      <c r="S367" s="13" t="str">
        <f>'Session Details'!S368</f>
        <v>ignore</v>
      </c>
    </row>
    <row r="368" spans="2:19" x14ac:dyDescent="0.25">
      <c r="B368" s="3">
        <v>43829</v>
      </c>
      <c r="C368" s="4">
        <v>382858</v>
      </c>
      <c r="D368" s="12">
        <f t="shared" si="40"/>
        <v>0.98854616906019721</v>
      </c>
      <c r="E368" s="5">
        <v>0.18</v>
      </c>
      <c r="F368" s="5">
        <f t="shared" si="41"/>
        <v>1.0588235294117645</v>
      </c>
      <c r="G368" s="4">
        <v>38</v>
      </c>
      <c r="H368" s="12">
        <f t="shared" si="42"/>
        <v>1.1176470588235294</v>
      </c>
      <c r="I368" s="4">
        <v>17</v>
      </c>
      <c r="J368" s="12">
        <f t="shared" si="43"/>
        <v>0.94444444444444442</v>
      </c>
      <c r="K368" s="4">
        <v>26</v>
      </c>
      <c r="L368" s="12">
        <f t="shared" si="44"/>
        <v>0.89655172413793105</v>
      </c>
      <c r="M368" s="4">
        <v>385</v>
      </c>
      <c r="N368" s="12">
        <f t="shared" si="45"/>
        <v>1.0784313725490196</v>
      </c>
      <c r="O368" s="4">
        <v>30</v>
      </c>
      <c r="P368" s="12">
        <f t="shared" si="46"/>
        <v>1</v>
      </c>
      <c r="Q368" s="5">
        <v>0.95</v>
      </c>
      <c r="R368" s="13">
        <f t="shared" si="47"/>
        <v>1.0326086956521738</v>
      </c>
      <c r="S368" s="13" t="str">
        <f>'Session Details'!S369</f>
        <v>ignore</v>
      </c>
    </row>
    <row r="369" spans="2:19" x14ac:dyDescent="0.25">
      <c r="B369" s="3">
        <v>43830</v>
      </c>
      <c r="C369" s="4">
        <v>384453</v>
      </c>
      <c r="D369" s="12">
        <f t="shared" si="40"/>
        <v>0.99768260212899573</v>
      </c>
      <c r="E369" s="5">
        <v>0.19</v>
      </c>
      <c r="F369" s="5">
        <f t="shared" si="41"/>
        <v>1.1176470588235294</v>
      </c>
      <c r="G369" s="4">
        <v>33</v>
      </c>
      <c r="H369" s="12">
        <f t="shared" si="42"/>
        <v>0.82499999999999996</v>
      </c>
      <c r="I369" s="4">
        <v>18</v>
      </c>
      <c r="J369" s="12">
        <f t="shared" si="43"/>
        <v>1.0588235294117647</v>
      </c>
      <c r="K369" s="4">
        <v>26</v>
      </c>
      <c r="L369" s="12">
        <f t="shared" si="44"/>
        <v>1</v>
      </c>
      <c r="M369" s="4">
        <v>357</v>
      </c>
      <c r="N369" s="12">
        <f t="shared" si="45"/>
        <v>0.90609137055837563</v>
      </c>
      <c r="O369" s="4">
        <v>36</v>
      </c>
      <c r="P369" s="12">
        <f t="shared" si="46"/>
        <v>0.9</v>
      </c>
      <c r="Q369" s="5">
        <v>0.91</v>
      </c>
      <c r="R369" s="13">
        <f t="shared" si="47"/>
        <v>0.978494623655914</v>
      </c>
      <c r="S369" s="13" t="str">
        <f>'Session Details'!S370</f>
        <v>ignore</v>
      </c>
    </row>
    <row r="370" spans="2:19" x14ac:dyDescent="0.25">
      <c r="B370" s="3">
        <v>43831</v>
      </c>
      <c r="C370" s="4">
        <v>385535</v>
      </c>
      <c r="D370" s="12">
        <f t="shared" si="40"/>
        <v>0.95506522590010756</v>
      </c>
      <c r="E370" s="5">
        <v>0.17</v>
      </c>
      <c r="F370" s="5">
        <f t="shared" si="41"/>
        <v>0.89473684210526316</v>
      </c>
      <c r="G370" s="4">
        <v>31</v>
      </c>
      <c r="H370" s="12">
        <f t="shared" si="42"/>
        <v>0.81578947368421051</v>
      </c>
      <c r="I370" s="4">
        <v>20</v>
      </c>
      <c r="J370" s="12">
        <f t="shared" si="43"/>
        <v>1</v>
      </c>
      <c r="K370" s="4">
        <v>28</v>
      </c>
      <c r="L370" s="12">
        <f t="shared" si="44"/>
        <v>1.037037037037037</v>
      </c>
      <c r="M370" s="4">
        <v>397</v>
      </c>
      <c r="N370" s="12">
        <f t="shared" si="45"/>
        <v>1.0846994535519126</v>
      </c>
      <c r="O370" s="4">
        <v>33</v>
      </c>
      <c r="P370" s="12">
        <f t="shared" si="46"/>
        <v>0.94285714285714284</v>
      </c>
      <c r="Q370" s="5">
        <v>0.93</v>
      </c>
      <c r="R370" s="13">
        <f t="shared" si="47"/>
        <v>1</v>
      </c>
      <c r="S370" s="13" t="str">
        <f>'Session Details'!S371</f>
        <v>ignore</v>
      </c>
    </row>
    <row r="1048567" spans="6:6" x14ac:dyDescent="0.25">
      <c r="F1048567" s="9"/>
    </row>
  </sheetData>
  <conditionalFormatting sqref="S12:S370">
    <cfRule type="cellIs" dxfId="5" priority="12" operator="equal">
      <formula>$S$21</formula>
    </cfRule>
    <cfRule type="cellIs" dxfId="4" priority="13" operator="equal">
      <formula>$S$14</formula>
    </cfRule>
  </conditionalFormatting>
  <conditionalFormatting sqref="D5:D11">
    <cfRule type="colorScale" priority="11">
      <colorScale>
        <cfvo type="min"/>
        <cfvo type="percentile" val="50"/>
        <cfvo type="max"/>
        <color rgb="FFF8696B"/>
        <color rgb="FFFCFCFF"/>
        <color rgb="FF63BE7B"/>
      </colorScale>
    </cfRule>
  </conditionalFormatting>
  <conditionalFormatting sqref="F5:F11">
    <cfRule type="colorScale" priority="9">
      <colorScale>
        <cfvo type="min"/>
        <cfvo type="percentile" val="50"/>
        <cfvo type="max"/>
        <color rgb="FFF8696B"/>
        <color rgb="FFFCFCFF"/>
        <color rgb="FF63BE7B"/>
      </colorScale>
    </cfRule>
  </conditionalFormatting>
  <conditionalFormatting sqref="H5:H11">
    <cfRule type="colorScale" priority="7">
      <colorScale>
        <cfvo type="min"/>
        <cfvo type="percentile" val="50"/>
        <cfvo type="max"/>
        <color rgb="FFF8696B"/>
        <color rgb="FFFCFCFF"/>
        <color rgb="FF63BE7B"/>
      </colorScale>
    </cfRule>
  </conditionalFormatting>
  <conditionalFormatting sqref="J5:J12">
    <cfRule type="colorScale" priority="6">
      <colorScale>
        <cfvo type="min"/>
        <cfvo type="percentile" val="50"/>
        <cfvo type="max"/>
        <color rgb="FFF8696B"/>
        <color rgb="FFFCFCFF"/>
        <color rgb="FF63BE7B"/>
      </colorScale>
    </cfRule>
  </conditionalFormatting>
  <conditionalFormatting sqref="L5:L11">
    <cfRule type="colorScale" priority="4">
      <colorScale>
        <cfvo type="min"/>
        <cfvo type="percentile" val="50"/>
        <cfvo type="max"/>
        <color rgb="FFF8696B"/>
        <color rgb="FFFCFCFF"/>
        <color rgb="FF63BE7B"/>
      </colorScale>
    </cfRule>
  </conditionalFormatting>
  <conditionalFormatting sqref="N5:N11">
    <cfRule type="colorScale" priority="3">
      <colorScale>
        <cfvo type="min"/>
        <cfvo type="percentile" val="50"/>
        <cfvo type="max"/>
        <color rgb="FFF8696B"/>
        <color rgb="FFFCFCFF"/>
        <color rgb="FF63BE7B"/>
      </colorScale>
    </cfRule>
  </conditionalFormatting>
  <conditionalFormatting sqref="P5:P11">
    <cfRule type="colorScale" priority="2">
      <colorScale>
        <cfvo type="min"/>
        <cfvo type="percentile" val="50"/>
        <cfvo type="max"/>
        <color rgb="FFF8696B"/>
        <color rgb="FFFCFCFF"/>
        <color rgb="FF63BE7B"/>
      </colorScale>
    </cfRule>
  </conditionalFormatting>
  <conditionalFormatting sqref="R5:S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election activeCell="G3" sqref="G3"/>
    </sheetView>
  </sheetViews>
  <sheetFormatPr defaultRowHeight="15.75" x14ac:dyDescent="0.25"/>
  <cols>
    <col min="1" max="1" width="12.375" customWidth="1"/>
    <col min="2" max="2" width="16" customWidth="1"/>
    <col min="3" max="3" width="19.25" bestFit="1" customWidth="1"/>
    <col min="4" max="4" width="12" customWidth="1"/>
    <col min="5" max="5" width="11.25" bestFit="1" customWidth="1"/>
  </cols>
  <sheetData>
    <row r="1" spans="1:4" x14ac:dyDescent="0.25">
      <c r="A1" s="28" t="s">
        <v>34</v>
      </c>
      <c r="B1" t="s">
        <v>68</v>
      </c>
    </row>
    <row r="3" spans="1:4" x14ac:dyDescent="0.25">
      <c r="A3" s="54" t="s">
        <v>53</v>
      </c>
      <c r="B3" s="4" t="s">
        <v>69</v>
      </c>
      <c r="C3" s="55" t="s">
        <v>71</v>
      </c>
      <c r="D3" s="60" t="s">
        <v>70</v>
      </c>
    </row>
    <row r="4" spans="1:4" x14ac:dyDescent="0.25">
      <c r="A4" s="56" t="s">
        <v>57</v>
      </c>
      <c r="B4" s="57">
        <v>6</v>
      </c>
      <c r="C4" s="57">
        <v>4</v>
      </c>
      <c r="D4" s="4">
        <f>GETPIVOTDATA("Highs/ Lows",$A$3,"Date",1)-C4</f>
        <v>2</v>
      </c>
    </row>
    <row r="5" spans="1:4" x14ac:dyDescent="0.25">
      <c r="A5" s="56" t="s">
        <v>58</v>
      </c>
      <c r="B5" s="57">
        <v>4</v>
      </c>
      <c r="C5" s="57">
        <v>3</v>
      </c>
      <c r="D5" s="4">
        <f>GETPIVOTDATA("Highs/ Lows",$A$3,"Date",2)-C5</f>
        <v>1</v>
      </c>
    </row>
    <row r="6" spans="1:4" x14ac:dyDescent="0.25">
      <c r="A6" s="56" t="s">
        <v>59</v>
      </c>
      <c r="B6" s="57">
        <v>5</v>
      </c>
      <c r="C6" s="57">
        <v>3</v>
      </c>
      <c r="D6" s="4">
        <f>GETPIVOTDATA("Highs/ Lows",$A$3,"Date",3)-C6</f>
        <v>2</v>
      </c>
    </row>
    <row r="7" spans="1:4" x14ac:dyDescent="0.25">
      <c r="A7" s="56" t="s">
        <v>60</v>
      </c>
      <c r="B7" s="57">
        <v>7</v>
      </c>
      <c r="C7" s="57">
        <v>4</v>
      </c>
      <c r="D7" s="4">
        <v>3</v>
      </c>
    </row>
    <row r="8" spans="1:4" x14ac:dyDescent="0.25">
      <c r="A8" s="56" t="s">
        <v>61</v>
      </c>
      <c r="B8" s="57">
        <v>2</v>
      </c>
      <c r="C8" s="57">
        <v>1</v>
      </c>
      <c r="D8" s="4">
        <v>1</v>
      </c>
    </row>
    <row r="9" spans="1:4" x14ac:dyDescent="0.25">
      <c r="A9" s="56" t="s">
        <v>62</v>
      </c>
      <c r="B9" s="57">
        <v>2</v>
      </c>
      <c r="C9" s="57">
        <v>1</v>
      </c>
      <c r="D9" s="4">
        <v>1</v>
      </c>
    </row>
    <row r="10" spans="1:4" x14ac:dyDescent="0.25">
      <c r="A10" s="56" t="s">
        <v>63</v>
      </c>
      <c r="B10" s="57">
        <v>2</v>
      </c>
      <c r="C10" s="57">
        <v>1</v>
      </c>
      <c r="D10" s="4">
        <v>1</v>
      </c>
    </row>
    <row r="11" spans="1:4" x14ac:dyDescent="0.25">
      <c r="A11" s="56" t="s">
        <v>64</v>
      </c>
      <c r="B11" s="57">
        <v>2</v>
      </c>
      <c r="C11" s="57">
        <v>1</v>
      </c>
      <c r="D11" s="4">
        <v>1</v>
      </c>
    </row>
    <row r="12" spans="1:4" x14ac:dyDescent="0.25">
      <c r="A12" s="56" t="s">
        <v>65</v>
      </c>
      <c r="B12" s="57">
        <v>2</v>
      </c>
      <c r="C12" s="57">
        <v>2</v>
      </c>
      <c r="D12" s="4">
        <v>0</v>
      </c>
    </row>
    <row r="13" spans="1:4" x14ac:dyDescent="0.25">
      <c r="A13" s="56" t="s">
        <v>66</v>
      </c>
      <c r="B13" s="57">
        <v>3</v>
      </c>
      <c r="C13" s="57">
        <v>2</v>
      </c>
      <c r="D13" s="4">
        <v>1</v>
      </c>
    </row>
    <row r="14" spans="1:4" x14ac:dyDescent="0.25">
      <c r="A14" s="56" t="s">
        <v>67</v>
      </c>
      <c r="B14" s="57">
        <v>2</v>
      </c>
      <c r="C14" s="57">
        <v>2</v>
      </c>
      <c r="D14" s="4">
        <v>0</v>
      </c>
    </row>
    <row r="15" spans="1:4" x14ac:dyDescent="0.25">
      <c r="A15" s="56" t="s">
        <v>56</v>
      </c>
      <c r="B15" s="59">
        <v>37</v>
      </c>
      <c r="C15" s="58">
        <v>24</v>
      </c>
      <c r="D15" s="60">
        <f>SUM(D4:D14)</f>
        <v>13</v>
      </c>
    </row>
    <row r="17" spans="1:5" x14ac:dyDescent="0.25">
      <c r="A17" s="75" t="s">
        <v>53</v>
      </c>
      <c r="B17" s="75" t="s">
        <v>70</v>
      </c>
      <c r="D17" s="75" t="s">
        <v>53</v>
      </c>
      <c r="E17" s="116" t="s">
        <v>71</v>
      </c>
    </row>
    <row r="18" spans="1:5" x14ac:dyDescent="0.25">
      <c r="A18" s="56" t="s">
        <v>57</v>
      </c>
      <c r="B18" s="4">
        <v>2</v>
      </c>
      <c r="D18" s="56" t="s">
        <v>57</v>
      </c>
      <c r="E18" s="57">
        <v>4</v>
      </c>
    </row>
    <row r="19" spans="1:5" x14ac:dyDescent="0.25">
      <c r="A19" s="56" t="s">
        <v>58</v>
      </c>
      <c r="B19" s="4">
        <v>1</v>
      </c>
      <c r="D19" s="56" t="s">
        <v>58</v>
      </c>
      <c r="E19" s="57">
        <v>3</v>
      </c>
    </row>
    <row r="20" spans="1:5" x14ac:dyDescent="0.25">
      <c r="A20" s="56" t="s">
        <v>59</v>
      </c>
      <c r="B20" s="4">
        <v>2</v>
      </c>
      <c r="D20" s="56" t="s">
        <v>59</v>
      </c>
      <c r="E20" s="57">
        <v>3</v>
      </c>
    </row>
    <row r="21" spans="1:5" x14ac:dyDescent="0.25">
      <c r="A21" s="56" t="s">
        <v>60</v>
      </c>
      <c r="B21" s="4">
        <v>3</v>
      </c>
      <c r="D21" s="56" t="s">
        <v>60</v>
      </c>
      <c r="E21" s="57">
        <v>4</v>
      </c>
    </row>
    <row r="22" spans="1:5" x14ac:dyDescent="0.25">
      <c r="A22" s="56" t="s">
        <v>61</v>
      </c>
      <c r="B22" s="4">
        <v>1</v>
      </c>
      <c r="D22" s="56" t="s">
        <v>61</v>
      </c>
      <c r="E22" s="57">
        <v>1</v>
      </c>
    </row>
    <row r="23" spans="1:5" x14ac:dyDescent="0.25">
      <c r="A23" s="56" t="s">
        <v>62</v>
      </c>
      <c r="B23" s="4">
        <v>1</v>
      </c>
      <c r="D23" s="56" t="s">
        <v>62</v>
      </c>
      <c r="E23" s="57">
        <v>1</v>
      </c>
    </row>
    <row r="24" spans="1:5" x14ac:dyDescent="0.25">
      <c r="A24" s="56" t="s">
        <v>63</v>
      </c>
      <c r="B24" s="4">
        <v>1</v>
      </c>
      <c r="D24" s="56" t="s">
        <v>63</v>
      </c>
      <c r="E24" s="57">
        <v>1</v>
      </c>
    </row>
    <row r="25" spans="1:5" x14ac:dyDescent="0.25">
      <c r="A25" s="56" t="s">
        <v>64</v>
      </c>
      <c r="B25" s="4">
        <v>1</v>
      </c>
      <c r="D25" s="56" t="s">
        <v>64</v>
      </c>
      <c r="E25" s="57">
        <v>1</v>
      </c>
    </row>
    <row r="26" spans="1:5" x14ac:dyDescent="0.25">
      <c r="A26" s="56" t="s">
        <v>65</v>
      </c>
      <c r="B26" s="4">
        <v>0</v>
      </c>
      <c r="D26" s="56" t="s">
        <v>65</v>
      </c>
      <c r="E26" s="57">
        <v>2</v>
      </c>
    </row>
    <row r="27" spans="1:5" x14ac:dyDescent="0.25">
      <c r="A27" s="56" t="s">
        <v>66</v>
      </c>
      <c r="B27" s="4">
        <v>1</v>
      </c>
      <c r="D27" s="56" t="s">
        <v>66</v>
      </c>
      <c r="E27" s="57">
        <v>2</v>
      </c>
    </row>
    <row r="28" spans="1:5" x14ac:dyDescent="0.25">
      <c r="A28" s="56" t="s">
        <v>67</v>
      </c>
      <c r="B28" s="4">
        <v>0</v>
      </c>
      <c r="D28" s="56" t="s">
        <v>67</v>
      </c>
      <c r="E28" s="57">
        <v>2</v>
      </c>
    </row>
    <row r="29" spans="1:5" x14ac:dyDescent="0.25">
      <c r="A29" s="56" t="s">
        <v>56</v>
      </c>
      <c r="B29" s="60">
        <v>13</v>
      </c>
      <c r="D29" s="56" t="s">
        <v>56</v>
      </c>
      <c r="E29" s="58">
        <v>24</v>
      </c>
    </row>
    <row r="31" spans="1:5" x14ac:dyDescent="0.25">
      <c r="A31" s="70" t="s">
        <v>78</v>
      </c>
      <c r="B31" s="71"/>
    </row>
    <row r="32" spans="1:5" x14ac:dyDescent="0.25">
      <c r="A32" s="68" t="s">
        <v>54</v>
      </c>
      <c r="B32" s="69">
        <v>7</v>
      </c>
    </row>
    <row r="34" spans="1:2" x14ac:dyDescent="0.25">
      <c r="A34" s="70" t="s">
        <v>79</v>
      </c>
      <c r="B34" s="71"/>
    </row>
    <row r="35" spans="1:2" x14ac:dyDescent="0.25">
      <c r="A35" s="68" t="s">
        <v>55</v>
      </c>
      <c r="B35" s="69">
        <v>0</v>
      </c>
    </row>
  </sheetData>
  <mergeCells count="2">
    <mergeCell ref="A31:B31"/>
    <mergeCell ref="A34:B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2"/>
  <sheetViews>
    <sheetView topLeftCell="B3" workbookViewId="0">
      <selection activeCell="H4" sqref="H4:I17"/>
    </sheetView>
  </sheetViews>
  <sheetFormatPr defaultRowHeight="15.75" x14ac:dyDescent="0.25"/>
  <cols>
    <col min="1" max="1" width="11" customWidth="1"/>
    <col min="2" max="2" width="14.75" customWidth="1"/>
    <col min="3" max="3" width="14.875" bestFit="1" customWidth="1"/>
    <col min="4" max="5" width="13.125" customWidth="1"/>
    <col min="6" max="6" width="19.5" bestFit="1" customWidth="1"/>
    <col min="8" max="8" width="11" bestFit="1" customWidth="1"/>
    <col min="9" max="9" width="15.375" customWidth="1"/>
    <col min="10" max="12" width="15.375" bestFit="1" customWidth="1"/>
  </cols>
  <sheetData>
    <row r="3" spans="1:9" x14ac:dyDescent="0.25">
      <c r="A3" s="28" t="s">
        <v>53</v>
      </c>
      <c r="B3" t="s">
        <v>72</v>
      </c>
      <c r="C3" t="s">
        <v>73</v>
      </c>
      <c r="D3" t="s">
        <v>74</v>
      </c>
      <c r="E3" t="s">
        <v>75</v>
      </c>
      <c r="F3" t="s">
        <v>76</v>
      </c>
    </row>
    <row r="4" spans="1:9" x14ac:dyDescent="0.25">
      <c r="A4" s="29" t="s">
        <v>57</v>
      </c>
      <c r="B4" s="61">
        <v>312407748</v>
      </c>
      <c r="C4" s="61">
        <v>228773311</v>
      </c>
      <c r="D4" s="61">
        <v>112204738</v>
      </c>
      <c r="E4" s="61">
        <v>223979555</v>
      </c>
      <c r="F4" s="61">
        <v>877365352</v>
      </c>
      <c r="H4" s="28" t="s">
        <v>53</v>
      </c>
      <c r="I4" t="s">
        <v>76</v>
      </c>
    </row>
    <row r="5" spans="1:9" x14ac:dyDescent="0.25">
      <c r="A5" s="29" t="s">
        <v>58</v>
      </c>
      <c r="B5" s="61">
        <v>285313636</v>
      </c>
      <c r="C5" s="61">
        <v>213985225</v>
      </c>
      <c r="D5" s="61">
        <v>87179158</v>
      </c>
      <c r="E5" s="61">
        <v>206059844</v>
      </c>
      <c r="F5" s="61">
        <v>792537863</v>
      </c>
      <c r="H5" s="29" t="s">
        <v>57</v>
      </c>
      <c r="I5" s="61">
        <v>877365352</v>
      </c>
    </row>
    <row r="6" spans="1:9" x14ac:dyDescent="0.25">
      <c r="A6" s="29" t="s">
        <v>59</v>
      </c>
      <c r="B6" s="61">
        <v>324738378</v>
      </c>
      <c r="C6" s="61">
        <v>243553784</v>
      </c>
      <c r="D6" s="61">
        <v>99225605</v>
      </c>
      <c r="E6" s="61">
        <v>234533270</v>
      </c>
      <c r="F6" s="61">
        <v>902051037</v>
      </c>
      <c r="H6" s="29" t="s">
        <v>58</v>
      </c>
      <c r="I6" s="61">
        <v>792537863</v>
      </c>
    </row>
    <row r="7" spans="1:9" x14ac:dyDescent="0.25">
      <c r="A7" s="29" t="s">
        <v>60</v>
      </c>
      <c r="B7" s="61">
        <v>302905072</v>
      </c>
      <c r="C7" s="61">
        <v>227178803</v>
      </c>
      <c r="D7" s="61">
        <v>92554318</v>
      </c>
      <c r="E7" s="61">
        <v>218764769</v>
      </c>
      <c r="F7" s="61">
        <v>841402962</v>
      </c>
      <c r="H7" s="29" t="s">
        <v>59</v>
      </c>
      <c r="I7" s="61">
        <v>902051037</v>
      </c>
    </row>
    <row r="8" spans="1:9" x14ac:dyDescent="0.25">
      <c r="A8" s="29" t="s">
        <v>55</v>
      </c>
      <c r="B8" s="61">
        <v>309993479</v>
      </c>
      <c r="C8" s="61">
        <v>232495110</v>
      </c>
      <c r="D8" s="61">
        <v>94720222</v>
      </c>
      <c r="E8" s="61">
        <v>223884175</v>
      </c>
      <c r="F8" s="61">
        <v>861092986</v>
      </c>
      <c r="H8" s="29" t="s">
        <v>60</v>
      </c>
      <c r="I8" s="61">
        <v>841402962</v>
      </c>
    </row>
    <row r="9" spans="1:9" x14ac:dyDescent="0.25">
      <c r="A9" s="29" t="s">
        <v>61</v>
      </c>
      <c r="B9" s="61">
        <v>314663322</v>
      </c>
      <c r="C9" s="61">
        <v>235997492</v>
      </c>
      <c r="D9" s="61">
        <v>96147116</v>
      </c>
      <c r="E9" s="61">
        <v>227256840</v>
      </c>
      <c r="F9" s="61">
        <v>874064770</v>
      </c>
      <c r="H9" s="29" t="s">
        <v>55</v>
      </c>
      <c r="I9" s="61">
        <v>861092986</v>
      </c>
    </row>
    <row r="10" spans="1:9" x14ac:dyDescent="0.25">
      <c r="A10" s="29" t="s">
        <v>62</v>
      </c>
      <c r="B10" s="61">
        <v>305734571</v>
      </c>
      <c r="C10" s="61">
        <v>229300927</v>
      </c>
      <c r="D10" s="61">
        <v>93418887</v>
      </c>
      <c r="E10" s="61">
        <v>220808299</v>
      </c>
      <c r="F10" s="61">
        <v>849262684</v>
      </c>
      <c r="H10" s="29" t="s">
        <v>61</v>
      </c>
      <c r="I10" s="61">
        <v>874064770</v>
      </c>
    </row>
    <row r="11" spans="1:9" x14ac:dyDescent="0.25">
      <c r="A11" s="29" t="s">
        <v>63</v>
      </c>
      <c r="B11" s="61">
        <v>318470958</v>
      </c>
      <c r="C11" s="61">
        <v>238853221</v>
      </c>
      <c r="D11" s="61">
        <v>97310562</v>
      </c>
      <c r="E11" s="61">
        <v>230006799</v>
      </c>
      <c r="F11" s="61">
        <v>884641540</v>
      </c>
      <c r="H11" s="29" t="s">
        <v>62</v>
      </c>
      <c r="I11" s="61">
        <v>849262684</v>
      </c>
    </row>
    <row r="12" spans="1:9" x14ac:dyDescent="0.25">
      <c r="A12" s="29" t="s">
        <v>64</v>
      </c>
      <c r="B12" s="61">
        <v>307306195</v>
      </c>
      <c r="C12" s="61">
        <v>230479648</v>
      </c>
      <c r="D12" s="61">
        <v>93899107</v>
      </c>
      <c r="E12" s="61">
        <v>221943361</v>
      </c>
      <c r="F12" s="61">
        <v>853628311</v>
      </c>
      <c r="H12" s="29" t="s">
        <v>63</v>
      </c>
      <c r="I12" s="61">
        <v>884641540</v>
      </c>
    </row>
    <row r="13" spans="1:9" x14ac:dyDescent="0.25">
      <c r="A13" s="29" t="s">
        <v>65</v>
      </c>
      <c r="B13" s="61">
        <v>305458508</v>
      </c>
      <c r="C13" s="61">
        <v>229093879</v>
      </c>
      <c r="D13" s="61">
        <v>93334537</v>
      </c>
      <c r="E13" s="61">
        <v>220608922</v>
      </c>
      <c r="F13" s="61">
        <v>848495846</v>
      </c>
      <c r="H13" s="29" t="s">
        <v>64</v>
      </c>
      <c r="I13" s="61">
        <v>853628311</v>
      </c>
    </row>
    <row r="14" spans="1:9" x14ac:dyDescent="0.25">
      <c r="A14" s="29" t="s">
        <v>66</v>
      </c>
      <c r="B14" s="61">
        <v>311591298</v>
      </c>
      <c r="C14" s="61">
        <v>233693475</v>
      </c>
      <c r="D14" s="61">
        <v>95208446</v>
      </c>
      <c r="E14" s="61">
        <v>225038155</v>
      </c>
      <c r="F14" s="61">
        <v>865531374</v>
      </c>
      <c r="H14" s="29" t="s">
        <v>65</v>
      </c>
      <c r="I14" s="61">
        <v>848495846</v>
      </c>
    </row>
    <row r="15" spans="1:9" x14ac:dyDescent="0.25">
      <c r="A15" s="29" t="s">
        <v>67</v>
      </c>
      <c r="B15" s="61">
        <v>316792462</v>
      </c>
      <c r="C15" s="61">
        <v>237594347</v>
      </c>
      <c r="D15" s="61">
        <v>96797688</v>
      </c>
      <c r="E15" s="61">
        <v>228794551</v>
      </c>
      <c r="F15" s="61">
        <v>879979048</v>
      </c>
      <c r="H15" s="29" t="s">
        <v>66</v>
      </c>
      <c r="I15" s="61">
        <v>865531374</v>
      </c>
    </row>
    <row r="16" spans="1:9" x14ac:dyDescent="0.25">
      <c r="A16" s="29" t="s">
        <v>56</v>
      </c>
      <c r="B16" s="61">
        <v>3715375627</v>
      </c>
      <c r="C16" s="61">
        <v>2780999222</v>
      </c>
      <c r="D16" s="61">
        <v>1152000384</v>
      </c>
      <c r="E16" s="61">
        <v>2681678540</v>
      </c>
      <c r="F16" s="61">
        <v>10330053773</v>
      </c>
      <c r="H16" s="29" t="s">
        <v>67</v>
      </c>
      <c r="I16" s="61">
        <v>879979048</v>
      </c>
    </row>
    <row r="17" spans="1:9" x14ac:dyDescent="0.25">
      <c r="H17" s="29" t="s">
        <v>56</v>
      </c>
      <c r="I17" s="61">
        <v>10330053773</v>
      </c>
    </row>
    <row r="19" spans="1:9" x14ac:dyDescent="0.25">
      <c r="A19" s="28" t="s">
        <v>53</v>
      </c>
      <c r="B19" t="s">
        <v>72</v>
      </c>
      <c r="C19" t="s">
        <v>73</v>
      </c>
      <c r="D19" t="s">
        <v>74</v>
      </c>
      <c r="E19" t="s">
        <v>75</v>
      </c>
    </row>
    <row r="20" spans="1:9" x14ac:dyDescent="0.25">
      <c r="A20" s="29" t="s">
        <v>57</v>
      </c>
      <c r="B20" s="61">
        <v>312407748</v>
      </c>
      <c r="C20" s="61">
        <v>228773311</v>
      </c>
      <c r="D20" s="61">
        <v>112204738</v>
      </c>
      <c r="E20" s="61">
        <v>223979555</v>
      </c>
    </row>
    <row r="21" spans="1:9" x14ac:dyDescent="0.25">
      <c r="A21" s="29" t="s">
        <v>58</v>
      </c>
      <c r="B21" s="61">
        <v>285313636</v>
      </c>
      <c r="C21" s="61">
        <v>213985225</v>
      </c>
      <c r="D21" s="61">
        <v>87179158</v>
      </c>
      <c r="E21" s="61">
        <v>206059844</v>
      </c>
    </row>
    <row r="22" spans="1:9" x14ac:dyDescent="0.25">
      <c r="A22" s="29" t="s">
        <v>59</v>
      </c>
      <c r="B22" s="61">
        <v>324738378</v>
      </c>
      <c r="C22" s="61">
        <v>243553784</v>
      </c>
      <c r="D22" s="61">
        <v>99225605</v>
      </c>
      <c r="E22" s="61">
        <v>234533270</v>
      </c>
    </row>
    <row r="23" spans="1:9" x14ac:dyDescent="0.25">
      <c r="A23" s="29" t="s">
        <v>60</v>
      </c>
      <c r="B23" s="61">
        <v>302905072</v>
      </c>
      <c r="C23" s="61">
        <v>227178803</v>
      </c>
      <c r="D23" s="61">
        <v>92554318</v>
      </c>
      <c r="E23" s="61">
        <v>218764769</v>
      </c>
    </row>
    <row r="24" spans="1:9" x14ac:dyDescent="0.25">
      <c r="A24" s="29" t="s">
        <v>55</v>
      </c>
      <c r="B24" s="61">
        <v>309993479</v>
      </c>
      <c r="C24" s="61">
        <v>232495110</v>
      </c>
      <c r="D24" s="61">
        <v>94720222</v>
      </c>
      <c r="E24" s="61">
        <v>223884175</v>
      </c>
    </row>
    <row r="25" spans="1:9" x14ac:dyDescent="0.25">
      <c r="A25" s="29" t="s">
        <v>61</v>
      </c>
      <c r="B25" s="61">
        <v>314663322</v>
      </c>
      <c r="C25" s="61">
        <v>235997492</v>
      </c>
      <c r="D25" s="61">
        <v>96147116</v>
      </c>
      <c r="E25" s="61">
        <v>227256840</v>
      </c>
    </row>
    <row r="26" spans="1:9" x14ac:dyDescent="0.25">
      <c r="A26" s="29" t="s">
        <v>62</v>
      </c>
      <c r="B26" s="61">
        <v>305734571</v>
      </c>
      <c r="C26" s="61">
        <v>229300927</v>
      </c>
      <c r="D26" s="61">
        <v>93418887</v>
      </c>
      <c r="E26" s="61">
        <v>220808299</v>
      </c>
    </row>
    <row r="27" spans="1:9" x14ac:dyDescent="0.25">
      <c r="A27" s="29" t="s">
        <v>63</v>
      </c>
      <c r="B27" s="61">
        <v>318470958</v>
      </c>
      <c r="C27" s="61">
        <v>238853221</v>
      </c>
      <c r="D27" s="61">
        <v>97310562</v>
      </c>
      <c r="E27" s="61">
        <v>230006799</v>
      </c>
    </row>
    <row r="28" spans="1:9" x14ac:dyDescent="0.25">
      <c r="A28" s="29" t="s">
        <v>64</v>
      </c>
      <c r="B28" s="61">
        <v>307306195</v>
      </c>
      <c r="C28" s="61">
        <v>230479648</v>
      </c>
      <c r="D28" s="61">
        <v>93899107</v>
      </c>
      <c r="E28" s="61">
        <v>221943361</v>
      </c>
    </row>
    <row r="29" spans="1:9" x14ac:dyDescent="0.25">
      <c r="A29" s="29" t="s">
        <v>65</v>
      </c>
      <c r="B29" s="61">
        <v>305458508</v>
      </c>
      <c r="C29" s="61">
        <v>229093879</v>
      </c>
      <c r="D29" s="61">
        <v>93334537</v>
      </c>
      <c r="E29" s="61">
        <v>220608922</v>
      </c>
    </row>
    <row r="30" spans="1:9" x14ac:dyDescent="0.25">
      <c r="A30" s="29" t="s">
        <v>66</v>
      </c>
      <c r="B30" s="61">
        <v>311591298</v>
      </c>
      <c r="C30" s="61">
        <v>233693475</v>
      </c>
      <c r="D30" s="61">
        <v>95208446</v>
      </c>
      <c r="E30" s="61">
        <v>225038155</v>
      </c>
    </row>
    <row r="31" spans="1:9" x14ac:dyDescent="0.25">
      <c r="A31" s="29" t="s">
        <v>67</v>
      </c>
      <c r="B31" s="61">
        <v>316792462</v>
      </c>
      <c r="C31" s="61">
        <v>237594347</v>
      </c>
      <c r="D31" s="61">
        <v>96797688</v>
      </c>
      <c r="E31" s="61">
        <v>228794551</v>
      </c>
    </row>
    <row r="32" spans="1:9" x14ac:dyDescent="0.25">
      <c r="A32" s="29" t="s">
        <v>56</v>
      </c>
      <c r="B32" s="61">
        <v>3715375627</v>
      </c>
      <c r="C32" s="61">
        <v>2780999222</v>
      </c>
      <c r="D32" s="61">
        <v>1152000384</v>
      </c>
      <c r="E32" s="61">
        <v>2681678540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A6" workbookViewId="0">
      <selection activeCell="R50" sqref="R50"/>
    </sheetView>
  </sheetViews>
  <sheetFormatPr defaultRowHeight="15.75" x14ac:dyDescent="0.25"/>
  <sheetData>
    <row r="1" spans="1:17" x14ac:dyDescent="0.25">
      <c r="A1" s="62" t="s">
        <v>77</v>
      </c>
      <c r="B1" s="63"/>
      <c r="C1" s="63"/>
      <c r="D1" s="63"/>
      <c r="E1" s="63"/>
      <c r="F1" s="63"/>
      <c r="G1" s="63"/>
      <c r="H1" s="63"/>
      <c r="I1" s="63"/>
      <c r="J1" s="63"/>
      <c r="K1" s="63"/>
      <c r="L1" s="63"/>
      <c r="M1" s="63"/>
      <c r="N1" s="63"/>
      <c r="O1" s="63"/>
      <c r="P1" s="63"/>
      <c r="Q1" s="64"/>
    </row>
    <row r="2" spans="1:17" x14ac:dyDescent="0.25">
      <c r="A2" s="65"/>
      <c r="B2" s="66"/>
      <c r="C2" s="66"/>
      <c r="D2" s="66"/>
      <c r="E2" s="66"/>
      <c r="F2" s="66"/>
      <c r="G2" s="66"/>
      <c r="H2" s="66"/>
      <c r="I2" s="66"/>
      <c r="J2" s="66"/>
      <c r="K2" s="66"/>
      <c r="L2" s="66"/>
      <c r="M2" s="66"/>
      <c r="N2" s="66"/>
      <c r="O2" s="66"/>
      <c r="P2" s="66"/>
      <c r="Q2" s="67"/>
    </row>
  </sheetData>
  <mergeCells count="1">
    <mergeCell ref="A1:Q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42" zoomScale="80" zoomScaleNormal="80" zoomScaleSheetLayoutView="50" workbookViewId="0">
      <selection activeCell="C8" sqref="C8"/>
    </sheetView>
  </sheetViews>
  <sheetFormatPr defaultRowHeight="15.75" x14ac:dyDescent="0.25"/>
  <cols>
    <col min="1" max="1" width="8.875" bestFit="1" customWidth="1"/>
    <col min="2" max="2" width="11.75" bestFit="1" customWidth="1"/>
    <col min="3" max="3" width="10.25" customWidth="1"/>
    <col min="4" max="4" width="12.875" customWidth="1"/>
    <col min="5" max="5" width="10.875" customWidth="1"/>
    <col min="6" max="6" width="6" customWidth="1"/>
    <col min="7" max="7" width="6.625" customWidth="1"/>
    <col min="8" max="8" width="10.5" customWidth="1"/>
    <col min="9" max="9" width="8.125" customWidth="1"/>
    <col min="10" max="10" width="11.5" bestFit="1" customWidth="1"/>
    <col min="11" max="11" width="9.75" customWidth="1"/>
    <col min="12" max="13" width="8.125" customWidth="1"/>
    <col min="14" max="14" width="8.75" customWidth="1"/>
    <col min="15" max="15" width="9.875" customWidth="1"/>
    <col min="16" max="16" width="9.875" bestFit="1" customWidth="1"/>
    <col min="17" max="17" width="10" bestFit="1" customWidth="1"/>
    <col min="18" max="18" width="5.875" customWidth="1"/>
    <col min="19" max="19" width="8.375" bestFit="1" customWidth="1"/>
    <col min="20" max="20" width="29" style="72" customWidth="1"/>
  </cols>
  <sheetData>
    <row r="1" spans="1:20" x14ac:dyDescent="0.25">
      <c r="A1" s="72"/>
      <c r="B1" s="72"/>
      <c r="C1" s="76"/>
      <c r="D1" s="95" t="s">
        <v>82</v>
      </c>
      <c r="E1" s="95"/>
      <c r="F1" s="96"/>
      <c r="G1" s="95" t="s">
        <v>100</v>
      </c>
      <c r="H1" s="95"/>
      <c r="I1" s="95"/>
      <c r="J1" s="95"/>
      <c r="K1" s="95"/>
      <c r="L1" s="72"/>
      <c r="M1" s="72"/>
      <c r="N1" s="72"/>
      <c r="O1" s="72"/>
      <c r="P1" s="72"/>
      <c r="Q1" s="72"/>
      <c r="R1" s="72"/>
      <c r="S1" s="72"/>
    </row>
    <row r="2" spans="1:20" x14ac:dyDescent="0.25">
      <c r="A2" s="72"/>
      <c r="B2" s="72"/>
      <c r="C2" s="77"/>
      <c r="D2" s="97" t="s">
        <v>83</v>
      </c>
      <c r="E2" s="97"/>
      <c r="F2" s="98"/>
      <c r="G2" s="95" t="s">
        <v>101</v>
      </c>
      <c r="H2" s="95"/>
      <c r="I2" s="95"/>
      <c r="J2" s="95"/>
      <c r="K2" s="95"/>
      <c r="L2" s="72"/>
      <c r="M2" s="72"/>
      <c r="N2" s="72"/>
      <c r="O2" s="72"/>
      <c r="P2" s="72"/>
      <c r="Q2" s="72"/>
      <c r="R2" s="72"/>
      <c r="S2" s="72"/>
    </row>
    <row r="3" spans="1:20" ht="20.25" customHeight="1" x14ac:dyDescent="0.25">
      <c r="A3" s="91" t="s">
        <v>80</v>
      </c>
      <c r="B3" s="87" t="s">
        <v>0</v>
      </c>
      <c r="C3" s="84" t="s">
        <v>115</v>
      </c>
      <c r="D3" s="99" t="s">
        <v>81</v>
      </c>
      <c r="E3" s="100"/>
      <c r="F3" s="100"/>
      <c r="G3" s="100"/>
      <c r="H3" s="100"/>
      <c r="I3" s="100"/>
      <c r="J3" s="100"/>
      <c r="K3" s="100"/>
      <c r="L3" s="100"/>
      <c r="M3" s="100"/>
      <c r="N3" s="100"/>
      <c r="O3" s="100"/>
      <c r="P3" s="100"/>
      <c r="Q3" s="100"/>
      <c r="R3" s="100"/>
      <c r="S3" s="101"/>
      <c r="T3" s="90" t="s">
        <v>94</v>
      </c>
    </row>
    <row r="4" spans="1:20" ht="22.5" customHeight="1" x14ac:dyDescent="0.25">
      <c r="A4" s="92"/>
      <c r="B4" s="88"/>
      <c r="C4" s="85"/>
      <c r="D4" s="78" t="s">
        <v>84</v>
      </c>
      <c r="E4" s="78"/>
      <c r="F4" s="78"/>
      <c r="G4" s="78"/>
      <c r="H4" s="78" t="s">
        <v>85</v>
      </c>
      <c r="I4" s="78"/>
      <c r="J4" s="78"/>
      <c r="K4" s="78"/>
      <c r="L4" s="78"/>
      <c r="M4" s="78"/>
      <c r="N4" s="78"/>
      <c r="O4" s="78"/>
      <c r="P4" s="110" t="s">
        <v>116</v>
      </c>
      <c r="Q4" s="111"/>
      <c r="R4" s="111"/>
      <c r="S4" s="112"/>
      <c r="T4" s="90"/>
    </row>
    <row r="5" spans="1:20" ht="50.25" customHeight="1" x14ac:dyDescent="0.25">
      <c r="A5" s="93"/>
      <c r="B5" s="89"/>
      <c r="C5" s="86"/>
      <c r="D5" s="102" t="s">
        <v>6</v>
      </c>
      <c r="E5" s="102" t="s">
        <v>7</v>
      </c>
      <c r="F5" s="102" t="s">
        <v>8</v>
      </c>
      <c r="G5" s="102" t="s">
        <v>9</v>
      </c>
      <c r="H5" s="103" t="s">
        <v>86</v>
      </c>
      <c r="I5" s="103" t="s">
        <v>87</v>
      </c>
      <c r="J5" s="104" t="s">
        <v>88</v>
      </c>
      <c r="K5" s="104" t="s">
        <v>89</v>
      </c>
      <c r="L5" s="104" t="s">
        <v>90</v>
      </c>
      <c r="M5" s="104" t="s">
        <v>91</v>
      </c>
      <c r="N5" s="105" t="s">
        <v>92</v>
      </c>
      <c r="O5" s="105" t="s">
        <v>93</v>
      </c>
      <c r="P5" s="105" t="s">
        <v>19</v>
      </c>
      <c r="Q5" s="105" t="s">
        <v>20</v>
      </c>
      <c r="R5" s="105" t="s">
        <v>21</v>
      </c>
      <c r="S5" s="105" t="s">
        <v>22</v>
      </c>
      <c r="T5" s="90"/>
    </row>
    <row r="6" spans="1:20" ht="102" customHeight="1" x14ac:dyDescent="0.25">
      <c r="A6" s="73">
        <v>1</v>
      </c>
      <c r="B6" s="79">
        <v>43475</v>
      </c>
      <c r="C6" s="106">
        <v>0.5477497573892004</v>
      </c>
      <c r="D6" s="80">
        <v>5.1582890014698533E-2</v>
      </c>
      <c r="E6" s="80">
        <v>0.51041669997552019</v>
      </c>
      <c r="F6" s="80">
        <v>0.51041641685027717</v>
      </c>
      <c r="G6" s="80">
        <v>1.1457250129504812</v>
      </c>
      <c r="H6" s="81">
        <v>1.0021201908171735</v>
      </c>
      <c r="I6" s="82">
        <v>1.0555555555555556</v>
      </c>
      <c r="J6" s="81">
        <v>1.0666666666666667</v>
      </c>
      <c r="K6" s="81">
        <v>1</v>
      </c>
      <c r="L6" s="81">
        <v>0.93103448275862066</v>
      </c>
      <c r="M6" s="81">
        <v>1.0783783783783785</v>
      </c>
      <c r="N6" s="81">
        <v>1.096774193548387</v>
      </c>
      <c r="O6" s="80">
        <v>0.97872340425531923</v>
      </c>
      <c r="P6" s="80">
        <v>1.0300000161122376</v>
      </c>
      <c r="Q6" s="80">
        <v>1.0104158365333042</v>
      </c>
      <c r="R6" s="80">
        <v>1.0208336742878952</v>
      </c>
      <c r="S6" s="80">
        <v>1.0101014613418153</v>
      </c>
      <c r="T6" s="74" t="s">
        <v>95</v>
      </c>
    </row>
    <row r="7" spans="1:20" ht="81.75" customHeight="1" x14ac:dyDescent="0.25">
      <c r="A7" s="73">
        <v>2</v>
      </c>
      <c r="B7" s="83">
        <v>43482</v>
      </c>
      <c r="C7" s="107">
        <v>2.0595416371384867</v>
      </c>
      <c r="D7" s="80">
        <v>20.799855872051577</v>
      </c>
      <c r="E7" s="80">
        <v>2.1020407879148157</v>
      </c>
      <c r="F7" s="80">
        <v>2.1020414090985202</v>
      </c>
      <c r="G7" s="80">
        <v>0.93645206914918622</v>
      </c>
      <c r="H7" s="81">
        <v>1.0089942416893707</v>
      </c>
      <c r="I7" s="82">
        <v>0.89473684210526316</v>
      </c>
      <c r="J7" s="81">
        <v>1.125</v>
      </c>
      <c r="K7" s="81">
        <v>0.86363636363636365</v>
      </c>
      <c r="L7" s="81">
        <v>0.96296296296296291</v>
      </c>
      <c r="M7" s="81">
        <v>0.91478696741854637</v>
      </c>
      <c r="N7" s="81">
        <v>0.91176470588235292</v>
      </c>
      <c r="O7" s="80">
        <v>1.0326086956521738</v>
      </c>
      <c r="P7" s="80">
        <v>0.98058257695767981</v>
      </c>
      <c r="Q7" s="80">
        <v>0.98969117028805986</v>
      </c>
      <c r="R7" s="80">
        <v>0.98979586639666595</v>
      </c>
      <c r="S7" s="80">
        <v>1.0199993788194543</v>
      </c>
      <c r="T7" s="74" t="s">
        <v>96</v>
      </c>
    </row>
    <row r="8" spans="1:20" ht="87.75" customHeight="1" x14ac:dyDescent="0.25">
      <c r="A8" s="73">
        <v>3</v>
      </c>
      <c r="B8" s="83">
        <v>43486</v>
      </c>
      <c r="C8" s="107">
        <v>1.2335210641681926</v>
      </c>
      <c r="D8" s="80">
        <v>1.0515463767991724</v>
      </c>
      <c r="E8" s="80">
        <v>1.0515463790648394</v>
      </c>
      <c r="F8" s="80">
        <v>1.0515462360394263</v>
      </c>
      <c r="G8" s="80">
        <v>1.0515463164627059</v>
      </c>
      <c r="H8" s="81">
        <v>0.98949443898164324</v>
      </c>
      <c r="I8" s="82">
        <v>1</v>
      </c>
      <c r="J8" s="81">
        <v>1.0833333333333333</v>
      </c>
      <c r="K8" s="81">
        <v>1</v>
      </c>
      <c r="L8" s="81">
        <v>1.1111111111111112</v>
      </c>
      <c r="M8" s="81">
        <v>0.98481012658227851</v>
      </c>
      <c r="N8" s="81">
        <v>1.1935483870967742</v>
      </c>
      <c r="O8" s="80">
        <v>0.97872340425531923</v>
      </c>
      <c r="P8" s="80">
        <v>1.019607752357905</v>
      </c>
      <c r="Q8" s="80">
        <v>1.0721649541418132</v>
      </c>
      <c r="R8" s="80">
        <v>1.0947374076727665</v>
      </c>
      <c r="S8" s="80">
        <v>0.98019715629551074</v>
      </c>
      <c r="T8" s="74" t="s">
        <v>97</v>
      </c>
    </row>
    <row r="9" spans="1:20" ht="90" x14ac:dyDescent="0.25">
      <c r="A9" s="73">
        <v>4</v>
      </c>
      <c r="B9" s="83">
        <v>43487</v>
      </c>
      <c r="C9" s="107">
        <v>1.8543048568664617</v>
      </c>
      <c r="D9" s="80">
        <v>1.7653062036887306</v>
      </c>
      <c r="E9" s="80">
        <v>0.35306107745917104</v>
      </c>
      <c r="F9" s="80">
        <v>8.4691475779420955</v>
      </c>
      <c r="G9" s="80">
        <v>0.39562792825907578</v>
      </c>
      <c r="H9" s="81">
        <v>0.94058117290544707</v>
      </c>
      <c r="I9" s="82">
        <v>1.0588235294117645</v>
      </c>
      <c r="J9" s="81">
        <v>0.97222222222222221</v>
      </c>
      <c r="K9" s="81">
        <v>0.89473684210526316</v>
      </c>
      <c r="L9" s="81">
        <v>0.96551724137931039</v>
      </c>
      <c r="M9" s="81">
        <v>1.0469613259668509</v>
      </c>
      <c r="N9" s="81">
        <v>1.03125</v>
      </c>
      <c r="O9" s="80">
        <v>1.0329670329670328</v>
      </c>
      <c r="P9" s="80">
        <v>1.0947369696960829</v>
      </c>
      <c r="Q9" s="80">
        <v>0.95049491016479226</v>
      </c>
      <c r="R9" s="80">
        <v>0.97979772003953269</v>
      </c>
      <c r="S9" s="80">
        <v>1.0303033261736527</v>
      </c>
      <c r="T9" s="74" t="s">
        <v>98</v>
      </c>
    </row>
    <row r="10" spans="1:20" ht="123.75" customHeight="1" x14ac:dyDescent="0.25">
      <c r="A10" s="73">
        <v>5</v>
      </c>
      <c r="B10" s="79">
        <v>43494</v>
      </c>
      <c r="C10" s="106">
        <v>0.28291276557436085</v>
      </c>
      <c r="D10" s="80">
        <v>0.59537568835417454</v>
      </c>
      <c r="E10" s="80">
        <v>2.9768798121875975</v>
      </c>
      <c r="F10" s="80">
        <v>0.12409988678779184</v>
      </c>
      <c r="G10" s="80">
        <v>2.6565878173136039</v>
      </c>
      <c r="H10" s="81">
        <v>0.71740532355129694</v>
      </c>
      <c r="I10" s="82">
        <v>0.94444444444444453</v>
      </c>
      <c r="J10" s="81">
        <v>0.88571428571428568</v>
      </c>
      <c r="K10" s="81">
        <v>1.2941176470588236</v>
      </c>
      <c r="L10" s="81">
        <v>0.8928571428571429</v>
      </c>
      <c r="M10" s="81">
        <v>0.9920844327176781</v>
      </c>
      <c r="N10" s="81">
        <v>1.1212121212121211</v>
      </c>
      <c r="O10" s="80">
        <v>1</v>
      </c>
      <c r="P10" s="80">
        <v>0.45192309053243884</v>
      </c>
      <c r="Q10" s="80">
        <v>1.0833325591404945</v>
      </c>
      <c r="R10" s="80">
        <v>1.0206184178612747</v>
      </c>
      <c r="S10" s="80">
        <v>0.95098068281697434</v>
      </c>
      <c r="T10" s="74" t="s">
        <v>99</v>
      </c>
    </row>
    <row r="11" spans="1:20" ht="108" customHeight="1" x14ac:dyDescent="0.25">
      <c r="A11" s="73">
        <v>6</v>
      </c>
      <c r="B11" s="83">
        <v>43496</v>
      </c>
      <c r="C11" s="107">
        <v>1.2005944167486216</v>
      </c>
      <c r="D11" s="80">
        <v>1.0105262590998381</v>
      </c>
      <c r="E11" s="80">
        <v>1.0105263498032582</v>
      </c>
      <c r="F11" s="80">
        <v>1.0105262833217741</v>
      </c>
      <c r="G11" s="80">
        <v>1.010526300090806</v>
      </c>
      <c r="H11" s="81">
        <v>0.97281674854194433</v>
      </c>
      <c r="I11" s="82">
        <v>1.0588235294117645</v>
      </c>
      <c r="J11" s="81">
        <v>1.1515151515151516</v>
      </c>
      <c r="K11" s="81">
        <v>0.94736842105263153</v>
      </c>
      <c r="L11" s="81">
        <v>0.83333333333333337</v>
      </c>
      <c r="M11" s="81">
        <v>0.92428198433420361</v>
      </c>
      <c r="N11" s="81">
        <v>0.89189189189189189</v>
      </c>
      <c r="O11" s="80">
        <v>1</v>
      </c>
      <c r="P11" s="80">
        <v>1.0736842466111356</v>
      </c>
      <c r="Q11" s="80">
        <v>1.0631578563360278</v>
      </c>
      <c r="R11" s="80">
        <v>0.9897962039834165</v>
      </c>
      <c r="S11" s="80">
        <v>1.0515467420980316</v>
      </c>
      <c r="T11" s="108" t="s">
        <v>102</v>
      </c>
    </row>
    <row r="12" spans="1:20" ht="141.75" x14ac:dyDescent="0.25">
      <c r="A12" s="73">
        <v>7</v>
      </c>
      <c r="B12" s="83">
        <v>43501</v>
      </c>
      <c r="C12" s="107">
        <v>2.1476852728398028</v>
      </c>
      <c r="D12" s="80">
        <v>1</v>
      </c>
      <c r="E12" s="80">
        <v>1</v>
      </c>
      <c r="F12" s="80">
        <v>1</v>
      </c>
      <c r="G12" s="80">
        <v>1</v>
      </c>
      <c r="H12" s="81">
        <v>1.4884142413666355</v>
      </c>
      <c r="I12" s="82">
        <v>1.0588235294117645</v>
      </c>
      <c r="J12" s="81">
        <v>0.967741935483871</v>
      </c>
      <c r="K12" s="81">
        <v>0.95454545454545459</v>
      </c>
      <c r="L12" s="81">
        <v>1.1200000000000001</v>
      </c>
      <c r="M12" s="81">
        <v>0.98670212765957444</v>
      </c>
      <c r="N12" s="81">
        <v>1.0540540540540539</v>
      </c>
      <c r="O12" s="80">
        <v>0.96808510638297884</v>
      </c>
      <c r="P12" s="80">
        <v>2.234042310339488</v>
      </c>
      <c r="Q12" s="80">
        <v>0.97115448364147727</v>
      </c>
      <c r="R12" s="80">
        <v>0.97979834836105728</v>
      </c>
      <c r="S12" s="80">
        <v>1.0103090018531315</v>
      </c>
      <c r="T12" s="108" t="s">
        <v>103</v>
      </c>
    </row>
    <row r="13" spans="1:20" ht="97.5" customHeight="1" x14ac:dyDescent="0.25">
      <c r="A13" s="73">
        <v>8</v>
      </c>
      <c r="B13" s="79">
        <v>43515</v>
      </c>
      <c r="C13" s="106">
        <v>0.44160700351428783</v>
      </c>
      <c r="D13" s="80">
        <v>0.96190472245982961</v>
      </c>
      <c r="E13" s="80">
        <v>0.96190464434340461</v>
      </c>
      <c r="F13" s="80">
        <v>0.96190486821626309</v>
      </c>
      <c r="G13" s="80">
        <v>0.9619048133081165</v>
      </c>
      <c r="H13" s="81">
        <v>1.028710798175072</v>
      </c>
      <c r="I13" s="82">
        <v>1.0588235294117645</v>
      </c>
      <c r="J13" s="81">
        <v>0.89743589743589747</v>
      </c>
      <c r="K13" s="81">
        <v>1.1176470588235294</v>
      </c>
      <c r="L13" s="81">
        <v>1.1599999999999999</v>
      </c>
      <c r="M13" s="81">
        <v>0.98870056497175141</v>
      </c>
      <c r="N13" s="81">
        <v>1.1666666666666667</v>
      </c>
      <c r="O13" s="80">
        <v>1</v>
      </c>
      <c r="P13" s="80">
        <v>1.009804040460536</v>
      </c>
      <c r="Q13" s="80">
        <v>0.43298968265297644</v>
      </c>
      <c r="R13" s="80">
        <v>1.0096143445174754</v>
      </c>
      <c r="S13" s="80">
        <v>1.0400009141706499</v>
      </c>
      <c r="T13" s="108" t="s">
        <v>104</v>
      </c>
    </row>
    <row r="14" spans="1:20" ht="47.25" x14ac:dyDescent="0.25">
      <c r="A14" s="73">
        <v>9</v>
      </c>
      <c r="B14" s="83">
        <v>43522</v>
      </c>
      <c r="C14" s="107">
        <v>2.2004191790539451</v>
      </c>
      <c r="D14" s="80">
        <v>1.0198020015135965</v>
      </c>
      <c r="E14" s="80">
        <v>1.0198020437267976</v>
      </c>
      <c r="F14" s="80">
        <v>1.0198019227485458</v>
      </c>
      <c r="G14" s="80">
        <v>1.0198019524202553</v>
      </c>
      <c r="H14" s="81">
        <v>0.99942130640080018</v>
      </c>
      <c r="I14" s="82">
        <v>1</v>
      </c>
      <c r="J14" s="81">
        <v>0.94285714285714284</v>
      </c>
      <c r="K14" s="81">
        <v>0.89473684210526316</v>
      </c>
      <c r="L14" s="81">
        <v>0.96551724137931039</v>
      </c>
      <c r="M14" s="81">
        <v>1.0542857142857143</v>
      </c>
      <c r="N14" s="81">
        <v>1.1428571428571428</v>
      </c>
      <c r="O14" s="80">
        <v>1.0326086956521738</v>
      </c>
      <c r="P14" s="80">
        <v>0.95145620557579225</v>
      </c>
      <c r="Q14" s="80">
        <v>2.4523805158365186</v>
      </c>
      <c r="R14" s="80">
        <v>0.97142959511311122</v>
      </c>
      <c r="S14" s="80">
        <v>0.95192246544587866</v>
      </c>
      <c r="T14" s="109" t="s">
        <v>105</v>
      </c>
    </row>
    <row r="15" spans="1:20" ht="38.25" x14ac:dyDescent="0.25">
      <c r="A15" s="73">
        <v>10</v>
      </c>
      <c r="B15" s="83">
        <v>43524</v>
      </c>
      <c r="C15" s="107">
        <v>1.2232480304511013</v>
      </c>
      <c r="D15" s="80">
        <v>1.0833334221569428</v>
      </c>
      <c r="E15" s="80">
        <v>1.0833334221569428</v>
      </c>
      <c r="F15" s="80">
        <v>1.0833330789748277</v>
      </c>
      <c r="G15" s="80">
        <v>1.0833332103468072</v>
      </c>
      <c r="H15" s="81">
        <v>1.0237441869403128</v>
      </c>
      <c r="I15" s="82">
        <v>1.0555555555555556</v>
      </c>
      <c r="J15" s="81">
        <v>0.83333333333333337</v>
      </c>
      <c r="K15" s="81">
        <v>1</v>
      </c>
      <c r="L15" s="81">
        <v>0.96153846153846156</v>
      </c>
      <c r="M15" s="81">
        <v>1.0107238605898123</v>
      </c>
      <c r="N15" s="81">
        <v>1.0555555555555556</v>
      </c>
      <c r="O15" s="80">
        <v>0.98936170212765973</v>
      </c>
      <c r="P15" s="80">
        <v>1.0624998848923011</v>
      </c>
      <c r="Q15" s="80">
        <v>1.0312499047769075</v>
      </c>
      <c r="R15" s="80">
        <v>0.96116521838751801</v>
      </c>
      <c r="S15" s="80">
        <v>1.0721647956304872</v>
      </c>
      <c r="T15" s="114" t="s">
        <v>106</v>
      </c>
    </row>
    <row r="16" spans="1:20" ht="85.5" customHeight="1" x14ac:dyDescent="0.25">
      <c r="A16" s="73">
        <v>11</v>
      </c>
      <c r="B16" s="79">
        <v>43526</v>
      </c>
      <c r="C16" s="106">
        <v>0.62405765058889051</v>
      </c>
      <c r="D16" s="80">
        <v>1.0833333494479176</v>
      </c>
      <c r="E16" s="80">
        <v>1.0833333691435199</v>
      </c>
      <c r="F16" s="80">
        <v>1.0833333860719774</v>
      </c>
      <c r="G16" s="80">
        <v>1.0833333556458349</v>
      </c>
      <c r="H16" s="81">
        <v>0.98652703778553497</v>
      </c>
      <c r="I16" s="82">
        <v>1</v>
      </c>
      <c r="J16" s="81">
        <v>1.1428571428571428</v>
      </c>
      <c r="K16" s="81">
        <v>0.9</v>
      </c>
      <c r="L16" s="81">
        <v>2</v>
      </c>
      <c r="M16" s="81">
        <v>1.1083333333333334</v>
      </c>
      <c r="N16" s="81">
        <v>1.0256410256410255</v>
      </c>
      <c r="O16" s="80">
        <v>1.0439560439560438</v>
      </c>
      <c r="P16" s="80">
        <v>1.0000000255000021</v>
      </c>
      <c r="Q16" s="80">
        <v>1.052631779252142</v>
      </c>
      <c r="R16" s="80">
        <v>0.51041641475960575</v>
      </c>
      <c r="S16" s="80">
        <v>1.0721646506972495</v>
      </c>
      <c r="T16" s="115" t="s">
        <v>107</v>
      </c>
    </row>
    <row r="17" spans="1:20" ht="97.5" customHeight="1" x14ac:dyDescent="0.25">
      <c r="A17" s="73">
        <v>12</v>
      </c>
      <c r="B17" s="83">
        <v>43533</v>
      </c>
      <c r="C17" s="107">
        <v>2.0202070652584099</v>
      </c>
      <c r="D17" s="80">
        <v>1</v>
      </c>
      <c r="E17" s="80">
        <v>1</v>
      </c>
      <c r="F17" s="80">
        <v>1</v>
      </c>
      <c r="G17" s="80">
        <v>1</v>
      </c>
      <c r="H17" s="81">
        <v>1.0452154075361599</v>
      </c>
      <c r="I17" s="82">
        <v>0.94444444444444453</v>
      </c>
      <c r="J17" s="81">
        <v>0.82499999999999996</v>
      </c>
      <c r="K17" s="81">
        <v>1.1666666666666667</v>
      </c>
      <c r="L17" s="81">
        <v>0.5</v>
      </c>
      <c r="M17" s="81">
        <v>0.96741854636591473</v>
      </c>
      <c r="N17" s="81">
        <v>0.77500000000000002</v>
      </c>
      <c r="O17" s="80">
        <v>1</v>
      </c>
      <c r="P17" s="80">
        <v>0.99000002142000132</v>
      </c>
      <c r="Q17" s="80">
        <v>0.99000007758000708</v>
      </c>
      <c r="R17" s="80">
        <v>2.1224496738699306</v>
      </c>
      <c r="S17" s="80">
        <v>0.97115388459004326</v>
      </c>
      <c r="T17" s="114" t="s">
        <v>108</v>
      </c>
    </row>
    <row r="18" spans="1:20" ht="121.5" customHeight="1" x14ac:dyDescent="0.25">
      <c r="A18" s="73">
        <v>13</v>
      </c>
      <c r="B18" s="79">
        <v>43543</v>
      </c>
      <c r="C18" s="106">
        <v>0.54450773462041024</v>
      </c>
      <c r="D18" s="80">
        <v>1.0202019105795046</v>
      </c>
      <c r="E18" s="80">
        <v>1.0202019105795046</v>
      </c>
      <c r="F18" s="80">
        <v>1.0202019604079122</v>
      </c>
      <c r="G18" s="80">
        <v>1.0202019912905858</v>
      </c>
      <c r="H18" s="81">
        <v>0.98714123367356998</v>
      </c>
      <c r="I18" s="82">
        <v>1</v>
      </c>
      <c r="J18" s="81">
        <v>1.2333333333333334</v>
      </c>
      <c r="K18" s="81">
        <v>1.0526315789473684</v>
      </c>
      <c r="L18" s="81">
        <v>1</v>
      </c>
      <c r="M18" s="81">
        <v>1.1204481792717087</v>
      </c>
      <c r="N18" s="81">
        <v>0.84615384615384615</v>
      </c>
      <c r="O18" s="80">
        <v>0.7142857142857143</v>
      </c>
      <c r="P18" s="80">
        <v>1.0396038728539956</v>
      </c>
      <c r="Q18" s="80">
        <v>1.060606468891119</v>
      </c>
      <c r="R18" s="80">
        <v>1.0196076336721551</v>
      </c>
      <c r="S18" s="80">
        <v>0.47474746161499592</v>
      </c>
      <c r="T18" s="115" t="s">
        <v>109</v>
      </c>
    </row>
    <row r="19" spans="1:20" ht="94.5" x14ac:dyDescent="0.25">
      <c r="A19" s="73">
        <v>14</v>
      </c>
      <c r="B19" s="83">
        <v>43548</v>
      </c>
      <c r="C19" s="107">
        <v>1.2225981280333715</v>
      </c>
      <c r="D19" s="80">
        <v>1.0631579228485333</v>
      </c>
      <c r="E19" s="80">
        <v>1.0631578983936474</v>
      </c>
      <c r="F19" s="80">
        <v>1.0631580450814309</v>
      </c>
      <c r="G19" s="80">
        <v>1.0631578871419387</v>
      </c>
      <c r="H19" s="81">
        <v>1.0165648329860197</v>
      </c>
      <c r="I19" s="82">
        <v>0.94444444444444453</v>
      </c>
      <c r="J19" s="81">
        <v>1.0555555555555556</v>
      </c>
      <c r="K19" s="81">
        <v>0.90909090909090906</v>
      </c>
      <c r="L19" s="81">
        <v>0.89655172413793105</v>
      </c>
      <c r="M19" s="81">
        <v>0.91623036649214662</v>
      </c>
      <c r="N19" s="81">
        <v>1.1764705882352942</v>
      </c>
      <c r="O19" s="80">
        <v>0.978494623655914</v>
      </c>
      <c r="P19" s="80">
        <v>1.0206184657603847</v>
      </c>
      <c r="Q19" s="80">
        <v>1.0510202551911243</v>
      </c>
      <c r="R19" s="80">
        <v>1.0200003794358923</v>
      </c>
      <c r="S19" s="80">
        <v>1.0510203320059903</v>
      </c>
      <c r="T19" s="108" t="s">
        <v>110</v>
      </c>
    </row>
    <row r="20" spans="1:20" ht="60" customHeight="1" x14ac:dyDescent="0.25">
      <c r="A20" s="73">
        <v>15</v>
      </c>
      <c r="B20" s="83">
        <v>43550</v>
      </c>
      <c r="C20" s="107">
        <v>1.779649734728892</v>
      </c>
      <c r="D20" s="80">
        <v>0.95049505953581015</v>
      </c>
      <c r="E20" s="80">
        <v>0.95049505953581015</v>
      </c>
      <c r="F20" s="80">
        <v>0.95049519312863584</v>
      </c>
      <c r="G20" s="80">
        <v>0.95049511894936201</v>
      </c>
      <c r="H20" s="81">
        <v>1.0404955028360257</v>
      </c>
      <c r="I20" s="82">
        <v>0.89473684210526316</v>
      </c>
      <c r="J20" s="81">
        <v>1.0540540540540539</v>
      </c>
      <c r="K20" s="81">
        <v>0.9</v>
      </c>
      <c r="L20" s="81">
        <v>1</v>
      </c>
      <c r="M20" s="81">
        <v>0.91500000000000004</v>
      </c>
      <c r="N20" s="81">
        <v>1.0909090909090908</v>
      </c>
      <c r="O20" s="80">
        <v>1.4461538461538461</v>
      </c>
      <c r="P20" s="80">
        <v>0.93333339138854721</v>
      </c>
      <c r="Q20" s="80">
        <v>0.95238077251335052</v>
      </c>
      <c r="R20" s="80">
        <v>0.95192330297832783</v>
      </c>
      <c r="S20" s="80">
        <v>2.2127650047192211</v>
      </c>
      <c r="T20" s="108" t="s">
        <v>111</v>
      </c>
    </row>
    <row r="21" spans="1:20" ht="136.5" customHeight="1" x14ac:dyDescent="0.25">
      <c r="A21" s="73">
        <v>16</v>
      </c>
      <c r="B21" s="79">
        <v>43559</v>
      </c>
      <c r="C21" s="106">
        <v>0.47912048190014711</v>
      </c>
      <c r="D21" s="80">
        <v>1.0303029950672218</v>
      </c>
      <c r="E21" s="80">
        <v>1.0303029520012335</v>
      </c>
      <c r="F21" s="80">
        <v>1.0303029406118684</v>
      </c>
      <c r="G21" s="80">
        <v>1.0303029869358786</v>
      </c>
      <c r="H21" s="81">
        <v>1.0034231857856286</v>
      </c>
      <c r="I21" s="82">
        <v>0.58823529411764708</v>
      </c>
      <c r="J21" s="81">
        <v>1</v>
      </c>
      <c r="K21" s="81">
        <v>1.1666666666666667</v>
      </c>
      <c r="L21" s="81">
        <v>0.96666666666666667</v>
      </c>
      <c r="M21" s="81">
        <v>0.98227848101265824</v>
      </c>
      <c r="N21" s="81">
        <v>1.1764705882352942</v>
      </c>
      <c r="O21" s="80">
        <v>0.989247311827957</v>
      </c>
      <c r="P21" s="80">
        <v>1.0714286032251004</v>
      </c>
      <c r="Q21" s="80">
        <v>0.51020382708068968</v>
      </c>
      <c r="R21" s="80">
        <v>0.92233043656177249</v>
      </c>
      <c r="S21" s="80">
        <v>0.92232987332973393</v>
      </c>
      <c r="T21" s="94" t="s">
        <v>112</v>
      </c>
    </row>
    <row r="22" spans="1:20" ht="45" x14ac:dyDescent="0.25">
      <c r="A22" s="73">
        <v>17</v>
      </c>
      <c r="B22" s="83">
        <v>43566</v>
      </c>
      <c r="C22" s="107">
        <v>1.9239043412518404</v>
      </c>
      <c r="D22" s="80">
        <v>0.93137254287264559</v>
      </c>
      <c r="E22" s="80">
        <v>0.93137249820471812</v>
      </c>
      <c r="F22" s="80">
        <v>0.93137274616948851</v>
      </c>
      <c r="G22" s="80">
        <v>0.93137264434481282</v>
      </c>
      <c r="H22" s="81">
        <v>0.97122371219281667</v>
      </c>
      <c r="I22" s="82">
        <v>1.7999999999999998</v>
      </c>
      <c r="J22" s="81">
        <v>1</v>
      </c>
      <c r="K22" s="81">
        <v>0.90476190476190477</v>
      </c>
      <c r="L22" s="81">
        <v>0.86206896551724133</v>
      </c>
      <c r="M22" s="81">
        <v>0.99742268041237114</v>
      </c>
      <c r="N22" s="81">
        <v>0.9</v>
      </c>
      <c r="O22" s="80">
        <v>0.98913043478260865</v>
      </c>
      <c r="P22" s="80">
        <v>0.94285717386879153</v>
      </c>
      <c r="Q22" s="80">
        <v>1.940000538008702</v>
      </c>
      <c r="R22" s="80">
        <v>1.0947363286598806</v>
      </c>
      <c r="S22" s="80">
        <v>1.0315796221968372</v>
      </c>
      <c r="T22" s="94" t="s">
        <v>113</v>
      </c>
    </row>
    <row r="23" spans="1:20" ht="75" x14ac:dyDescent="0.25">
      <c r="A23" s="73">
        <v>18</v>
      </c>
      <c r="B23" s="79">
        <v>43567</v>
      </c>
      <c r="C23" s="106">
        <v>0.72687408644811025</v>
      </c>
      <c r="D23" s="80">
        <v>0.91346151481028348</v>
      </c>
      <c r="E23" s="80">
        <v>0.91346143281926606</v>
      </c>
      <c r="F23" s="80">
        <v>0.913461782284542</v>
      </c>
      <c r="G23" s="80">
        <v>0.91346165635396148</v>
      </c>
      <c r="H23" s="81">
        <v>1.0460322815765277</v>
      </c>
      <c r="I23" s="82">
        <v>0.94444444444444453</v>
      </c>
      <c r="J23" s="81">
        <v>0.94117647058823528</v>
      </c>
      <c r="K23" s="81">
        <v>1</v>
      </c>
      <c r="L23" s="81">
        <v>1</v>
      </c>
      <c r="M23" s="81">
        <v>0.99722991689750695</v>
      </c>
      <c r="N23" s="81">
        <v>0.88888888888888884</v>
      </c>
      <c r="O23" s="80">
        <v>1</v>
      </c>
      <c r="P23" s="80">
        <v>0.93333331553745535</v>
      </c>
      <c r="Q23" s="80">
        <v>0.93137259363366909</v>
      </c>
      <c r="R23" s="80">
        <v>0.95238042864642258</v>
      </c>
      <c r="S23" s="80">
        <v>0.96116565334918969</v>
      </c>
      <c r="T23" s="113" t="s">
        <v>114</v>
      </c>
    </row>
    <row r="24" spans="1:20" ht="45" x14ac:dyDescent="0.25">
      <c r="A24" s="73">
        <v>19</v>
      </c>
      <c r="B24" s="83">
        <v>43569</v>
      </c>
      <c r="C24" s="107">
        <v>1.2837662078595651</v>
      </c>
      <c r="D24" s="80">
        <v>1.0833333494479176</v>
      </c>
      <c r="E24" s="80">
        <v>1.0833333691435199</v>
      </c>
      <c r="F24" s="80">
        <v>1.0833333860719774</v>
      </c>
      <c r="G24" s="80">
        <v>1.0833333556458349</v>
      </c>
      <c r="H24" s="81">
        <v>0.98240334844094412</v>
      </c>
      <c r="I24" s="82">
        <v>0.94444444444444453</v>
      </c>
      <c r="J24" s="81">
        <v>1.027027027027027</v>
      </c>
      <c r="K24" s="81">
        <v>1</v>
      </c>
      <c r="L24" s="81">
        <v>1.0740740740740742</v>
      </c>
      <c r="M24" s="81">
        <v>1.0102301790281329</v>
      </c>
      <c r="N24" s="81">
        <v>1.1290322580645162</v>
      </c>
      <c r="O24" s="80">
        <v>1</v>
      </c>
      <c r="P24" s="80">
        <v>1.0416667028211839</v>
      </c>
      <c r="Q24" s="80">
        <v>1.0297029489354315</v>
      </c>
      <c r="R24" s="80">
        <v>1.0416667599141098</v>
      </c>
      <c r="S24" s="80">
        <v>1.0606065114328438</v>
      </c>
      <c r="T24" s="113" t="s">
        <v>117</v>
      </c>
    </row>
    <row r="25" spans="1:20" ht="63.75" customHeight="1" x14ac:dyDescent="0.25">
      <c r="A25" s="73">
        <v>20</v>
      </c>
      <c r="B25" s="83">
        <v>43573</v>
      </c>
      <c r="C25" s="107">
        <v>1.7302283946685022</v>
      </c>
      <c r="D25" s="80">
        <v>1.1052631295499191</v>
      </c>
      <c r="E25" s="80">
        <v>1.1052633185153855</v>
      </c>
      <c r="F25" s="80">
        <v>1.1052628332177405</v>
      </c>
      <c r="G25" s="80">
        <v>1.10526300090806</v>
      </c>
      <c r="H25" s="81">
        <v>0.98612705629515862</v>
      </c>
      <c r="I25" s="82">
        <v>1.6111111111111112</v>
      </c>
      <c r="J25" s="81">
        <v>0.91428571428571426</v>
      </c>
      <c r="K25" s="81">
        <v>0.94736842105263153</v>
      </c>
      <c r="L25" s="81">
        <v>1.1200000000000001</v>
      </c>
      <c r="M25" s="81">
        <v>0.94056847545219635</v>
      </c>
      <c r="N25" s="81">
        <v>1.1111111111111112</v>
      </c>
      <c r="O25" s="80">
        <v>1</v>
      </c>
      <c r="P25" s="80">
        <v>0.95959594885742627</v>
      </c>
      <c r="Q25" s="80">
        <v>1.7319586917284104</v>
      </c>
      <c r="R25" s="80">
        <v>0.96153892864975965</v>
      </c>
      <c r="S25" s="80">
        <v>0.97959133297878698</v>
      </c>
      <c r="T25" s="113" t="s">
        <v>118</v>
      </c>
    </row>
    <row r="26" spans="1:20" ht="56.25" customHeight="1" x14ac:dyDescent="0.25">
      <c r="A26" s="73">
        <v>21</v>
      </c>
      <c r="B26" s="83">
        <v>43574</v>
      </c>
      <c r="C26" s="107">
        <v>1.2472495952251057</v>
      </c>
      <c r="D26" s="80">
        <v>1.0736842176125203</v>
      </c>
      <c r="E26" s="80">
        <v>1.0736842691056112</v>
      </c>
      <c r="F26" s="80">
        <v>1.0736839832524183</v>
      </c>
      <c r="G26" s="80">
        <v>1.0736841006356419</v>
      </c>
      <c r="H26" s="81">
        <v>0.94764172313268202</v>
      </c>
      <c r="I26" s="82">
        <v>1.0588235294117645</v>
      </c>
      <c r="J26" s="81">
        <v>1.21875</v>
      </c>
      <c r="K26" s="81">
        <v>1</v>
      </c>
      <c r="L26" s="81">
        <v>0.9642857142857143</v>
      </c>
      <c r="M26" s="81">
        <v>0.97499999999999998</v>
      </c>
      <c r="N26" s="81">
        <v>1.125</v>
      </c>
      <c r="O26" s="80">
        <v>1</v>
      </c>
      <c r="P26" s="80">
        <v>1.0204082037289171</v>
      </c>
      <c r="Q26" s="80">
        <v>1.0842101986366213</v>
      </c>
      <c r="R26" s="80">
        <v>1.0500005064737605</v>
      </c>
      <c r="S26" s="80">
        <v>0.99999968461490307</v>
      </c>
      <c r="T26" s="113" t="s">
        <v>118</v>
      </c>
    </row>
    <row r="27" spans="1:20" ht="51.75" customHeight="1" x14ac:dyDescent="0.25">
      <c r="A27" s="73">
        <v>22</v>
      </c>
      <c r="B27" s="79">
        <v>43580</v>
      </c>
      <c r="C27" s="106">
        <v>0.61309516409597786</v>
      </c>
      <c r="D27" s="80">
        <v>1</v>
      </c>
      <c r="E27" s="80">
        <v>1</v>
      </c>
      <c r="F27" s="80">
        <v>1</v>
      </c>
      <c r="G27" s="80">
        <v>1</v>
      </c>
      <c r="H27" s="81">
        <v>1.0112462638811432</v>
      </c>
      <c r="I27" s="82">
        <v>0.5862068965517242</v>
      </c>
      <c r="J27" s="81">
        <v>0.9375</v>
      </c>
      <c r="K27" s="81">
        <v>0.94444444444444442</v>
      </c>
      <c r="L27" s="81">
        <v>1</v>
      </c>
      <c r="M27" s="81">
        <v>1.0521978021978022</v>
      </c>
      <c r="N27" s="81">
        <v>0.95</v>
      </c>
      <c r="O27" s="80">
        <v>1</v>
      </c>
      <c r="P27" s="80">
        <v>1.0526315692291444</v>
      </c>
      <c r="Q27" s="80">
        <v>0.57142848053424178</v>
      </c>
      <c r="R27" s="80">
        <v>0.94999998109304451</v>
      </c>
      <c r="S27" s="80">
        <v>1.0729167390902943</v>
      </c>
      <c r="T27" s="113" t="s">
        <v>119</v>
      </c>
    </row>
    <row r="28" spans="1:20" ht="63.75" customHeight="1" x14ac:dyDescent="0.25">
      <c r="A28" s="73">
        <v>23</v>
      </c>
      <c r="B28" s="79">
        <v>43636</v>
      </c>
      <c r="C28" s="106">
        <v>0.45626287747384514</v>
      </c>
      <c r="D28" s="80">
        <v>0.47000003325555795</v>
      </c>
      <c r="E28" s="80">
        <v>0.46999998806210636</v>
      </c>
      <c r="F28" s="80">
        <v>0.46999987860557152</v>
      </c>
      <c r="G28" s="80">
        <v>0.4700000425041459</v>
      </c>
      <c r="H28" s="81">
        <v>0.93464076336252366</v>
      </c>
      <c r="I28" s="82">
        <v>1</v>
      </c>
      <c r="J28" s="81">
        <v>0.94444444444444442</v>
      </c>
      <c r="K28" s="81">
        <v>1.1176470588235294</v>
      </c>
      <c r="L28" s="81">
        <v>0.83333333333333337</v>
      </c>
      <c r="M28" s="81">
        <v>0.98496240601503759</v>
      </c>
      <c r="N28" s="81">
        <v>1.2258064516129032</v>
      </c>
      <c r="O28" s="80">
        <v>0.98913043478260865</v>
      </c>
      <c r="P28" s="80">
        <v>0.9801978398630965</v>
      </c>
      <c r="Q28" s="80">
        <v>1.0729169214183452</v>
      </c>
      <c r="R28" s="80">
        <v>0.93203822183844387</v>
      </c>
      <c r="S28" s="80">
        <v>0.99038421563950063</v>
      </c>
      <c r="T28" s="113" t="s">
        <v>120</v>
      </c>
    </row>
    <row r="29" spans="1:20" ht="45" x14ac:dyDescent="0.25">
      <c r="A29" s="73">
        <v>24</v>
      </c>
      <c r="B29" s="83">
        <v>43643</v>
      </c>
      <c r="C29" s="107">
        <v>2.1472182813955829</v>
      </c>
      <c r="D29" s="80">
        <v>2.1914891358835065</v>
      </c>
      <c r="E29" s="80">
        <v>2.1914896241921964</v>
      </c>
      <c r="F29" s="80">
        <v>2.1914897406985836</v>
      </c>
      <c r="G29" s="80">
        <v>2.1914890730818781</v>
      </c>
      <c r="H29" s="81">
        <v>1.0495951709205433</v>
      </c>
      <c r="I29" s="82">
        <v>1.1176470588235294</v>
      </c>
      <c r="J29" s="81">
        <v>0.91176470588235292</v>
      </c>
      <c r="K29" s="81">
        <v>0.89473684210526316</v>
      </c>
      <c r="L29" s="81">
        <v>1.2</v>
      </c>
      <c r="M29" s="81">
        <v>0.90330788804071249</v>
      </c>
      <c r="N29" s="81">
        <v>0.92105263157894735</v>
      </c>
      <c r="O29" s="80">
        <v>1</v>
      </c>
      <c r="P29" s="80">
        <v>1.0404042165185845</v>
      </c>
      <c r="Q29" s="80">
        <v>0.94174715255677122</v>
      </c>
      <c r="R29" s="80">
        <v>1.0729176182647935</v>
      </c>
      <c r="S29" s="80">
        <v>0.9320389146609076</v>
      </c>
      <c r="T29" s="113" t="s">
        <v>121</v>
      </c>
    </row>
    <row r="30" spans="1:20" ht="75" x14ac:dyDescent="0.25">
      <c r="A30" s="73">
        <v>25</v>
      </c>
      <c r="B30" s="79">
        <v>43662</v>
      </c>
      <c r="C30" s="106">
        <v>0.3691798634413202</v>
      </c>
      <c r="D30" s="80">
        <v>0.90476192796480615</v>
      </c>
      <c r="E30" s="80">
        <v>0.9047617732788078</v>
      </c>
      <c r="F30" s="80">
        <v>0.90476217054065777</v>
      </c>
      <c r="G30" s="80">
        <v>0.90476203327029114</v>
      </c>
      <c r="H30" s="81">
        <v>1.0019619602024517</v>
      </c>
      <c r="I30" s="82">
        <v>1</v>
      </c>
      <c r="J30" s="81">
        <v>0.97435897435897434</v>
      </c>
      <c r="K30" s="81">
        <v>0.90909090909090906</v>
      </c>
      <c r="L30" s="81">
        <v>1.1111111111111112</v>
      </c>
      <c r="M30" s="81">
        <v>1.1804123711340206</v>
      </c>
      <c r="N30" s="81">
        <v>1.25</v>
      </c>
      <c r="O30" s="80">
        <v>1.0439560439560438</v>
      </c>
      <c r="P30" s="80">
        <v>0.40404039772916062</v>
      </c>
      <c r="Q30" s="80">
        <v>0.99999975304433486</v>
      </c>
      <c r="R30" s="80">
        <v>0.99009822080388921</v>
      </c>
      <c r="S30" s="80">
        <v>1.0200013247768605</v>
      </c>
      <c r="T30" s="113" t="s">
        <v>122</v>
      </c>
    </row>
    <row r="31" spans="1:20" ht="75" x14ac:dyDescent="0.25">
      <c r="A31" s="73">
        <v>26</v>
      </c>
      <c r="B31" s="83">
        <v>43669</v>
      </c>
      <c r="C31" s="107">
        <v>2.3503180372102532</v>
      </c>
      <c r="D31" s="80">
        <v>1.0315789119373988</v>
      </c>
      <c r="E31" s="80">
        <v>1.0315790494097743</v>
      </c>
      <c r="F31" s="80">
        <v>1.0315788499653222</v>
      </c>
      <c r="G31" s="80">
        <v>1.0315789002724181</v>
      </c>
      <c r="H31" s="81">
        <v>1.0067592494653228</v>
      </c>
      <c r="I31" s="82">
        <v>1.1176470588235294</v>
      </c>
      <c r="J31" s="81">
        <v>0.84210526315789469</v>
      </c>
      <c r="K31" s="81">
        <v>0.9</v>
      </c>
      <c r="L31" s="81">
        <v>0.83333333333333337</v>
      </c>
      <c r="M31" s="81">
        <v>0.83406113537117899</v>
      </c>
      <c r="N31" s="81">
        <v>0.875</v>
      </c>
      <c r="O31" s="80">
        <v>0.97894736842105268</v>
      </c>
      <c r="P31" s="80">
        <v>2.3749999518394702</v>
      </c>
      <c r="Q31" s="80">
        <v>1.0000001795505487</v>
      </c>
      <c r="R31" s="80">
        <v>1.0300007154528854</v>
      </c>
      <c r="S31" s="80">
        <v>0.93137152858819239</v>
      </c>
      <c r="T31" s="113" t="s">
        <v>123</v>
      </c>
    </row>
    <row r="32" spans="1:20" ht="60" x14ac:dyDescent="0.25">
      <c r="A32" s="73">
        <v>27</v>
      </c>
      <c r="B32" s="79">
        <v>43688</v>
      </c>
      <c r="C32" s="106">
        <v>0.45646636794823114</v>
      </c>
      <c r="D32" s="80">
        <v>1</v>
      </c>
      <c r="E32" s="80">
        <v>1</v>
      </c>
      <c r="F32" s="80">
        <v>1</v>
      </c>
      <c r="G32" s="80">
        <v>1</v>
      </c>
      <c r="H32" s="81">
        <v>0.98818581267288585</v>
      </c>
      <c r="I32" s="82">
        <v>1.0555555555555556</v>
      </c>
      <c r="J32" s="81">
        <v>0.97142857142857142</v>
      </c>
      <c r="K32" s="81">
        <v>1.3181818181818181</v>
      </c>
      <c r="L32" s="81">
        <v>0.9</v>
      </c>
      <c r="M32" s="81">
        <v>1.0731707317073171</v>
      </c>
      <c r="N32" s="81">
        <v>0.79487179487179482</v>
      </c>
      <c r="O32" s="80">
        <v>1</v>
      </c>
      <c r="P32" s="80">
        <v>1.0714286029868525</v>
      </c>
      <c r="Q32" s="80">
        <v>1.0105263172216454</v>
      </c>
      <c r="R32" s="80">
        <v>0.46153824684625883</v>
      </c>
      <c r="S32" s="80">
        <v>0.91346145016352009</v>
      </c>
      <c r="T32" s="113" t="s">
        <v>124</v>
      </c>
    </row>
    <row r="33" spans="1:20" ht="30" x14ac:dyDescent="0.25">
      <c r="A33" s="73">
        <v>28</v>
      </c>
      <c r="B33" s="83">
        <v>43695</v>
      </c>
      <c r="C33" s="107">
        <v>2.0661671278564273</v>
      </c>
      <c r="D33" s="80">
        <v>1.0306122255685131</v>
      </c>
      <c r="E33" s="80">
        <v>1.0306122466161323</v>
      </c>
      <c r="F33" s="80">
        <v>1.0306122090506218</v>
      </c>
      <c r="G33" s="80">
        <v>1.0306122413294458</v>
      </c>
      <c r="H33" s="81">
        <v>1.0180804065941227</v>
      </c>
      <c r="I33" s="82">
        <v>0.89473684210526316</v>
      </c>
      <c r="J33" s="81">
        <v>1.1176470588235294</v>
      </c>
      <c r="K33" s="81">
        <v>0.68965517241379315</v>
      </c>
      <c r="L33" s="81">
        <v>1.1111111111111112</v>
      </c>
      <c r="M33" s="81">
        <v>0.95959595959595956</v>
      </c>
      <c r="N33" s="81">
        <v>1.2903225806451613</v>
      </c>
      <c r="O33" s="80">
        <v>0.98947368421052628</v>
      </c>
      <c r="P33" s="80">
        <v>0.95238095198774109</v>
      </c>
      <c r="Q33" s="80">
        <v>1.0104168929712132</v>
      </c>
      <c r="R33" s="80">
        <v>1.9791669806449774</v>
      </c>
      <c r="S33" s="80">
        <v>1.0526316131503937</v>
      </c>
      <c r="T33" s="113" t="s">
        <v>125</v>
      </c>
    </row>
    <row r="34" spans="1:20" ht="45" x14ac:dyDescent="0.25">
      <c r="A34" s="73">
        <v>29</v>
      </c>
      <c r="B34" s="79">
        <v>43722</v>
      </c>
      <c r="C34" s="106">
        <v>0.46409560999013783</v>
      </c>
      <c r="D34" s="80">
        <v>0.95192310552884729</v>
      </c>
      <c r="E34" s="80">
        <v>0.95192304793589744</v>
      </c>
      <c r="F34" s="80">
        <v>0.95192300015558706</v>
      </c>
      <c r="G34" s="80">
        <v>0.95192305474260241</v>
      </c>
      <c r="H34" s="81">
        <v>0.99901966324572544</v>
      </c>
      <c r="I34" s="82">
        <v>1</v>
      </c>
      <c r="J34" s="81">
        <v>1.8823529411764706</v>
      </c>
      <c r="K34" s="81">
        <v>1.2222222222222223</v>
      </c>
      <c r="L34" s="81">
        <v>1.1538461538461537</v>
      </c>
      <c r="M34" s="81">
        <v>0.98181818181818181</v>
      </c>
      <c r="N34" s="81">
        <v>0.94594594594594594</v>
      </c>
      <c r="O34" s="80">
        <v>0.97894736842105268</v>
      </c>
      <c r="P34" s="80">
        <v>1.0526316015809296</v>
      </c>
      <c r="Q34" s="80">
        <v>0.44444416052738761</v>
      </c>
      <c r="R34" s="80">
        <v>1.042105041850969</v>
      </c>
      <c r="S34" s="80">
        <v>1.000001138758926</v>
      </c>
      <c r="T34" s="113" t="s">
        <v>126</v>
      </c>
    </row>
    <row r="35" spans="1:20" ht="45" x14ac:dyDescent="0.25">
      <c r="A35" s="73">
        <v>30</v>
      </c>
      <c r="B35" s="83">
        <v>43729</v>
      </c>
      <c r="C35" s="107">
        <v>2.1152745531323451</v>
      </c>
      <c r="D35" s="80">
        <v>0.98989899621263144</v>
      </c>
      <c r="E35" s="80">
        <v>0.98989901683719439</v>
      </c>
      <c r="F35" s="80">
        <v>0.98989913660508466</v>
      </c>
      <c r="G35" s="80">
        <v>0.98989901962167348</v>
      </c>
      <c r="H35" s="81">
        <v>0.9553496768354468</v>
      </c>
      <c r="I35" s="82">
        <v>1</v>
      </c>
      <c r="J35" s="81">
        <v>0.578125</v>
      </c>
      <c r="K35" s="81">
        <v>0.90909090909090906</v>
      </c>
      <c r="L35" s="81">
        <v>0.83333333333333337</v>
      </c>
      <c r="M35" s="81">
        <v>0.98412698412698407</v>
      </c>
      <c r="N35" s="81">
        <v>0.88571428571428568</v>
      </c>
      <c r="O35" s="80">
        <v>0.978494623655914</v>
      </c>
      <c r="P35" s="80">
        <v>0.95999999951716208</v>
      </c>
      <c r="Q35" s="80">
        <v>2.2954556157538075</v>
      </c>
      <c r="R35" s="80">
        <v>0.95959589609709284</v>
      </c>
      <c r="S35" s="80">
        <v>1.0105256789707315</v>
      </c>
      <c r="T35" s="74" t="s">
        <v>127</v>
      </c>
    </row>
    <row r="36" spans="1:20" ht="45" x14ac:dyDescent="0.25">
      <c r="A36" s="73">
        <v>31</v>
      </c>
      <c r="B36" s="83">
        <v>43747</v>
      </c>
      <c r="C36" s="107">
        <v>1.2187107050774579</v>
      </c>
      <c r="D36" s="80">
        <v>0.95959592044506115</v>
      </c>
      <c r="E36" s="80">
        <v>0.95959583431308459</v>
      </c>
      <c r="F36" s="80">
        <v>0.95959607918417533</v>
      </c>
      <c r="G36" s="80">
        <v>0.9595960174188285</v>
      </c>
      <c r="H36" s="81">
        <v>0.9931151484919577</v>
      </c>
      <c r="I36" s="82">
        <v>1</v>
      </c>
      <c r="J36" s="81">
        <v>1</v>
      </c>
      <c r="K36" s="81">
        <v>1</v>
      </c>
      <c r="L36" s="81">
        <v>1.1153846153846154</v>
      </c>
      <c r="M36" s="81">
        <v>0.9631578947368421</v>
      </c>
      <c r="N36" s="81">
        <v>1.1333333333333333</v>
      </c>
      <c r="O36" s="80">
        <v>0.96808510638297884</v>
      </c>
      <c r="P36" s="80">
        <v>1.0714286264755939</v>
      </c>
      <c r="Q36" s="80">
        <v>1.0101007461110598</v>
      </c>
      <c r="R36" s="80">
        <v>1.0937499571383507</v>
      </c>
      <c r="S36" s="80">
        <v>1.072917272145562</v>
      </c>
      <c r="T36" s="113" t="s">
        <v>128</v>
      </c>
    </row>
    <row r="37" spans="1:20" ht="60" x14ac:dyDescent="0.25">
      <c r="A37" s="73">
        <v>32</v>
      </c>
      <c r="B37" s="83">
        <v>43759</v>
      </c>
      <c r="C37" s="107">
        <v>1.3238290330289446</v>
      </c>
      <c r="D37" s="80">
        <v>1.0937500333088535</v>
      </c>
      <c r="E37" s="80">
        <v>1.093750122132463</v>
      </c>
      <c r="F37" s="80">
        <v>1.0937497138466812</v>
      </c>
      <c r="G37" s="80">
        <v>1.0937498616401582</v>
      </c>
      <c r="H37" s="81">
        <v>0.95489654450939909</v>
      </c>
      <c r="I37" s="82">
        <v>1.0555555555555556</v>
      </c>
      <c r="J37" s="81">
        <v>1</v>
      </c>
      <c r="K37" s="81">
        <v>1.0476190476190477</v>
      </c>
      <c r="L37" s="81">
        <v>1.2</v>
      </c>
      <c r="M37" s="81">
        <v>1.0165745856353592</v>
      </c>
      <c r="N37" s="81">
        <v>1</v>
      </c>
      <c r="O37" s="80">
        <v>0.989247311827957</v>
      </c>
      <c r="P37" s="80">
        <v>1.0204080829578173</v>
      </c>
      <c r="Q37" s="80">
        <v>1.0721649503418931</v>
      </c>
      <c r="R37" s="80">
        <v>1.0412373639992056</v>
      </c>
      <c r="S37" s="80">
        <v>1.0624991397227723</v>
      </c>
      <c r="T37" s="113" t="s">
        <v>129</v>
      </c>
    </row>
    <row r="38" spans="1:20" ht="86.25" customHeight="1" x14ac:dyDescent="0.25">
      <c r="A38" s="73">
        <v>33</v>
      </c>
      <c r="B38" s="83">
        <v>43778</v>
      </c>
      <c r="C38" s="107">
        <v>1.2626080189834807</v>
      </c>
      <c r="D38" s="80">
        <v>1.0736842324671478</v>
      </c>
      <c r="E38" s="80">
        <v>1.0736841858428807</v>
      </c>
      <c r="F38" s="80">
        <v>1.0736844214575298</v>
      </c>
      <c r="G38" s="80">
        <v>1.0736841716024361</v>
      </c>
      <c r="H38" s="81">
        <v>0.94080979167954504</v>
      </c>
      <c r="I38" s="82">
        <v>1.0555555555555556</v>
      </c>
      <c r="J38" s="81">
        <v>1.2121212121212122</v>
      </c>
      <c r="K38" s="81">
        <v>1.1052631578947369</v>
      </c>
      <c r="L38" s="81">
        <v>0.9</v>
      </c>
      <c r="M38" s="81">
        <v>0.92230576441102752</v>
      </c>
      <c r="N38" s="81">
        <v>0.88888888888888884</v>
      </c>
      <c r="O38" s="80">
        <v>1.0219780219780219</v>
      </c>
      <c r="P38" s="80">
        <v>0.99019608467469966</v>
      </c>
      <c r="Q38" s="80">
        <v>1.0625000003619629</v>
      </c>
      <c r="R38" s="80">
        <v>1.0526316578202379</v>
      </c>
      <c r="S38" s="80">
        <v>1.0618554758651573</v>
      </c>
      <c r="T38" s="113" t="s">
        <v>130</v>
      </c>
    </row>
    <row r="39" spans="1:20" ht="90" customHeight="1" x14ac:dyDescent="0.25">
      <c r="A39" s="73">
        <v>34</v>
      </c>
      <c r="B39" s="79">
        <v>43786</v>
      </c>
      <c r="C39" s="106">
        <v>0.42995376299417182</v>
      </c>
      <c r="D39" s="80">
        <v>0.93333337262222404</v>
      </c>
      <c r="E39" s="80">
        <v>0.93333335428740793</v>
      </c>
      <c r="F39" s="80">
        <v>0.93333334619151564</v>
      </c>
      <c r="G39" s="80">
        <v>0.93333336597333594</v>
      </c>
      <c r="H39" s="81">
        <v>0.95940882283319817</v>
      </c>
      <c r="I39" s="82">
        <v>1</v>
      </c>
      <c r="J39" s="81">
        <v>3.2941176470588234</v>
      </c>
      <c r="K39" s="81">
        <v>1.1000000000000001</v>
      </c>
      <c r="L39" s="81">
        <v>0.9</v>
      </c>
      <c r="M39" s="81">
        <v>0.98603351955307261</v>
      </c>
      <c r="N39" s="81">
        <v>1.027027027027027</v>
      </c>
      <c r="O39" s="80">
        <v>1.0326086956521738</v>
      </c>
      <c r="P39" s="80">
        <v>0.99019608532859626</v>
      </c>
      <c r="Q39" s="80">
        <v>0.42105260339051997</v>
      </c>
      <c r="R39" s="80">
        <v>1.0714282455617055</v>
      </c>
      <c r="S39" s="80">
        <v>1.0312508724365497</v>
      </c>
      <c r="T39" s="113" t="s">
        <v>131</v>
      </c>
    </row>
    <row r="40" spans="1:20" ht="45" x14ac:dyDescent="0.25">
      <c r="A40" s="73">
        <v>35</v>
      </c>
      <c r="B40" s="83">
        <v>43793</v>
      </c>
      <c r="C40" s="107">
        <v>2.3547702422639891</v>
      </c>
      <c r="D40" s="80">
        <v>1.0510203759475216</v>
      </c>
      <c r="E40" s="80">
        <v>1.0510203548999026</v>
      </c>
      <c r="F40" s="80">
        <v>1.0510202795345842</v>
      </c>
      <c r="G40" s="80">
        <v>1.0510204313586016</v>
      </c>
      <c r="H40" s="81">
        <v>1.0185360655350446</v>
      </c>
      <c r="I40" s="82">
        <v>1</v>
      </c>
      <c r="J40" s="81">
        <v>0.30357142857142855</v>
      </c>
      <c r="K40" s="81">
        <v>1</v>
      </c>
      <c r="L40" s="81">
        <v>1</v>
      </c>
      <c r="M40" s="81">
        <v>1.0028328611898016</v>
      </c>
      <c r="N40" s="81">
        <v>0.97368421052631582</v>
      </c>
      <c r="O40" s="80">
        <v>1</v>
      </c>
      <c r="P40" s="80">
        <v>0.9900990763983244</v>
      </c>
      <c r="Q40" s="80">
        <v>2.5000004734380563</v>
      </c>
      <c r="R40" s="80">
        <v>0.9238097107539196</v>
      </c>
      <c r="S40" s="80">
        <v>0.9797970235439597</v>
      </c>
      <c r="T40" s="74" t="s">
        <v>132</v>
      </c>
    </row>
    <row r="41" spans="1:20" ht="90" x14ac:dyDescent="0.25">
      <c r="A41" s="73">
        <v>36</v>
      </c>
      <c r="B41" s="83">
        <v>43800</v>
      </c>
      <c r="C41" s="107">
        <v>1.2074748940070348</v>
      </c>
      <c r="D41" s="80">
        <v>1.0097087320312941</v>
      </c>
      <c r="E41" s="80">
        <v>1.0097087923033932</v>
      </c>
      <c r="F41" s="80">
        <v>1.0097087932225037</v>
      </c>
      <c r="G41" s="80">
        <v>1.0097087087898948</v>
      </c>
      <c r="H41" s="81">
        <v>1.0248448005277684</v>
      </c>
      <c r="I41" s="82">
        <v>0.94736842105263153</v>
      </c>
      <c r="J41" s="81">
        <v>1.1764705882352942</v>
      </c>
      <c r="K41" s="81">
        <v>0.81818181818181823</v>
      </c>
      <c r="L41" s="81">
        <v>1</v>
      </c>
      <c r="M41" s="81">
        <v>1.0960451977401129</v>
      </c>
      <c r="N41" s="81">
        <v>1.0540540540540539</v>
      </c>
      <c r="O41" s="80">
        <v>0.96842105263157907</v>
      </c>
      <c r="P41" s="80">
        <v>1.0399999771012967</v>
      </c>
      <c r="Q41" s="80">
        <v>1.0099999526957555</v>
      </c>
      <c r="R41" s="80">
        <v>1.0618556920257196</v>
      </c>
      <c r="S41" s="80">
        <v>1.0721654720515805</v>
      </c>
      <c r="T41" s="113" t="s">
        <v>133</v>
      </c>
    </row>
    <row r="42" spans="1:20" ht="60" x14ac:dyDescent="0.25">
      <c r="A42" s="73">
        <v>37</v>
      </c>
      <c r="B42" s="83">
        <v>43821</v>
      </c>
      <c r="C42" s="107">
        <v>1.2102916608031407</v>
      </c>
      <c r="D42" s="80">
        <v>1</v>
      </c>
      <c r="E42" s="80">
        <v>1</v>
      </c>
      <c r="F42" s="80">
        <v>1</v>
      </c>
      <c r="G42" s="80">
        <v>1</v>
      </c>
      <c r="H42" s="81">
        <v>0.95526916547969798</v>
      </c>
      <c r="I42" s="82">
        <v>1</v>
      </c>
      <c r="J42" s="81">
        <v>1</v>
      </c>
      <c r="K42" s="81">
        <v>0.8571428571428571</v>
      </c>
      <c r="L42" s="81">
        <v>0.92592592592592593</v>
      </c>
      <c r="M42" s="81">
        <v>1.1183098591549296</v>
      </c>
      <c r="N42" s="81">
        <v>1.21875</v>
      </c>
      <c r="O42" s="80">
        <v>1.0109890109890109</v>
      </c>
      <c r="P42" s="80">
        <v>1.0520833740993962</v>
      </c>
      <c r="Q42" s="80">
        <v>1.1052631356808504</v>
      </c>
      <c r="R42" s="80">
        <v>0.99999986509231265</v>
      </c>
      <c r="S42" s="80">
        <v>1.0408167119061407</v>
      </c>
      <c r="T42" s="113" t="s">
        <v>134</v>
      </c>
    </row>
  </sheetData>
  <mergeCells count="12">
    <mergeCell ref="P4:S4"/>
    <mergeCell ref="D3:S3"/>
    <mergeCell ref="T3:T5"/>
    <mergeCell ref="C3:C5"/>
    <mergeCell ref="B3:B5"/>
    <mergeCell ref="A3:A5"/>
    <mergeCell ref="D4:G4"/>
    <mergeCell ref="H4:O4"/>
    <mergeCell ref="G1:K1"/>
    <mergeCell ref="G2:K2"/>
    <mergeCell ref="D1:E1"/>
    <mergeCell ref="D2:E2"/>
  </mergeCells>
  <conditionalFormatting sqref="D6:O42">
    <cfRule type="cellIs" dxfId="3" priority="7" operator="lessThan">
      <formula>1</formula>
    </cfRule>
    <cfRule type="cellIs" dxfId="2" priority="8" operator="greaterThan">
      <formula>1</formula>
    </cfRule>
  </conditionalFormatting>
  <conditionalFormatting sqref="C6:C42">
    <cfRule type="colorScale" priority="6">
      <colorScale>
        <cfvo type="min"/>
        <cfvo type="percentile" val="50"/>
        <cfvo type="max"/>
        <color rgb="FFF8696B"/>
        <color rgb="FFFCFCFF"/>
        <color rgb="FF63BE7B"/>
      </colorScale>
    </cfRule>
  </conditionalFormatting>
  <conditionalFormatting sqref="P6:S42">
    <cfRule type="cellIs" dxfId="1" priority="1" operator="lessThan">
      <formula>1</formula>
    </cfRule>
    <cfRule type="cellIs" dxfId="0" priority="2" operator="greaterThan">
      <formula>1</formula>
    </cfRule>
  </conditionalFormatting>
  <pageMargins left="0.7" right="0.7" top="0.75" bottom="0.75" header="0.3" footer="0.3"/>
  <pageSetup scale="26"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Session Details</vt:lpstr>
      <vt:lpstr>Channel wise traffic</vt:lpstr>
      <vt:lpstr>Supporting Data</vt:lpstr>
      <vt:lpstr>Month wise High and Low</vt:lpstr>
      <vt:lpstr>Channel wise traffic analysis</vt:lpstr>
      <vt:lpstr>Insights</vt:lpstr>
      <vt:lpstr>Date wise Hypothesis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Tanu</cp:lastModifiedBy>
  <dcterms:created xsi:type="dcterms:W3CDTF">2022-09-19T07:36:05Z</dcterms:created>
  <dcterms:modified xsi:type="dcterms:W3CDTF">2024-05-25T17:45:04Z</dcterms:modified>
</cp:coreProperties>
</file>