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Neflix Analysis\"/>
    </mc:Choice>
  </mc:AlternateContent>
  <xr:revisionPtr revIDLastSave="0" documentId="13_ncr:1_{858109AC-B87A-436E-B7FF-E910BEE9BA5B}" xr6:coauthVersionLast="47" xr6:coauthVersionMax="47" xr10:uidLastSave="{00000000-0000-0000-0000-000000000000}"/>
  <bookViews>
    <workbookView xWindow="-108" yWindow="-108" windowWidth="23256" windowHeight="12456" activeTab="9" xr2:uid="{8EB2B738-464F-43C2-BE9E-843C42B47FA4}"/>
  </bookViews>
  <sheets>
    <sheet name="Dashboard" sheetId="26" r:id="rId1"/>
    <sheet name="NetflixOriginals" sheetId="1" r:id="rId2"/>
    <sheet name="Data_Dictionary" sheetId="23" r:id="rId3"/>
    <sheet name="Q1" sheetId="3" r:id="rId4"/>
    <sheet name="Q2" sheetId="6" r:id="rId5"/>
    <sheet name="Q3" sheetId="13" r:id="rId6"/>
    <sheet name="Q4" sheetId="14" r:id="rId7"/>
    <sheet name="Q5" sheetId="15" r:id="rId8"/>
    <sheet name="Q6" sheetId="17" r:id="rId9"/>
    <sheet name="Q7" sheetId="18" r:id="rId10"/>
    <sheet name="Q8" sheetId="19" r:id="rId11"/>
    <sheet name="Q9" sheetId="20" r:id="rId12"/>
    <sheet name="Q10" sheetId="22" r:id="rId13"/>
    <sheet name="Insights" sheetId="25" r:id="rId14"/>
    <sheet name="Problem Statement" sheetId="30" r:id="rId15"/>
  </sheets>
  <definedNames>
    <definedName name="_xlnm._FilterDatabase" localSheetId="5" hidden="1">'Q3'!$A$5:$C$342</definedName>
    <definedName name="_xlchart.v1.0" hidden="1">'Q8'!$D$3</definedName>
    <definedName name="_xlchart.v1.1" hidden="1">'Q8'!$D$4:$D$57</definedName>
    <definedName name="_xlchart.v1.2" hidden="1">'Q8'!$D$3</definedName>
    <definedName name="_xlchart.v1.3" hidden="1">'Q8'!$D$4:$D$57</definedName>
    <definedName name="ExternalData_1" localSheetId="1" hidden="1">NetflixOriginals!$A$1:$F$585</definedName>
    <definedName name="NativeTimeline_Premiere">#N/A</definedName>
  </definedNames>
  <calcPr calcId="191029"/>
  <pivotCaches>
    <pivotCache cacheId="0" r:id="rId16"/>
    <pivotCache cacheId="1" r:id="rId1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5" l="1"/>
  <c r="E5" i="26"/>
  <c r="AI17" i="26"/>
  <c r="B8" i="25"/>
  <c r="B4" i="25"/>
  <c r="AI15" i="26" l="1"/>
  <c r="AI9" i="26"/>
  <c r="AI12" i="26"/>
  <c r="AI6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A4BB7-6C31-4BC3-ACDF-5FBC95A531FC}" keepAlive="1" name="Query - NetflixOriginals" description="Connection to the 'NetflixOriginals' query in the workbook." type="5" refreshedVersion="8" background="1" saveData="1">
    <dbPr connection="Provider=Microsoft.Mashup.OleDb.1;Data Source=$Workbook$;Location=NetflixOriginals;Extended Properties=&quot;&quot;" command="SELECT * FROM [NetflixOriginals]"/>
  </connection>
</connections>
</file>

<file path=xl/sharedStrings.xml><?xml version="1.0" encoding="utf-8"?>
<sst xmlns="http://schemas.openxmlformats.org/spreadsheetml/2006/main" count="3501" uniqueCount="841">
  <si>
    <t>Title</t>
  </si>
  <si>
    <t>Genre</t>
  </si>
  <si>
    <t>Premiere</t>
  </si>
  <si>
    <t>Runtime(In Min)</t>
  </si>
  <si>
    <t>IMDB Score(Out of 10)</t>
  </si>
  <si>
    <t>Language</t>
  </si>
  <si>
    <t>Primary Genre</t>
  </si>
  <si>
    <t>Language(Primary)</t>
  </si>
  <si>
    <t>Enter the Anime</t>
  </si>
  <si>
    <t>Documentary</t>
  </si>
  <si>
    <t>English/Japanese</t>
  </si>
  <si>
    <t>English</t>
  </si>
  <si>
    <t>Dark Forces</t>
  </si>
  <si>
    <t>Thriller</t>
  </si>
  <si>
    <t>Spanish</t>
  </si>
  <si>
    <t>The App</t>
  </si>
  <si>
    <t>Science fiction/Drama</t>
  </si>
  <si>
    <t>Italian</t>
  </si>
  <si>
    <t>Science fiction</t>
  </si>
  <si>
    <t>The Open House</t>
  </si>
  <si>
    <t>Horror thriller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</si>
  <si>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</si>
  <si>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</si>
  <si>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</si>
  <si>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</si>
  <si>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</si>
  <si>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</si>
  <si>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</si>
  <si>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</si>
  <si>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</si>
  <si>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</si>
  <si>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Heist film</t>
  </si>
  <si>
    <t>Paradox</t>
  </si>
  <si>
    <t>Musical/Western/Fantasy</t>
  </si>
  <si>
    <t>Musical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</si>
  <si>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</si>
  <si>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</si>
  <si>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</si>
  <si>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</si>
  <si>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</si>
  <si>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</si>
  <si>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</si>
  <si>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</si>
  <si>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</si>
  <si>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</si>
  <si>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</si>
  <si>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</si>
  <si>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</si>
  <si>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</si>
  <si>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</si>
  <si>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</si>
  <si>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</si>
  <si>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</si>
  <si>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</si>
  <si>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</si>
  <si>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</si>
  <si>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</si>
  <si>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</si>
  <si>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</si>
  <si>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</si>
  <si>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</si>
  <si>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</si>
  <si>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</si>
  <si>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</si>
  <si>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</si>
  <si>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</si>
  <si>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</si>
  <si>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</si>
  <si>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</si>
  <si>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</si>
  <si>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</si>
  <si>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</si>
  <si>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</si>
  <si>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</si>
  <si>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</si>
  <si>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</si>
  <si>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</si>
  <si>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</si>
  <si>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</si>
  <si>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</si>
  <si>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</si>
  <si>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</si>
  <si>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</si>
  <si>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</si>
  <si>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 xml:space="preserve">Anime 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</si>
  <si>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</si>
  <si>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</si>
  <si>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</si>
  <si>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</si>
  <si>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</si>
  <si>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</si>
  <si>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</si>
  <si>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</si>
  <si>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</si>
  <si>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</si>
  <si>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</si>
  <si>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</si>
  <si>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</si>
  <si>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</si>
  <si>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</si>
  <si>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</si>
  <si>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</si>
  <si>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Animation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</si>
  <si>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</si>
  <si>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</si>
  <si>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</si>
  <si>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</si>
  <si>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</si>
  <si>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</si>
  <si>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</si>
  <si>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</si>
  <si>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</si>
  <si>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</si>
  <si>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</si>
  <si>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</si>
  <si>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</si>
  <si>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</si>
  <si>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</si>
  <si>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</si>
  <si>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</si>
  <si>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</si>
  <si>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#REALITYHIGH</t>
  </si>
  <si>
    <t xml:space="preserve">American Factory: A Conversation with the Obamas </t>
  </si>
  <si>
    <t>Aftershow / Interview</t>
  </si>
  <si>
    <t xml:space="preserve">Aftershow 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</si>
  <si>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</si>
  <si>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</si>
  <si>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</si>
  <si>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</si>
  <si>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</si>
  <si>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</si>
  <si>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</si>
  <si>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</si>
  <si>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</si>
  <si>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</si>
  <si>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</si>
  <si>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</si>
  <si>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</si>
  <si>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</si>
  <si>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</si>
  <si>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</si>
  <si>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</si>
  <si>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</si>
  <si>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</si>
  <si>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</si>
  <si>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</si>
  <si>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</si>
  <si>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</si>
  <si>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</si>
  <si>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</si>
  <si>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</si>
  <si>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</si>
  <si>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</si>
  <si>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</si>
  <si>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</si>
  <si>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</si>
  <si>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</si>
  <si>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</si>
  <si>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</si>
  <si>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</si>
  <si>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</si>
  <si>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</si>
  <si>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</si>
  <si>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</si>
  <si>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</si>
  <si>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</si>
  <si>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</si>
  <si>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</si>
  <si>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</si>
  <si>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</si>
  <si>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</si>
  <si>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</si>
  <si>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</si>
  <si>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</si>
  <si>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</si>
  <si>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</si>
  <si>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</si>
  <si>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</si>
  <si>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 xml:space="preserve">Comedy </t>
  </si>
  <si>
    <t>Been So Long</t>
  </si>
  <si>
    <t>Dead Kids</t>
  </si>
  <si>
    <t>Get the Grift</t>
  </si>
  <si>
    <t>Ghosts of Sugar Land</t>
  </si>
  <si>
    <t>House Arrest</t>
  </si>
  <si>
    <t>Kevin Hart's Guide to Black History</t>
  </si>
  <si>
    <t>Love Wedding Repeat</t>
  </si>
  <si>
    <t>Mute</t>
  </si>
  <si>
    <t>Science fiction/Mystery</t>
  </si>
  <si>
    <t>Òlòt?ré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</si>
  <si>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</si>
  <si>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</si>
  <si>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</si>
  <si>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</si>
  <si>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</si>
  <si>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</si>
  <si>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</si>
  <si>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</si>
  <si>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</si>
  <si>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</si>
  <si>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</si>
  <si>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Adventure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</si>
  <si>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</si>
  <si>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</si>
  <si>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</si>
  <si>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</si>
  <si>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</si>
  <si>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</si>
  <si>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</si>
  <si>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</si>
  <si>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</si>
  <si>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</si>
  <si>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</si>
  <si>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</si>
  <si>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</si>
  <si>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</si>
  <si>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</si>
  <si>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</si>
  <si>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</si>
  <si>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</si>
  <si>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</si>
  <si>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</si>
  <si>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</si>
  <si>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</si>
  <si>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</si>
  <si>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</si>
  <si>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</si>
  <si>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</si>
  <si>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</si>
  <si>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</si>
  <si>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</si>
  <si>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</si>
  <si>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</si>
  <si>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</si>
  <si>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</si>
  <si>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</si>
  <si>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</si>
  <si>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</si>
  <si>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</si>
  <si>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</si>
  <si>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</si>
  <si>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</si>
  <si>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</si>
  <si>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</si>
  <si>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</si>
  <si>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</si>
  <si>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</si>
  <si>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</si>
  <si>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</si>
  <si>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</si>
  <si>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15 August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</si>
  <si>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</si>
  <si>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</si>
  <si>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</si>
  <si>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</si>
  <si>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</si>
  <si>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</si>
  <si>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</si>
  <si>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</si>
  <si>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</si>
  <si>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</si>
  <si>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</si>
  <si>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</si>
  <si>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</si>
  <si>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</si>
  <si>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</si>
  <si>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</si>
  <si>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</si>
  <si>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</si>
  <si>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</si>
  <si>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</si>
  <si>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</si>
  <si>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</si>
  <si>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</si>
  <si>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</si>
  <si>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</si>
  <si>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</si>
  <si>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</si>
  <si>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</si>
  <si>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</si>
  <si>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</si>
  <si>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</si>
  <si>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</si>
  <si>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</si>
  <si>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</si>
  <si>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</si>
  <si>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</si>
  <si>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</si>
  <si>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</si>
  <si>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</si>
  <si>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</si>
  <si>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</si>
  <si>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</si>
  <si>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</si>
  <si>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Zombie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</si>
  <si>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</si>
  <si>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</si>
  <si>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</si>
  <si>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</si>
  <si>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</si>
  <si>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</si>
  <si>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</si>
  <si>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</si>
  <si>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</si>
  <si>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</si>
  <si>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</si>
  <si>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</si>
  <si>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</si>
  <si>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</si>
  <si>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</si>
  <si>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</si>
  <si>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</si>
  <si>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</si>
  <si>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</si>
  <si>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</si>
  <si>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</si>
  <si>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</si>
  <si>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</si>
  <si>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</si>
  <si>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</si>
  <si>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</si>
  <si>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</si>
  <si>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</si>
  <si>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</si>
  <si>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</si>
  <si>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</si>
  <si>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</si>
  <si>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</si>
  <si>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</si>
  <si>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</si>
  <si>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</si>
  <si>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</si>
  <si>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</si>
  <si>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</si>
  <si>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</si>
  <si>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</si>
  <si>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</si>
  <si>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</si>
  <si>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</si>
  <si>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</si>
  <si>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</si>
  <si>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</si>
  <si>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</si>
  <si>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</si>
  <si>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</si>
  <si>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</si>
  <si>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</si>
  <si>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</si>
  <si>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</si>
  <si>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</si>
  <si>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– Tedhi Medhi Crazy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</si>
  <si>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</si>
  <si>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</si>
  <si>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</si>
  <si>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</si>
  <si>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</si>
  <si>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</si>
  <si>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</si>
  <si>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</si>
  <si>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</si>
  <si>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</si>
  <si>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</si>
  <si>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</si>
  <si>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</si>
  <si>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</si>
  <si>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</si>
  <si>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</si>
  <si>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</si>
  <si>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</si>
  <si>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</si>
  <si>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</si>
  <si>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</si>
  <si>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</si>
  <si>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1922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</si>
  <si>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</si>
  <si>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</si>
  <si>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</si>
  <si>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</si>
  <si>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</si>
  <si>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</si>
  <si>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</si>
  <si>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</si>
  <si>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</si>
  <si>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</si>
  <si>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</si>
  <si>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</si>
  <si>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</si>
  <si>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</si>
  <si>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</si>
  <si>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</si>
  <si>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</si>
  <si>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</si>
  <si>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</si>
  <si>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</si>
  <si>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</si>
  <si>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</si>
  <si>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</si>
  <si>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</si>
  <si>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</si>
  <si>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</si>
  <si>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</si>
  <si>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</si>
  <si>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</si>
  <si>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</si>
  <si>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</si>
  <si>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</si>
  <si>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</si>
  <si>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</si>
  <si>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</si>
  <si>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</si>
  <si>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</si>
  <si>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</si>
  <si>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</si>
  <si>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</si>
  <si>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</si>
  <si>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</si>
  <si>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Caído del Cielo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</si>
  <si>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</si>
  <si>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</si>
  <si>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</si>
  <si>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</si>
  <si>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</si>
  <si>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</si>
  <si>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</si>
  <si>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</si>
  <si>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</si>
  <si>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</si>
  <si>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</si>
  <si>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</si>
  <si>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</si>
  <si>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</si>
  <si>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Sturgill Simpson Presents: Sound &amp; Fury</t>
  </si>
  <si>
    <t>Animation / Musicial</t>
  </si>
  <si>
    <t xml:space="preserve">Animation 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</si>
  <si>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</si>
  <si>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</si>
  <si>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</si>
  <si>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</si>
  <si>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</si>
  <si>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</si>
  <si>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</si>
  <si>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</si>
  <si>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</si>
  <si>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</si>
  <si>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</si>
  <si>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</si>
  <si>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</si>
  <si>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</si>
  <si>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</si>
  <si>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</si>
  <si>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</si>
  <si>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</si>
  <si>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Anime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</si>
  <si>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</si>
  <si>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</si>
  <si>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</si>
  <si>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</si>
  <si>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</si>
  <si>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</si>
  <si>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</si>
  <si>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</si>
  <si>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</si>
  <si>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</si>
  <si>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</si>
  <si>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</si>
  <si>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</si>
  <si>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</si>
  <si>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</si>
  <si>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</si>
  <si>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</si>
  <si>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</si>
  <si>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</si>
  <si>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</si>
  <si>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</si>
  <si>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</si>
  <si>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</si>
  <si>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</si>
  <si>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</si>
  <si>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</si>
  <si>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</si>
  <si>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</si>
  <si>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</si>
  <si>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 xml:space="preserve">Drama 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</si>
  <si>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</si>
  <si>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</si>
  <si>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</si>
  <si>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</si>
  <si>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</si>
  <si>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</si>
  <si>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</si>
  <si>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</si>
  <si>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</si>
  <si>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</si>
  <si>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</si>
  <si>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</si>
  <si>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</si>
  <si>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</si>
  <si>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</si>
  <si>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</si>
  <si>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</si>
  <si>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</si>
  <si>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</si>
  <si>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</si>
  <si>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</si>
  <si>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</si>
  <si>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</si>
  <si>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</si>
  <si>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</si>
  <si>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</si>
  <si>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</si>
  <si>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</si>
  <si>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</si>
  <si>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</si>
  <si>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</si>
  <si>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</si>
  <si>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</si>
  <si>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</si>
  <si>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</si>
  <si>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Thia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</si>
  <si>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</si>
  <si>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</si>
  <si>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</si>
  <si>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</si>
  <si>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</si>
  <si>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</si>
  <si>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</si>
  <si>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</si>
  <si>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</si>
  <si>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</si>
  <si>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</si>
  <si>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</si>
  <si>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</si>
  <si>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</si>
  <si>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Upstarts</t>
  </si>
  <si>
    <t>22 July</t>
  </si>
  <si>
    <t>7 años</t>
  </si>
  <si>
    <t>A Futile and Stupid Gesture</t>
  </si>
  <si>
    <t>Biographical/Comedy</t>
  </si>
  <si>
    <t>Biographical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</si>
  <si>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</si>
  <si>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</si>
  <si>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</si>
  <si>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</si>
  <si>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</si>
  <si>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</si>
  <si>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</si>
  <si>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</si>
  <si>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</si>
  <si>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</si>
  <si>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</si>
  <si>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</si>
  <si>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</si>
  <si>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</si>
  <si>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</si>
  <si>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</si>
  <si>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</si>
  <si>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</si>
  <si>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</si>
  <si>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</si>
  <si>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</si>
  <si>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</si>
  <si>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</si>
  <si>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</si>
  <si>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</si>
  <si>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</si>
  <si>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</si>
  <si>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</si>
  <si>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</si>
  <si>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</si>
  <si>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</si>
  <si>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</si>
  <si>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</si>
  <si>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</si>
  <si>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</si>
  <si>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</si>
  <si>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</si>
  <si>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</si>
  <si>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</si>
  <si>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</si>
  <si>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</si>
  <si>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</si>
  <si>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</si>
  <si>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</si>
  <si>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</si>
  <si>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</si>
  <si>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</si>
  <si>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</si>
  <si>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</si>
  <si>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</si>
  <si>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</si>
  <si>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</si>
  <si>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</si>
  <si>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</si>
  <si>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</si>
  <si>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</si>
  <si>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</si>
  <si>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</si>
  <si>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</si>
  <si>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</si>
  <si>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</si>
  <si>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</si>
  <si>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Christmas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</si>
  <si>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</si>
  <si>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</si>
  <si>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</si>
  <si>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</si>
  <si>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</si>
  <si>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</si>
  <si>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</si>
  <si>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</si>
  <si>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</si>
  <si>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</si>
  <si>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</si>
  <si>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</si>
  <si>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</si>
  <si>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</si>
  <si>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</si>
  <si>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</si>
  <si>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</si>
  <si>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</si>
  <si>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</si>
  <si>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</si>
  <si>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</si>
  <si>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</si>
  <si>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</si>
  <si>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</si>
  <si>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</si>
  <si>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</si>
  <si>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</si>
  <si>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</si>
  <si>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</si>
  <si>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</si>
  <si>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</si>
  <si>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</si>
  <si>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</si>
  <si>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</si>
  <si>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</si>
  <si>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</si>
  <si>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Khmer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</si>
  <si>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</si>
  <si>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</si>
  <si>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</si>
  <si>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</si>
  <si>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</si>
  <si>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</si>
  <si>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</si>
  <si>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</si>
  <si>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</si>
  <si>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</si>
  <si>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</si>
  <si>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</si>
  <si>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</si>
  <si>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</si>
  <si>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</si>
  <si>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</si>
  <si>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</si>
  <si>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</si>
  <si>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</si>
  <si>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</si>
  <si>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</si>
  <si>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</si>
  <si>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</si>
  <si>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</si>
  <si>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</si>
  <si>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</si>
  <si>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</si>
  <si>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</si>
  <si>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</si>
  <si>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</si>
  <si>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</si>
  <si>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</si>
  <si>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</si>
  <si>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</si>
  <si>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</si>
  <si>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</si>
  <si>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</si>
  <si>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</si>
  <si>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</si>
  <si>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</si>
  <si>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</si>
  <si>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</si>
  <si>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</si>
  <si>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</si>
  <si>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</si>
  <si>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</si>
  <si>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</si>
  <si>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</si>
  <si>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</si>
  <si>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</si>
  <si>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</si>
  <si>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</si>
  <si>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</si>
  <si>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</si>
  <si>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</si>
  <si>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</si>
  <si>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</si>
  <si>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</si>
  <si>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</si>
  <si>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</si>
  <si>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</si>
  <si>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</si>
  <si>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</si>
  <si>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</si>
  <si>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</si>
  <si>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</si>
  <si>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</si>
  <si>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</si>
  <si>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</si>
  <si>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John Mulaney &amp; the Sack Lunch Bunch</t>
  </si>
  <si>
    <t>Reversing Roe</t>
  </si>
  <si>
    <t>The White Helmets</t>
  </si>
  <si>
    <t>Athlete A</t>
  </si>
  <si>
    <t>Ludo</t>
  </si>
  <si>
    <t>Anthology/Dark comedy</t>
  </si>
  <si>
    <t>Anthology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</si>
  <si>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</si>
  <si>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</si>
  <si>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</si>
  <si>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</si>
  <si>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</si>
  <si>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</si>
  <si>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</si>
  <si>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</si>
  <si>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</si>
  <si>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</si>
  <si>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 xml:space="preserve">Musical 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</si>
  <si>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</si>
  <si>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</si>
  <si>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</si>
  <si>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</si>
  <si>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</si>
  <si>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</si>
  <si>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</si>
  <si>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</si>
  <si>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</si>
  <si>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</si>
  <si>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</si>
  <si>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</si>
  <si>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</si>
  <si>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</si>
  <si>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</si>
  <si>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</si>
  <si>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</si>
  <si>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</si>
  <si>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</si>
  <si>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</si>
  <si>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</si>
  <si>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</si>
  <si>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</si>
  <si>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</si>
  <si>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</si>
  <si>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</si>
  <si>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</si>
  <si>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</si>
  <si>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</si>
  <si>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</si>
  <si>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</si>
  <si>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</si>
  <si>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</si>
  <si>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</si>
  <si>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Row Labels</t>
  </si>
  <si>
    <t>Grand Total</t>
  </si>
  <si>
    <t>Q1. What is the average IMDB score for each genre</t>
  </si>
  <si>
    <t>Average of IMDB Score(Out of 10)</t>
  </si>
  <si>
    <t>Count of Title</t>
  </si>
  <si>
    <t>The average IMDB rating for the musical category is 7.7, followed by concert films with a 7.6 rating, anthologies with a 7.6, making-ofs with a 7.45 rating, action/adventure films with a 7.45 rating, and so forth.</t>
  </si>
  <si>
    <t>Average of Runtime(In Min)</t>
  </si>
  <si>
    <t>Q2. Which genre has the highest average runtime?</t>
  </si>
  <si>
    <t>The highest average belongs to the anthology genre &amp; Heist Films with Runtime of 149 minutes, followed by Zombie Films' 148-minute runtime, War Drama's 145.5-minute runtime, and so forth.</t>
  </si>
  <si>
    <r>
      <rPr>
        <b/>
        <u/>
        <sz val="11"/>
        <color theme="1"/>
        <rFont val="Calibri"/>
        <family val="2"/>
        <scheme val="minor"/>
      </rPr>
      <t>Average</t>
    </r>
    <r>
      <rPr>
        <b/>
        <sz val="11"/>
        <color theme="1"/>
        <rFont val="Calibri"/>
        <family val="2"/>
        <scheme val="minor"/>
      </rPr>
      <t xml:space="preserve">
Since 94 minutes is the average runtime, we may say that films longer than 94 minutes are longer than those shorter than 94 minutes.</t>
    </r>
  </si>
  <si>
    <t>Since there is no correlation between the length of the film and its IMDB ratings.</t>
  </si>
  <si>
    <t>Q3. Are longer movies rated higher on IMDB?</t>
  </si>
  <si>
    <t>Q4. What is the distribution of movies across different languages</t>
  </si>
  <si>
    <t>The distribution of movies is shown, and English is the language in which the most movies are made, with 419 movies.</t>
  </si>
  <si>
    <t>Q5. What is the trend in the number of releases over the years</t>
  </si>
  <si>
    <t>2014</t>
  </si>
  <si>
    <t>2015</t>
  </si>
  <si>
    <t>2016</t>
  </si>
  <si>
    <t>2017</t>
  </si>
  <si>
    <t>2018</t>
  </si>
  <si>
    <t>2019</t>
  </si>
  <si>
    <t>2020</t>
  </si>
  <si>
    <t>2021</t>
  </si>
  <si>
    <t>Netflix Originals release a tonne of films every year, and in 2020, 183 films—the most—were released.</t>
  </si>
  <si>
    <t>Q6. Which year had the highest average IMDB score?</t>
  </si>
  <si>
    <t>2015 year has the highest average IMDB score for Netflix Originals</t>
  </si>
  <si>
    <t>Q7. Are movies in certain languages rated higher on average</t>
  </si>
  <si>
    <t>According to the analysis, English has an average IMDB score of 6.39 with 419 movies, while Bengali has an average IMDB score of 7.1 with 1 movie, Georgian has an average IMDB score of 6.8 with 1 movie, Thai has an average IMDB score of 6.7 with 2 movies, and Tamil and Khmer have the highest average IMDB score of 7.2, but with only 1 movie each.</t>
  </si>
  <si>
    <t>Count of IMDB Score(Out of 10)</t>
  </si>
  <si>
    <t>Distribution of IMDB Scores are shown by Histogram charts</t>
  </si>
  <si>
    <t>Q8. What is the distribution of IMDB scores?</t>
  </si>
  <si>
    <t>Distribution of Scores</t>
  </si>
  <si>
    <t>Q9. What is the most common genre on Netflix</t>
  </si>
  <si>
    <t>Q10. What is the average runtime of movies released in different 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</si>
  <si>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</si>
  <si>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</si>
  <si>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</si>
  <si>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</si>
  <si>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</si>
  <si>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</si>
  <si>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</si>
  <si>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</si>
  <si>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</si>
  <si>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</si>
  <si>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</si>
  <si>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</si>
  <si>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Names</t>
  </si>
  <si>
    <t>Descriptions</t>
  </si>
  <si>
    <t>Title: String</t>
  </si>
  <si>
    <t>The name of the Netflix original movie.</t>
  </si>
  <si>
    <t>Genre: String</t>
  </si>
  <si>
    <t>The category defining the thematic elements of the movie.</t>
  </si>
  <si>
    <t>Date - The release date of the movie on Netflix.</t>
  </si>
  <si>
    <t>Runtime</t>
  </si>
  <si>
    <t>Integer - The length of the movie in minutes.</t>
  </si>
  <si>
    <t xml:space="preserve">IMDB Score </t>
  </si>
  <si>
    <t>Float - The rating given to the movie on the IMDB platform.</t>
  </si>
  <si>
    <t>String - The language(s) in which the movie is available.</t>
  </si>
  <si>
    <t>Before Solving question steps performed in main data set "NetflixOriginals"</t>
  </si>
  <si>
    <t>Setps</t>
  </si>
  <si>
    <t>Performed</t>
  </si>
  <si>
    <t>To get the Primary genre used text to column for Genre in Column "B"</t>
  </si>
  <si>
    <t>To get the Primary language used text to column for language in Column "F"</t>
  </si>
  <si>
    <t>Some More Insights</t>
  </si>
  <si>
    <t>Total No. of Movies</t>
  </si>
  <si>
    <t>Average IMDB Score</t>
  </si>
  <si>
    <t>Average Runtime of a Movie in (min)</t>
  </si>
  <si>
    <t>Worst Movie As per IMDB</t>
  </si>
  <si>
    <t>IMDB Score</t>
  </si>
  <si>
    <t>Best Movie As per IMDB</t>
  </si>
  <si>
    <t>Problem Statements</t>
  </si>
  <si>
    <t>What is the average IMDB score for each genre.</t>
  </si>
  <si>
    <t>Which genre has the highest average runtime?</t>
  </si>
  <si>
    <t>Are longer movies rated higher on IMDB?</t>
  </si>
  <si>
    <t>What is the distribution of movies across different languages?</t>
  </si>
  <si>
    <t>What is the trend in the number of releases over the years?</t>
  </si>
  <si>
    <t>Which year had the highest average IMDB score?</t>
  </si>
  <si>
    <t>Are movies in certain languages rated higher on average?</t>
  </si>
  <si>
    <t>What is the distribution of IMDB scores?</t>
  </si>
  <si>
    <t>What is the most common genre on Netflix?</t>
  </si>
  <si>
    <t>What is the average runtime of movies released in different months?</t>
  </si>
  <si>
    <t>Count of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</si>
</sst>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sz val="16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80808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4" xfId="0" applyBorder="1"/>
    <xf numFmtId="0" fontId="8" fillId="3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1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CC0000"/>
      <color rgb="FF080808"/>
      <color rgb="FFFF33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[NetflixOriginals_Analysis.xlsx]Q4!PivotTable9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Movies A/C to Languages</a:t>
            </a:r>
            <a:endParaRPr lang="en-IN" sz="1400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'Q4'!$A$4:$A$28</c:f>
              <c:strCache>
                <c:ptCount val="24"/>
                <c:pt idx="0">
                  <c:v>Bengali</c:v>
                </c:pt>
                <c:pt idx="1">
                  <c:v>Dutch</c:v>
                </c:pt>
                <c:pt idx="2">
                  <c:v>English</c:v>
                </c:pt>
                <c:pt idx="3">
                  <c:v>Filipino</c:v>
                </c:pt>
                <c:pt idx="4">
                  <c:v>French</c:v>
                </c:pt>
                <c:pt idx="5">
                  <c:v>Georgian</c:v>
                </c:pt>
                <c:pt idx="6">
                  <c:v>German</c:v>
                </c:pt>
                <c:pt idx="7">
                  <c:v>Hindi</c:v>
                </c:pt>
                <c:pt idx="8">
                  <c:v>Indonesian</c:v>
                </c:pt>
                <c:pt idx="9">
                  <c:v>Italian</c:v>
                </c:pt>
                <c:pt idx="10">
                  <c:v>Japanese</c:v>
                </c:pt>
                <c:pt idx="11">
                  <c:v>Khmer</c:v>
                </c:pt>
                <c:pt idx="12">
                  <c:v>Korean</c:v>
                </c:pt>
                <c:pt idx="13">
                  <c:v>Malay</c:v>
                </c:pt>
                <c:pt idx="14">
                  <c:v>Marathi</c:v>
                </c:pt>
                <c:pt idx="15">
                  <c:v>Norwegian</c:v>
                </c:pt>
                <c:pt idx="16">
                  <c:v>Polish</c:v>
                </c:pt>
                <c:pt idx="17">
                  <c:v>Portuguese</c:v>
                </c:pt>
                <c:pt idx="18">
                  <c:v>Spanish</c:v>
                </c:pt>
                <c:pt idx="19">
                  <c:v>Swedish</c:v>
                </c:pt>
                <c:pt idx="20">
                  <c:v>Tamil</c:v>
                </c:pt>
                <c:pt idx="21">
                  <c:v>Thai</c:v>
                </c:pt>
                <c:pt idx="22">
                  <c:v>Thia</c:v>
                </c:pt>
                <c:pt idx="23">
                  <c:v>Turkish</c:v>
                </c:pt>
              </c:strCache>
            </c:strRef>
          </c:cat>
          <c:val>
            <c:numRef>
              <c:f>'Q4'!$B$4:$B$28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419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5</c:v>
                </c:pt>
                <c:pt idx="7">
                  <c:v>33</c:v>
                </c:pt>
                <c:pt idx="8">
                  <c:v>9</c:v>
                </c:pt>
                <c:pt idx="9">
                  <c:v>14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12</c:v>
                </c:pt>
                <c:pt idx="18">
                  <c:v>34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7-440D-97D8-299E3F1BC7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002863"/>
        <c:axId val="2124357696"/>
      </c:lineChart>
      <c:catAx>
        <c:axId val="91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7696"/>
        <c:crosses val="autoZero"/>
        <c:auto val="1"/>
        <c:lblAlgn val="ctr"/>
        <c:lblOffset val="100"/>
        <c:noMultiLvlLbl val="0"/>
      </c:catAx>
      <c:valAx>
        <c:axId val="21243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 in Minutes of Different Genre of MOies </a:t>
            </a:r>
          </a:p>
        </c:rich>
      </c:tx>
      <c:layout>
        <c:manualLayout>
          <c:xMode val="edge"/>
          <c:yMode val="edge"/>
          <c:x val="0.1160281814178776"/>
          <c:y val="3.0337504740235114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517939505134676E-2"/>
          <c:y val="0.21130191294895478"/>
          <c:w val="0.92033628807281798"/>
          <c:h val="0.45473500965962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'Q2'!$A$4:$A$15</c:f>
              <c:strCache>
                <c:ptCount val="11"/>
                <c:pt idx="0">
                  <c:v>Anthology</c:v>
                </c:pt>
                <c:pt idx="1">
                  <c:v>Heist film</c:v>
                </c:pt>
                <c:pt idx="2">
                  <c:v>Historical drama</c:v>
                </c:pt>
                <c:pt idx="3">
                  <c:v>Horror anthology</c:v>
                </c:pt>
                <c:pt idx="4">
                  <c:v>Psychological thriller</c:v>
                </c:pt>
                <c:pt idx="5">
                  <c:v>Psychological thriller drama</c:v>
                </c:pt>
                <c:pt idx="6">
                  <c:v>Romantic thriller</c:v>
                </c:pt>
                <c:pt idx="7">
                  <c:v>Spy thriller</c:v>
                </c:pt>
                <c:pt idx="8">
                  <c:v>War drama</c:v>
                </c:pt>
                <c:pt idx="9">
                  <c:v>War-Comedy</c:v>
                </c:pt>
                <c:pt idx="10">
                  <c:v>Zombie</c:v>
                </c:pt>
              </c:strCache>
            </c:strRef>
          </c:cat>
          <c:val>
            <c:numRef>
              <c:f>'Q2'!$B$4:$B$15</c:f>
              <c:numCache>
                <c:formatCode>General</c:formatCode>
                <c:ptCount val="11"/>
                <c:pt idx="0">
                  <c:v>149</c:v>
                </c:pt>
                <c:pt idx="1">
                  <c:v>149</c:v>
                </c:pt>
                <c:pt idx="2">
                  <c:v>140</c:v>
                </c:pt>
                <c:pt idx="3">
                  <c:v>144</c:v>
                </c:pt>
                <c:pt idx="4">
                  <c:v>124</c:v>
                </c:pt>
                <c:pt idx="5">
                  <c:v>142</c:v>
                </c:pt>
                <c:pt idx="6">
                  <c:v>123</c:v>
                </c:pt>
                <c:pt idx="7">
                  <c:v>122</c:v>
                </c:pt>
                <c:pt idx="8">
                  <c:v>145.5</c:v>
                </c:pt>
                <c:pt idx="9">
                  <c:v>122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0-4781-887E-C065FBA603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7318576"/>
        <c:axId val="667311856"/>
      </c:barChart>
      <c:catAx>
        <c:axId val="6673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1856"/>
        <c:crosses val="autoZero"/>
        <c:auto val="1"/>
        <c:lblAlgn val="ctr"/>
        <c:lblOffset val="100"/>
        <c:noMultiLvlLbl val="0"/>
      </c:catAx>
      <c:valAx>
        <c:axId val="66731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Movies Longer than 94 min and their IMDB Rating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'Q3'!$C$5</c:f>
              <c:strCache>
                <c:ptCount val="1"/>
                <c:pt idx="0">
                  <c:v>IMDB Score(Out of 10)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'Q3'!$B$6:$B$342</c:f>
              <c:numCache>
                <c:formatCode>General</c:formatCode>
                <c:ptCount val="337"/>
                <c:pt idx="0">
                  <c:v>147</c:v>
                </c:pt>
                <c:pt idx="1">
                  <c:v>112</c:v>
                </c:pt>
                <c:pt idx="2">
                  <c:v>149</c:v>
                </c:pt>
                <c:pt idx="3">
                  <c:v>139</c:v>
                </c:pt>
                <c:pt idx="4">
                  <c:v>112</c:v>
                </c:pt>
                <c:pt idx="5">
                  <c:v>97</c:v>
                </c:pt>
                <c:pt idx="6">
                  <c:v>101</c:v>
                </c:pt>
                <c:pt idx="7">
                  <c:v>144</c:v>
                </c:pt>
                <c:pt idx="8">
                  <c:v>115</c:v>
                </c:pt>
                <c:pt idx="9">
                  <c:v>102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120</c:v>
                </c:pt>
                <c:pt idx="14">
                  <c:v>105</c:v>
                </c:pt>
                <c:pt idx="15">
                  <c:v>97</c:v>
                </c:pt>
                <c:pt idx="16">
                  <c:v>107</c:v>
                </c:pt>
                <c:pt idx="17">
                  <c:v>99</c:v>
                </c:pt>
                <c:pt idx="18">
                  <c:v>95</c:v>
                </c:pt>
                <c:pt idx="19">
                  <c:v>105</c:v>
                </c:pt>
                <c:pt idx="20">
                  <c:v>95</c:v>
                </c:pt>
                <c:pt idx="21">
                  <c:v>100</c:v>
                </c:pt>
                <c:pt idx="22">
                  <c:v>106</c:v>
                </c:pt>
                <c:pt idx="23">
                  <c:v>97</c:v>
                </c:pt>
                <c:pt idx="24">
                  <c:v>106</c:v>
                </c:pt>
                <c:pt idx="25">
                  <c:v>103</c:v>
                </c:pt>
                <c:pt idx="26">
                  <c:v>101</c:v>
                </c:pt>
                <c:pt idx="27">
                  <c:v>119</c:v>
                </c:pt>
                <c:pt idx="28">
                  <c:v>96</c:v>
                </c:pt>
                <c:pt idx="29">
                  <c:v>113</c:v>
                </c:pt>
                <c:pt idx="30">
                  <c:v>100</c:v>
                </c:pt>
                <c:pt idx="31">
                  <c:v>102</c:v>
                </c:pt>
                <c:pt idx="32">
                  <c:v>104</c:v>
                </c:pt>
                <c:pt idx="33">
                  <c:v>97</c:v>
                </c:pt>
                <c:pt idx="34">
                  <c:v>105</c:v>
                </c:pt>
                <c:pt idx="35">
                  <c:v>99</c:v>
                </c:pt>
                <c:pt idx="36">
                  <c:v>106</c:v>
                </c:pt>
                <c:pt idx="37">
                  <c:v>98</c:v>
                </c:pt>
                <c:pt idx="38">
                  <c:v>112</c:v>
                </c:pt>
                <c:pt idx="39">
                  <c:v>117</c:v>
                </c:pt>
                <c:pt idx="40">
                  <c:v>103</c:v>
                </c:pt>
                <c:pt idx="41">
                  <c:v>98</c:v>
                </c:pt>
                <c:pt idx="42">
                  <c:v>131</c:v>
                </c:pt>
                <c:pt idx="43">
                  <c:v>112</c:v>
                </c:pt>
                <c:pt idx="44">
                  <c:v>102</c:v>
                </c:pt>
                <c:pt idx="45">
                  <c:v>99</c:v>
                </c:pt>
                <c:pt idx="46">
                  <c:v>116</c:v>
                </c:pt>
                <c:pt idx="47">
                  <c:v>97</c:v>
                </c:pt>
                <c:pt idx="48">
                  <c:v>112</c:v>
                </c:pt>
                <c:pt idx="49">
                  <c:v>116</c:v>
                </c:pt>
                <c:pt idx="50">
                  <c:v>102</c:v>
                </c:pt>
                <c:pt idx="51">
                  <c:v>121</c:v>
                </c:pt>
                <c:pt idx="52">
                  <c:v>95</c:v>
                </c:pt>
                <c:pt idx="53">
                  <c:v>98</c:v>
                </c:pt>
                <c:pt idx="54">
                  <c:v>120</c:v>
                </c:pt>
                <c:pt idx="55">
                  <c:v>101</c:v>
                </c:pt>
                <c:pt idx="56">
                  <c:v>119</c:v>
                </c:pt>
                <c:pt idx="57">
                  <c:v>101</c:v>
                </c:pt>
                <c:pt idx="58">
                  <c:v>112</c:v>
                </c:pt>
                <c:pt idx="59">
                  <c:v>96</c:v>
                </c:pt>
                <c:pt idx="60">
                  <c:v>114</c:v>
                </c:pt>
                <c:pt idx="61">
                  <c:v>97</c:v>
                </c:pt>
                <c:pt idx="62">
                  <c:v>101</c:v>
                </c:pt>
                <c:pt idx="63">
                  <c:v>100</c:v>
                </c:pt>
                <c:pt idx="64">
                  <c:v>104</c:v>
                </c:pt>
                <c:pt idx="65">
                  <c:v>100</c:v>
                </c:pt>
                <c:pt idx="66">
                  <c:v>126</c:v>
                </c:pt>
                <c:pt idx="67">
                  <c:v>106</c:v>
                </c:pt>
                <c:pt idx="68">
                  <c:v>142</c:v>
                </c:pt>
                <c:pt idx="69">
                  <c:v>108</c:v>
                </c:pt>
                <c:pt idx="70">
                  <c:v>102</c:v>
                </c:pt>
                <c:pt idx="71">
                  <c:v>103</c:v>
                </c:pt>
                <c:pt idx="72">
                  <c:v>95</c:v>
                </c:pt>
                <c:pt idx="73">
                  <c:v>103</c:v>
                </c:pt>
                <c:pt idx="74">
                  <c:v>97</c:v>
                </c:pt>
                <c:pt idx="75">
                  <c:v>125</c:v>
                </c:pt>
                <c:pt idx="76">
                  <c:v>98</c:v>
                </c:pt>
                <c:pt idx="77">
                  <c:v>107</c:v>
                </c:pt>
                <c:pt idx="78">
                  <c:v>118</c:v>
                </c:pt>
                <c:pt idx="79">
                  <c:v>103</c:v>
                </c:pt>
                <c:pt idx="80">
                  <c:v>97</c:v>
                </c:pt>
                <c:pt idx="81">
                  <c:v>99</c:v>
                </c:pt>
                <c:pt idx="82">
                  <c:v>104</c:v>
                </c:pt>
                <c:pt idx="83">
                  <c:v>102</c:v>
                </c:pt>
                <c:pt idx="84">
                  <c:v>98</c:v>
                </c:pt>
                <c:pt idx="85">
                  <c:v>125</c:v>
                </c:pt>
                <c:pt idx="86">
                  <c:v>108</c:v>
                </c:pt>
                <c:pt idx="87">
                  <c:v>95</c:v>
                </c:pt>
                <c:pt idx="88">
                  <c:v>100</c:v>
                </c:pt>
                <c:pt idx="89">
                  <c:v>112</c:v>
                </c:pt>
                <c:pt idx="90">
                  <c:v>124</c:v>
                </c:pt>
                <c:pt idx="91">
                  <c:v>107</c:v>
                </c:pt>
                <c:pt idx="92">
                  <c:v>121</c:v>
                </c:pt>
                <c:pt idx="93">
                  <c:v>104</c:v>
                </c:pt>
                <c:pt idx="94">
                  <c:v>114</c:v>
                </c:pt>
                <c:pt idx="95">
                  <c:v>98</c:v>
                </c:pt>
                <c:pt idx="96">
                  <c:v>95</c:v>
                </c:pt>
                <c:pt idx="97">
                  <c:v>107</c:v>
                </c:pt>
                <c:pt idx="98">
                  <c:v>95</c:v>
                </c:pt>
                <c:pt idx="99">
                  <c:v>96</c:v>
                </c:pt>
                <c:pt idx="100">
                  <c:v>118</c:v>
                </c:pt>
                <c:pt idx="101">
                  <c:v>105</c:v>
                </c:pt>
                <c:pt idx="102">
                  <c:v>105</c:v>
                </c:pt>
                <c:pt idx="103">
                  <c:v>95</c:v>
                </c:pt>
                <c:pt idx="104">
                  <c:v>100</c:v>
                </c:pt>
                <c:pt idx="105">
                  <c:v>97</c:v>
                </c:pt>
                <c:pt idx="106">
                  <c:v>102</c:v>
                </c:pt>
                <c:pt idx="107">
                  <c:v>96</c:v>
                </c:pt>
                <c:pt idx="108">
                  <c:v>131</c:v>
                </c:pt>
                <c:pt idx="109">
                  <c:v>111</c:v>
                </c:pt>
                <c:pt idx="110">
                  <c:v>120</c:v>
                </c:pt>
                <c:pt idx="111">
                  <c:v>96</c:v>
                </c:pt>
                <c:pt idx="112">
                  <c:v>148</c:v>
                </c:pt>
                <c:pt idx="113">
                  <c:v>107</c:v>
                </c:pt>
                <c:pt idx="114">
                  <c:v>104</c:v>
                </c:pt>
                <c:pt idx="115">
                  <c:v>111</c:v>
                </c:pt>
                <c:pt idx="116">
                  <c:v>95</c:v>
                </c:pt>
                <c:pt idx="117">
                  <c:v>132</c:v>
                </c:pt>
                <c:pt idx="118">
                  <c:v>98</c:v>
                </c:pt>
                <c:pt idx="119">
                  <c:v>108</c:v>
                </c:pt>
                <c:pt idx="120">
                  <c:v>106</c:v>
                </c:pt>
                <c:pt idx="121">
                  <c:v>104</c:v>
                </c:pt>
                <c:pt idx="122">
                  <c:v>106</c:v>
                </c:pt>
                <c:pt idx="123">
                  <c:v>97</c:v>
                </c:pt>
                <c:pt idx="124">
                  <c:v>113</c:v>
                </c:pt>
                <c:pt idx="125">
                  <c:v>123</c:v>
                </c:pt>
                <c:pt idx="126">
                  <c:v>115</c:v>
                </c:pt>
                <c:pt idx="127">
                  <c:v>105</c:v>
                </c:pt>
                <c:pt idx="128">
                  <c:v>101</c:v>
                </c:pt>
                <c:pt idx="129">
                  <c:v>102</c:v>
                </c:pt>
                <c:pt idx="130">
                  <c:v>122</c:v>
                </c:pt>
                <c:pt idx="131">
                  <c:v>128</c:v>
                </c:pt>
                <c:pt idx="132">
                  <c:v>102</c:v>
                </c:pt>
                <c:pt idx="133">
                  <c:v>123</c:v>
                </c:pt>
                <c:pt idx="134">
                  <c:v>104</c:v>
                </c:pt>
                <c:pt idx="135">
                  <c:v>103</c:v>
                </c:pt>
                <c:pt idx="136">
                  <c:v>95</c:v>
                </c:pt>
                <c:pt idx="137">
                  <c:v>100</c:v>
                </c:pt>
                <c:pt idx="138">
                  <c:v>116</c:v>
                </c:pt>
                <c:pt idx="139">
                  <c:v>118</c:v>
                </c:pt>
                <c:pt idx="140">
                  <c:v>96</c:v>
                </c:pt>
                <c:pt idx="141">
                  <c:v>114</c:v>
                </c:pt>
                <c:pt idx="142">
                  <c:v>99</c:v>
                </c:pt>
                <c:pt idx="143">
                  <c:v>95</c:v>
                </c:pt>
                <c:pt idx="144">
                  <c:v>96</c:v>
                </c:pt>
                <c:pt idx="145">
                  <c:v>106</c:v>
                </c:pt>
                <c:pt idx="146">
                  <c:v>151</c:v>
                </c:pt>
                <c:pt idx="147">
                  <c:v>101</c:v>
                </c:pt>
                <c:pt idx="148">
                  <c:v>114</c:v>
                </c:pt>
                <c:pt idx="149">
                  <c:v>115</c:v>
                </c:pt>
                <c:pt idx="150">
                  <c:v>139</c:v>
                </c:pt>
                <c:pt idx="151">
                  <c:v>98</c:v>
                </c:pt>
                <c:pt idx="152">
                  <c:v>111</c:v>
                </c:pt>
                <c:pt idx="153">
                  <c:v>98</c:v>
                </c:pt>
                <c:pt idx="154">
                  <c:v>104</c:v>
                </c:pt>
                <c:pt idx="155">
                  <c:v>95</c:v>
                </c:pt>
                <c:pt idx="156">
                  <c:v>102</c:v>
                </c:pt>
                <c:pt idx="157">
                  <c:v>99</c:v>
                </c:pt>
                <c:pt idx="158">
                  <c:v>129</c:v>
                </c:pt>
                <c:pt idx="159">
                  <c:v>117</c:v>
                </c:pt>
                <c:pt idx="160">
                  <c:v>104</c:v>
                </c:pt>
                <c:pt idx="161">
                  <c:v>111</c:v>
                </c:pt>
                <c:pt idx="162">
                  <c:v>107</c:v>
                </c:pt>
                <c:pt idx="163">
                  <c:v>97</c:v>
                </c:pt>
                <c:pt idx="164">
                  <c:v>98</c:v>
                </c:pt>
                <c:pt idx="165">
                  <c:v>101</c:v>
                </c:pt>
                <c:pt idx="166">
                  <c:v>118</c:v>
                </c:pt>
                <c:pt idx="167">
                  <c:v>113</c:v>
                </c:pt>
                <c:pt idx="168">
                  <c:v>108</c:v>
                </c:pt>
                <c:pt idx="169">
                  <c:v>102</c:v>
                </c:pt>
                <c:pt idx="170">
                  <c:v>151</c:v>
                </c:pt>
                <c:pt idx="171">
                  <c:v>98</c:v>
                </c:pt>
                <c:pt idx="172">
                  <c:v>120</c:v>
                </c:pt>
                <c:pt idx="173">
                  <c:v>134</c:v>
                </c:pt>
                <c:pt idx="174">
                  <c:v>109</c:v>
                </c:pt>
                <c:pt idx="175">
                  <c:v>103</c:v>
                </c:pt>
                <c:pt idx="176">
                  <c:v>97</c:v>
                </c:pt>
                <c:pt idx="177">
                  <c:v>112</c:v>
                </c:pt>
                <c:pt idx="178">
                  <c:v>102</c:v>
                </c:pt>
                <c:pt idx="179">
                  <c:v>100</c:v>
                </c:pt>
                <c:pt idx="180">
                  <c:v>96</c:v>
                </c:pt>
                <c:pt idx="181">
                  <c:v>113</c:v>
                </c:pt>
                <c:pt idx="182">
                  <c:v>119</c:v>
                </c:pt>
                <c:pt idx="183">
                  <c:v>97</c:v>
                </c:pt>
                <c:pt idx="184">
                  <c:v>98</c:v>
                </c:pt>
                <c:pt idx="185">
                  <c:v>95</c:v>
                </c:pt>
                <c:pt idx="186">
                  <c:v>96</c:v>
                </c:pt>
                <c:pt idx="187">
                  <c:v>107</c:v>
                </c:pt>
                <c:pt idx="188">
                  <c:v>101</c:v>
                </c:pt>
                <c:pt idx="189">
                  <c:v>97</c:v>
                </c:pt>
                <c:pt idx="190">
                  <c:v>103</c:v>
                </c:pt>
                <c:pt idx="191">
                  <c:v>125</c:v>
                </c:pt>
                <c:pt idx="192">
                  <c:v>116</c:v>
                </c:pt>
                <c:pt idx="193">
                  <c:v>99</c:v>
                </c:pt>
                <c:pt idx="194">
                  <c:v>97</c:v>
                </c:pt>
                <c:pt idx="195">
                  <c:v>108</c:v>
                </c:pt>
                <c:pt idx="196">
                  <c:v>100</c:v>
                </c:pt>
                <c:pt idx="197">
                  <c:v>155</c:v>
                </c:pt>
                <c:pt idx="198">
                  <c:v>123</c:v>
                </c:pt>
                <c:pt idx="199">
                  <c:v>103</c:v>
                </c:pt>
                <c:pt idx="200">
                  <c:v>119</c:v>
                </c:pt>
                <c:pt idx="201">
                  <c:v>120</c:v>
                </c:pt>
                <c:pt idx="202">
                  <c:v>98</c:v>
                </c:pt>
                <c:pt idx="203">
                  <c:v>104</c:v>
                </c:pt>
                <c:pt idx="204">
                  <c:v>95</c:v>
                </c:pt>
                <c:pt idx="205">
                  <c:v>101</c:v>
                </c:pt>
                <c:pt idx="206">
                  <c:v>105</c:v>
                </c:pt>
                <c:pt idx="207">
                  <c:v>124</c:v>
                </c:pt>
                <c:pt idx="208">
                  <c:v>102</c:v>
                </c:pt>
                <c:pt idx="209">
                  <c:v>118</c:v>
                </c:pt>
                <c:pt idx="210">
                  <c:v>134</c:v>
                </c:pt>
                <c:pt idx="211">
                  <c:v>126</c:v>
                </c:pt>
                <c:pt idx="212">
                  <c:v>98</c:v>
                </c:pt>
                <c:pt idx="213">
                  <c:v>136</c:v>
                </c:pt>
                <c:pt idx="214">
                  <c:v>98</c:v>
                </c:pt>
                <c:pt idx="215">
                  <c:v>114</c:v>
                </c:pt>
                <c:pt idx="216">
                  <c:v>99</c:v>
                </c:pt>
                <c:pt idx="217">
                  <c:v>130</c:v>
                </c:pt>
                <c:pt idx="218">
                  <c:v>104</c:v>
                </c:pt>
                <c:pt idx="219">
                  <c:v>142</c:v>
                </c:pt>
                <c:pt idx="220">
                  <c:v>106</c:v>
                </c:pt>
                <c:pt idx="221">
                  <c:v>95</c:v>
                </c:pt>
                <c:pt idx="222">
                  <c:v>117</c:v>
                </c:pt>
                <c:pt idx="223">
                  <c:v>117</c:v>
                </c:pt>
                <c:pt idx="224">
                  <c:v>101</c:v>
                </c:pt>
                <c:pt idx="225">
                  <c:v>106</c:v>
                </c:pt>
                <c:pt idx="226">
                  <c:v>111</c:v>
                </c:pt>
                <c:pt idx="227">
                  <c:v>132</c:v>
                </c:pt>
                <c:pt idx="228">
                  <c:v>97</c:v>
                </c:pt>
                <c:pt idx="229">
                  <c:v>106</c:v>
                </c:pt>
                <c:pt idx="230">
                  <c:v>111</c:v>
                </c:pt>
                <c:pt idx="231">
                  <c:v>124</c:v>
                </c:pt>
                <c:pt idx="232">
                  <c:v>116</c:v>
                </c:pt>
                <c:pt idx="233">
                  <c:v>112</c:v>
                </c:pt>
                <c:pt idx="234">
                  <c:v>144</c:v>
                </c:pt>
                <c:pt idx="235">
                  <c:v>101</c:v>
                </c:pt>
                <c:pt idx="236">
                  <c:v>102</c:v>
                </c:pt>
                <c:pt idx="237">
                  <c:v>105</c:v>
                </c:pt>
                <c:pt idx="238">
                  <c:v>101</c:v>
                </c:pt>
                <c:pt idx="239">
                  <c:v>96</c:v>
                </c:pt>
                <c:pt idx="240">
                  <c:v>114</c:v>
                </c:pt>
                <c:pt idx="241">
                  <c:v>121</c:v>
                </c:pt>
                <c:pt idx="242">
                  <c:v>95</c:v>
                </c:pt>
                <c:pt idx="243">
                  <c:v>122</c:v>
                </c:pt>
                <c:pt idx="244">
                  <c:v>107</c:v>
                </c:pt>
                <c:pt idx="245">
                  <c:v>98</c:v>
                </c:pt>
                <c:pt idx="246">
                  <c:v>108</c:v>
                </c:pt>
                <c:pt idx="247">
                  <c:v>100</c:v>
                </c:pt>
                <c:pt idx="248">
                  <c:v>97</c:v>
                </c:pt>
                <c:pt idx="249">
                  <c:v>96</c:v>
                </c:pt>
                <c:pt idx="250">
                  <c:v>100</c:v>
                </c:pt>
                <c:pt idx="251">
                  <c:v>132</c:v>
                </c:pt>
                <c:pt idx="252">
                  <c:v>103</c:v>
                </c:pt>
                <c:pt idx="253">
                  <c:v>121</c:v>
                </c:pt>
                <c:pt idx="254">
                  <c:v>114</c:v>
                </c:pt>
                <c:pt idx="255">
                  <c:v>95</c:v>
                </c:pt>
                <c:pt idx="256">
                  <c:v>105</c:v>
                </c:pt>
                <c:pt idx="257">
                  <c:v>131</c:v>
                </c:pt>
                <c:pt idx="258">
                  <c:v>112</c:v>
                </c:pt>
                <c:pt idx="259">
                  <c:v>100</c:v>
                </c:pt>
                <c:pt idx="260">
                  <c:v>109</c:v>
                </c:pt>
                <c:pt idx="261">
                  <c:v>99</c:v>
                </c:pt>
                <c:pt idx="262">
                  <c:v>108</c:v>
                </c:pt>
                <c:pt idx="263">
                  <c:v>117</c:v>
                </c:pt>
                <c:pt idx="264">
                  <c:v>104</c:v>
                </c:pt>
                <c:pt idx="265">
                  <c:v>108</c:v>
                </c:pt>
                <c:pt idx="266">
                  <c:v>121</c:v>
                </c:pt>
                <c:pt idx="267">
                  <c:v>110</c:v>
                </c:pt>
                <c:pt idx="268">
                  <c:v>96</c:v>
                </c:pt>
                <c:pt idx="269">
                  <c:v>106</c:v>
                </c:pt>
                <c:pt idx="270">
                  <c:v>97</c:v>
                </c:pt>
                <c:pt idx="271">
                  <c:v>95</c:v>
                </c:pt>
                <c:pt idx="272">
                  <c:v>126</c:v>
                </c:pt>
                <c:pt idx="273">
                  <c:v>138</c:v>
                </c:pt>
                <c:pt idx="274">
                  <c:v>112</c:v>
                </c:pt>
                <c:pt idx="275">
                  <c:v>114</c:v>
                </c:pt>
                <c:pt idx="276">
                  <c:v>125</c:v>
                </c:pt>
                <c:pt idx="277">
                  <c:v>99</c:v>
                </c:pt>
                <c:pt idx="278">
                  <c:v>98</c:v>
                </c:pt>
                <c:pt idx="279">
                  <c:v>136</c:v>
                </c:pt>
                <c:pt idx="280">
                  <c:v>97</c:v>
                </c:pt>
                <c:pt idx="281">
                  <c:v>107</c:v>
                </c:pt>
                <c:pt idx="282">
                  <c:v>133</c:v>
                </c:pt>
                <c:pt idx="283">
                  <c:v>124</c:v>
                </c:pt>
                <c:pt idx="284">
                  <c:v>99</c:v>
                </c:pt>
                <c:pt idx="285">
                  <c:v>101</c:v>
                </c:pt>
                <c:pt idx="286">
                  <c:v>97</c:v>
                </c:pt>
                <c:pt idx="287">
                  <c:v>124</c:v>
                </c:pt>
                <c:pt idx="288">
                  <c:v>129</c:v>
                </c:pt>
                <c:pt idx="289">
                  <c:v>121</c:v>
                </c:pt>
                <c:pt idx="290">
                  <c:v>140</c:v>
                </c:pt>
                <c:pt idx="291">
                  <c:v>108</c:v>
                </c:pt>
                <c:pt idx="292">
                  <c:v>118</c:v>
                </c:pt>
                <c:pt idx="293">
                  <c:v>121</c:v>
                </c:pt>
                <c:pt idx="294">
                  <c:v>100</c:v>
                </c:pt>
                <c:pt idx="295">
                  <c:v>101</c:v>
                </c:pt>
                <c:pt idx="296">
                  <c:v>105</c:v>
                </c:pt>
                <c:pt idx="297">
                  <c:v>96</c:v>
                </c:pt>
                <c:pt idx="298">
                  <c:v>121</c:v>
                </c:pt>
                <c:pt idx="299">
                  <c:v>100</c:v>
                </c:pt>
                <c:pt idx="300">
                  <c:v>149</c:v>
                </c:pt>
                <c:pt idx="301">
                  <c:v>114</c:v>
                </c:pt>
                <c:pt idx="302">
                  <c:v>132</c:v>
                </c:pt>
                <c:pt idx="303">
                  <c:v>105</c:v>
                </c:pt>
                <c:pt idx="304">
                  <c:v>97</c:v>
                </c:pt>
                <c:pt idx="305">
                  <c:v>110</c:v>
                </c:pt>
                <c:pt idx="306">
                  <c:v>97</c:v>
                </c:pt>
                <c:pt idx="307">
                  <c:v>118</c:v>
                </c:pt>
                <c:pt idx="308">
                  <c:v>98</c:v>
                </c:pt>
                <c:pt idx="309">
                  <c:v>108</c:v>
                </c:pt>
                <c:pt idx="310">
                  <c:v>137</c:v>
                </c:pt>
                <c:pt idx="311">
                  <c:v>98</c:v>
                </c:pt>
                <c:pt idx="312">
                  <c:v>99</c:v>
                </c:pt>
                <c:pt idx="313">
                  <c:v>104</c:v>
                </c:pt>
                <c:pt idx="314">
                  <c:v>149</c:v>
                </c:pt>
                <c:pt idx="315">
                  <c:v>124</c:v>
                </c:pt>
                <c:pt idx="316">
                  <c:v>144</c:v>
                </c:pt>
                <c:pt idx="317">
                  <c:v>100</c:v>
                </c:pt>
                <c:pt idx="318">
                  <c:v>125</c:v>
                </c:pt>
                <c:pt idx="319">
                  <c:v>117</c:v>
                </c:pt>
                <c:pt idx="320">
                  <c:v>136</c:v>
                </c:pt>
                <c:pt idx="321">
                  <c:v>108</c:v>
                </c:pt>
                <c:pt idx="322">
                  <c:v>135</c:v>
                </c:pt>
                <c:pt idx="323">
                  <c:v>209</c:v>
                </c:pt>
                <c:pt idx="324">
                  <c:v>130</c:v>
                </c:pt>
                <c:pt idx="325">
                  <c:v>120</c:v>
                </c:pt>
                <c:pt idx="326">
                  <c:v>136</c:v>
                </c:pt>
                <c:pt idx="327">
                  <c:v>112</c:v>
                </c:pt>
                <c:pt idx="328">
                  <c:v>105</c:v>
                </c:pt>
                <c:pt idx="329">
                  <c:v>106</c:v>
                </c:pt>
                <c:pt idx="330">
                  <c:v>100</c:v>
                </c:pt>
                <c:pt idx="331">
                  <c:v>107</c:v>
                </c:pt>
                <c:pt idx="332">
                  <c:v>97</c:v>
                </c:pt>
                <c:pt idx="333">
                  <c:v>109</c:v>
                </c:pt>
                <c:pt idx="334">
                  <c:v>114</c:v>
                </c:pt>
                <c:pt idx="335">
                  <c:v>125</c:v>
                </c:pt>
                <c:pt idx="336">
                  <c:v>153</c:v>
                </c:pt>
              </c:numCache>
            </c:numRef>
          </c:xVal>
          <c:yVal>
            <c:numRef>
              <c:f>'Q3'!$C$6:$C$342</c:f>
              <c:numCache>
                <c:formatCode>General</c:formatCode>
                <c:ptCount val="337"/>
                <c:pt idx="0">
                  <c:v>3.5</c:v>
                </c:pt>
                <c:pt idx="1">
                  <c:v>3.7</c:v>
                </c:pt>
                <c:pt idx="2">
                  <c:v>3.7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5.6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6.1</c:v>
                </c:pt>
                <c:pt idx="137">
                  <c:v>6.1</c:v>
                </c:pt>
                <c:pt idx="138">
                  <c:v>6.1</c:v>
                </c:pt>
                <c:pt idx="139">
                  <c:v>6.1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6.2</c:v>
                </c:pt>
                <c:pt idx="146">
                  <c:v>6.2</c:v>
                </c:pt>
                <c:pt idx="147">
                  <c:v>6.2</c:v>
                </c:pt>
                <c:pt idx="148">
                  <c:v>6.2</c:v>
                </c:pt>
                <c:pt idx="149">
                  <c:v>6.2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6.3</c:v>
                </c:pt>
                <c:pt idx="157">
                  <c:v>6.3</c:v>
                </c:pt>
                <c:pt idx="158">
                  <c:v>6.3</c:v>
                </c:pt>
                <c:pt idx="159">
                  <c:v>6.3</c:v>
                </c:pt>
                <c:pt idx="160">
                  <c:v>6.3</c:v>
                </c:pt>
                <c:pt idx="161">
                  <c:v>6.3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6.3</c:v>
                </c:pt>
                <c:pt idx="166">
                  <c:v>6.3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6.3</c:v>
                </c:pt>
                <c:pt idx="172">
                  <c:v>6.3</c:v>
                </c:pt>
                <c:pt idx="173">
                  <c:v>6.3</c:v>
                </c:pt>
                <c:pt idx="174">
                  <c:v>6.3</c:v>
                </c:pt>
                <c:pt idx="175">
                  <c:v>6.3</c:v>
                </c:pt>
                <c:pt idx="176">
                  <c:v>6.4</c:v>
                </c:pt>
                <c:pt idx="177">
                  <c:v>6.4</c:v>
                </c:pt>
                <c:pt idx="178">
                  <c:v>6.4</c:v>
                </c:pt>
                <c:pt idx="179">
                  <c:v>6.4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6.6</c:v>
                </c:pt>
                <c:pt idx="208">
                  <c:v>6.6</c:v>
                </c:pt>
                <c:pt idx="209">
                  <c:v>6.6</c:v>
                </c:pt>
                <c:pt idx="210">
                  <c:v>6.6</c:v>
                </c:pt>
                <c:pt idx="211">
                  <c:v>6.6</c:v>
                </c:pt>
                <c:pt idx="212">
                  <c:v>6.6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6.6</c:v>
                </c:pt>
                <c:pt idx="218">
                  <c:v>6.7</c:v>
                </c:pt>
                <c:pt idx="219">
                  <c:v>6.7</c:v>
                </c:pt>
                <c:pt idx="220">
                  <c:v>6.7</c:v>
                </c:pt>
                <c:pt idx="221">
                  <c:v>6.7</c:v>
                </c:pt>
                <c:pt idx="222">
                  <c:v>6.7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6.7</c:v>
                </c:pt>
                <c:pt idx="227">
                  <c:v>6.7</c:v>
                </c:pt>
                <c:pt idx="228">
                  <c:v>6.7</c:v>
                </c:pt>
                <c:pt idx="229">
                  <c:v>6.7</c:v>
                </c:pt>
                <c:pt idx="230">
                  <c:v>6.7</c:v>
                </c:pt>
                <c:pt idx="231">
                  <c:v>6.7</c:v>
                </c:pt>
                <c:pt idx="232">
                  <c:v>6.7</c:v>
                </c:pt>
                <c:pt idx="233">
                  <c:v>6.7</c:v>
                </c:pt>
                <c:pt idx="234">
                  <c:v>6.8</c:v>
                </c:pt>
                <c:pt idx="235">
                  <c:v>6.8</c:v>
                </c:pt>
                <c:pt idx="236">
                  <c:v>6.8</c:v>
                </c:pt>
                <c:pt idx="237">
                  <c:v>6.8</c:v>
                </c:pt>
                <c:pt idx="238">
                  <c:v>6.8</c:v>
                </c:pt>
                <c:pt idx="239">
                  <c:v>6.8</c:v>
                </c:pt>
                <c:pt idx="240">
                  <c:v>6.8</c:v>
                </c:pt>
                <c:pt idx="241">
                  <c:v>6.8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6.8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6.9</c:v>
                </c:pt>
                <c:pt idx="250">
                  <c:v>6.9</c:v>
                </c:pt>
                <c:pt idx="251">
                  <c:v>6.9</c:v>
                </c:pt>
                <c:pt idx="252">
                  <c:v>6.9</c:v>
                </c:pt>
                <c:pt idx="253">
                  <c:v>6.9</c:v>
                </c:pt>
                <c:pt idx="254">
                  <c:v>6.9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7.2</c:v>
                </c:pt>
                <c:pt idx="282">
                  <c:v>7.2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7.2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7.3</c:v>
                </c:pt>
                <c:pt idx="293">
                  <c:v>7.3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7.3</c:v>
                </c:pt>
                <c:pt idx="300">
                  <c:v>7.3</c:v>
                </c:pt>
                <c:pt idx="301">
                  <c:v>7.3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7.6</c:v>
                </c:pt>
                <c:pt idx="314">
                  <c:v>7.6</c:v>
                </c:pt>
                <c:pt idx="315">
                  <c:v>7.6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7.7</c:v>
                </c:pt>
                <c:pt idx="321">
                  <c:v>7.7</c:v>
                </c:pt>
                <c:pt idx="322">
                  <c:v>7.7</c:v>
                </c:pt>
                <c:pt idx="323">
                  <c:v>7.8</c:v>
                </c:pt>
                <c:pt idx="324">
                  <c:v>7.8</c:v>
                </c:pt>
                <c:pt idx="325">
                  <c:v>7.9</c:v>
                </c:pt>
                <c:pt idx="326">
                  <c:v>7.9</c:v>
                </c:pt>
                <c:pt idx="327">
                  <c:v>7.9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8.1999999999999993</c:v>
                </c:pt>
                <c:pt idx="332">
                  <c:v>8.1999999999999993</c:v>
                </c:pt>
                <c:pt idx="333">
                  <c:v>8.1999999999999993</c:v>
                </c:pt>
                <c:pt idx="334">
                  <c:v>8.3000000000000007</c:v>
                </c:pt>
                <c:pt idx="335">
                  <c:v>8.4</c:v>
                </c:pt>
                <c:pt idx="33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5-442C-A9A6-ADA2D188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66800"/>
        <c:axId val="386468240"/>
      </c:scatterChart>
      <c:valAx>
        <c:axId val="386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8240"/>
        <c:crosses val="autoZero"/>
        <c:crossBetween val="midCat"/>
      </c:valAx>
      <c:valAx>
        <c:axId val="38646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Movies A/C to Languages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'Q4'!$A$4:$A$28</c:f>
              <c:strCache>
                <c:ptCount val="24"/>
                <c:pt idx="0">
                  <c:v>Bengali</c:v>
                </c:pt>
                <c:pt idx="1">
                  <c:v>Dutch</c:v>
                </c:pt>
                <c:pt idx="2">
                  <c:v>English</c:v>
                </c:pt>
                <c:pt idx="3">
                  <c:v>Filipino</c:v>
                </c:pt>
                <c:pt idx="4">
                  <c:v>French</c:v>
                </c:pt>
                <c:pt idx="5">
                  <c:v>Georgian</c:v>
                </c:pt>
                <c:pt idx="6">
                  <c:v>German</c:v>
                </c:pt>
                <c:pt idx="7">
                  <c:v>Hindi</c:v>
                </c:pt>
                <c:pt idx="8">
                  <c:v>Indonesian</c:v>
                </c:pt>
                <c:pt idx="9">
                  <c:v>Italian</c:v>
                </c:pt>
                <c:pt idx="10">
                  <c:v>Japanese</c:v>
                </c:pt>
                <c:pt idx="11">
                  <c:v>Khmer</c:v>
                </c:pt>
                <c:pt idx="12">
                  <c:v>Korean</c:v>
                </c:pt>
                <c:pt idx="13">
                  <c:v>Malay</c:v>
                </c:pt>
                <c:pt idx="14">
                  <c:v>Marathi</c:v>
                </c:pt>
                <c:pt idx="15">
                  <c:v>Norwegian</c:v>
                </c:pt>
                <c:pt idx="16">
                  <c:v>Polish</c:v>
                </c:pt>
                <c:pt idx="17">
                  <c:v>Portuguese</c:v>
                </c:pt>
                <c:pt idx="18">
                  <c:v>Spanish</c:v>
                </c:pt>
                <c:pt idx="19">
                  <c:v>Swedish</c:v>
                </c:pt>
                <c:pt idx="20">
                  <c:v>Tamil</c:v>
                </c:pt>
                <c:pt idx="21">
                  <c:v>Thai</c:v>
                </c:pt>
                <c:pt idx="22">
                  <c:v>Thia</c:v>
                </c:pt>
                <c:pt idx="23">
                  <c:v>Turkish</c:v>
                </c:pt>
              </c:strCache>
            </c:strRef>
          </c:cat>
          <c:val>
            <c:numRef>
              <c:f>'Q4'!$B$4:$B$28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419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5</c:v>
                </c:pt>
                <c:pt idx="7">
                  <c:v>33</c:v>
                </c:pt>
                <c:pt idx="8">
                  <c:v>9</c:v>
                </c:pt>
                <c:pt idx="9">
                  <c:v>14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12</c:v>
                </c:pt>
                <c:pt idx="18">
                  <c:v>34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C-436E-9C7E-B091C4FD62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002863"/>
        <c:axId val="2124357696"/>
      </c:lineChart>
      <c:catAx>
        <c:axId val="91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7696"/>
        <c:crosses val="autoZero"/>
        <c:auto val="1"/>
        <c:lblAlgn val="ctr"/>
        <c:lblOffset val="100"/>
        <c:noMultiLvlLbl val="0"/>
      </c:catAx>
      <c:valAx>
        <c:axId val="21243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[NetflixOriginals_Analysis.xlsx]Q5!PivotTable10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No. of Movies Released Year-By-Year</a:t>
            </a:r>
          </a:p>
        </c:rich>
      </c:tx>
      <c:layout>
        <c:manualLayout>
          <c:xMode val="edge"/>
          <c:yMode val="edge"/>
          <c:x val="0.14361111111111111"/>
          <c:y val="3.2407407407407406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'Q5'!$B$4:$B$12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8-43C7-9A23-4999CA4EDC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107151"/>
        <c:axId val="984875600"/>
      </c:barChart>
      <c:catAx>
        <c:axId val="901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5600"/>
        <c:crosses val="autoZero"/>
        <c:auto val="1"/>
        <c:lblAlgn val="ctr"/>
        <c:lblOffset val="100"/>
        <c:noMultiLvlLbl val="0"/>
      </c:catAx>
      <c:valAx>
        <c:axId val="9848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[NetflixOriginals_Analysis.xlsx]Q6!PivotTable11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D9D9D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Over the Year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'Q6'!$B$4:$B$12</c:f>
              <c:numCache>
                <c:formatCode>General</c:formatCode>
                <c:ptCount val="8"/>
                <c:pt idx="0">
                  <c:v>6.4</c:v>
                </c:pt>
                <c:pt idx="1">
                  <c:v>6.8777777777777782</c:v>
                </c:pt>
                <c:pt idx="2">
                  <c:v>6.5133333333333345</c:v>
                </c:pt>
                <c:pt idx="3">
                  <c:v>6.422727272727272</c:v>
                </c:pt>
                <c:pt idx="4">
                  <c:v>6.360606060606063</c:v>
                </c:pt>
                <c:pt idx="5">
                  <c:v>6.2592000000000017</c:v>
                </c:pt>
                <c:pt idx="6">
                  <c:v>6.1950819672131114</c:v>
                </c:pt>
                <c:pt idx="7">
                  <c:v>6.0464788732394386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F-427A-8EAA-55DD36952F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2262704"/>
        <c:axId val="2124366816"/>
      </c:lineChart>
      <c:catAx>
        <c:axId val="21322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6816"/>
        <c:crosses val="autoZero"/>
        <c:auto val="1"/>
        <c:lblAlgn val="ctr"/>
        <c:lblOffset val="100"/>
        <c:noMultiLvlLbl val="0"/>
      </c:catAx>
      <c:valAx>
        <c:axId val="212436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[NetflixOriginals_Analysis.xlsx]Q7!PivotTable13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A/C to Language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'Q7'!$F$12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'Q7'!$E$13:$E$37</c:f>
              <c:strCache>
                <c:ptCount val="24"/>
                <c:pt idx="0">
                  <c:v>Tamil</c:v>
                </c:pt>
                <c:pt idx="1">
                  <c:v>Khmer</c:v>
                </c:pt>
                <c:pt idx="2">
                  <c:v>Bengali</c:v>
                </c:pt>
                <c:pt idx="3">
                  <c:v>Georgian</c:v>
                </c:pt>
                <c:pt idx="4">
                  <c:v>Thia</c:v>
                </c:pt>
                <c:pt idx="5">
                  <c:v>Japanese</c:v>
                </c:pt>
                <c:pt idx="6">
                  <c:v>English</c:v>
                </c:pt>
                <c:pt idx="7">
                  <c:v>Spanish</c:v>
                </c:pt>
                <c:pt idx="8">
                  <c:v>Portuguese</c:v>
                </c:pt>
                <c:pt idx="9">
                  <c:v>Marathi</c:v>
                </c:pt>
                <c:pt idx="10">
                  <c:v>Hindi</c:v>
                </c:pt>
                <c:pt idx="11">
                  <c:v>Korean</c:v>
                </c:pt>
                <c:pt idx="12">
                  <c:v>Indonesian</c:v>
                </c:pt>
                <c:pt idx="13">
                  <c:v>Dutch</c:v>
                </c:pt>
                <c:pt idx="14">
                  <c:v>French</c:v>
                </c:pt>
                <c:pt idx="15">
                  <c:v>Turkish</c:v>
                </c:pt>
                <c:pt idx="16">
                  <c:v>German</c:v>
                </c:pt>
                <c:pt idx="17">
                  <c:v>Italian</c:v>
                </c:pt>
                <c:pt idx="18">
                  <c:v>Swedish</c:v>
                </c:pt>
                <c:pt idx="19">
                  <c:v>Thai</c:v>
                </c:pt>
                <c:pt idx="20">
                  <c:v>Polish</c:v>
                </c:pt>
                <c:pt idx="21">
                  <c:v>Filipino</c:v>
                </c:pt>
                <c:pt idx="22">
                  <c:v>Norwegian</c:v>
                </c:pt>
                <c:pt idx="23">
                  <c:v>Malay</c:v>
                </c:pt>
              </c:strCache>
            </c:strRef>
          </c:cat>
          <c:val>
            <c:numRef>
              <c:f>'Q7'!$F$13:$F$37</c:f>
              <c:numCache>
                <c:formatCode>General</c:formatCode>
                <c:ptCount val="24"/>
                <c:pt idx="0">
                  <c:v>7.2</c:v>
                </c:pt>
                <c:pt idx="1">
                  <c:v>7.2</c:v>
                </c:pt>
                <c:pt idx="2">
                  <c:v>7.1</c:v>
                </c:pt>
                <c:pt idx="3">
                  <c:v>6.8</c:v>
                </c:pt>
                <c:pt idx="4">
                  <c:v>6.7</c:v>
                </c:pt>
                <c:pt idx="5">
                  <c:v>6.3999999999999995</c:v>
                </c:pt>
                <c:pt idx="6">
                  <c:v>6.3914081145584722</c:v>
                </c:pt>
                <c:pt idx="7">
                  <c:v>6.3147058823529409</c:v>
                </c:pt>
                <c:pt idx="8">
                  <c:v>6.2166666666666659</c:v>
                </c:pt>
                <c:pt idx="9">
                  <c:v>6.0666666666666664</c:v>
                </c:pt>
                <c:pt idx="10">
                  <c:v>5.9818181818181824</c:v>
                </c:pt>
                <c:pt idx="11">
                  <c:v>5.916666666666667</c:v>
                </c:pt>
                <c:pt idx="12">
                  <c:v>5.8444444444444441</c:v>
                </c:pt>
                <c:pt idx="13">
                  <c:v>5.8</c:v>
                </c:pt>
                <c:pt idx="14">
                  <c:v>5.7700000000000005</c:v>
                </c:pt>
                <c:pt idx="15">
                  <c:v>5.66</c:v>
                </c:pt>
                <c:pt idx="16">
                  <c:v>5.6400000000000006</c:v>
                </c:pt>
                <c:pt idx="17">
                  <c:v>5.5428571428571436</c:v>
                </c:pt>
                <c:pt idx="18">
                  <c:v>5.5</c:v>
                </c:pt>
                <c:pt idx="19">
                  <c:v>5.45</c:v>
                </c:pt>
                <c:pt idx="20">
                  <c:v>5.166666666666667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C-425C-9C3F-D994B6046F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081599"/>
        <c:axId val="76607583"/>
      </c:barChart>
      <c:catAx>
        <c:axId val="750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7583"/>
        <c:crosses val="autoZero"/>
        <c:auto val="1"/>
        <c:lblAlgn val="ctr"/>
        <c:lblOffset val="100"/>
        <c:noMultiLvlLbl val="0"/>
      </c:catAx>
      <c:valAx>
        <c:axId val="7660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[NetflixOriginals_Analysis.xlsx]Q9!PivotTable17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Most Common genre on Netflix Originals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'Q9'!$A$4:$A$21</c:f>
              <c:strCache>
                <c:ptCount val="17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Comedy-drama</c:v>
                </c:pt>
                <c:pt idx="6">
                  <c:v>Crime drama</c:v>
                </c:pt>
                <c:pt idx="7">
                  <c:v>Biopic</c:v>
                </c:pt>
                <c:pt idx="8">
                  <c:v>Horror</c:v>
                </c:pt>
                <c:pt idx="9">
                  <c:v>Action</c:v>
                </c:pt>
                <c:pt idx="10">
                  <c:v>Concert Film</c:v>
                </c:pt>
                <c:pt idx="11">
                  <c:v>Aftershow / Interview</c:v>
                </c:pt>
                <c:pt idx="12">
                  <c:v>Romance</c:v>
                </c:pt>
                <c:pt idx="13">
                  <c:v>Variety show</c:v>
                </c:pt>
                <c:pt idx="14">
                  <c:v>Animation</c:v>
                </c:pt>
                <c:pt idx="15">
                  <c:v>Action comedy</c:v>
                </c:pt>
                <c:pt idx="16">
                  <c:v>Romantic drama</c:v>
                </c:pt>
              </c:strCache>
            </c:strRef>
          </c:cat>
          <c:val>
            <c:numRef>
              <c:f>'Q9'!$B$4:$B$21</c:f>
              <c:numCache>
                <c:formatCode>General</c:formatCode>
                <c:ptCount val="17"/>
                <c:pt idx="0">
                  <c:v>159</c:v>
                </c:pt>
                <c:pt idx="1">
                  <c:v>77</c:v>
                </c:pt>
                <c:pt idx="2">
                  <c:v>49</c:v>
                </c:pt>
                <c:pt idx="3">
                  <c:v>39</c:v>
                </c:pt>
                <c:pt idx="4">
                  <c:v>33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60B-A7FE-D7090DDB50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86623"/>
        <c:axId val="464665968"/>
      </c:barChart>
      <c:catAx>
        <c:axId val="84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5968"/>
        <c:crosses val="autoZero"/>
        <c:auto val="1"/>
        <c:lblAlgn val="ctr"/>
        <c:lblOffset val="100"/>
        <c:noMultiLvlLbl val="0"/>
      </c:catAx>
      <c:valAx>
        <c:axId val="46466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[NetflixOriginals_Analysis.xlsx]Q10!PivotTable18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Runtime(min) of movies in Months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'Q10'!$B$4:$B$16</c:f>
              <c:numCache>
                <c:formatCode>General</c:formatCode>
                <c:ptCount val="12"/>
                <c:pt idx="0">
                  <c:v>94.459459459459453</c:v>
                </c:pt>
                <c:pt idx="1">
                  <c:v>96.410256410256409</c:v>
                </c:pt>
                <c:pt idx="2">
                  <c:v>94.229166666666671</c:v>
                </c:pt>
                <c:pt idx="3">
                  <c:v>94.38095238095238</c:v>
                </c:pt>
                <c:pt idx="4">
                  <c:v>92.15094339622641</c:v>
                </c:pt>
                <c:pt idx="5">
                  <c:v>101.17142857142858</c:v>
                </c:pt>
                <c:pt idx="6">
                  <c:v>96.882352941176464</c:v>
                </c:pt>
                <c:pt idx="7">
                  <c:v>86.972972972972968</c:v>
                </c:pt>
                <c:pt idx="8">
                  <c:v>87.264150943396231</c:v>
                </c:pt>
                <c:pt idx="9">
                  <c:v>94.324675324675326</c:v>
                </c:pt>
                <c:pt idx="10">
                  <c:v>95.017543859649123</c:v>
                </c:pt>
                <c:pt idx="11">
                  <c:v>91.843137254901961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B7-4DF3-9A97-21F1E1E529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078639"/>
        <c:axId val="210116111"/>
      </c:barChart>
      <c:catAx>
        <c:axId val="2180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6111"/>
        <c:crosses val="autoZero"/>
        <c:auto val="1"/>
        <c:lblAlgn val="ctr"/>
        <c:lblOffset val="100"/>
        <c:noMultiLvlLbl val="0"/>
      </c:catAx>
      <c:valAx>
        <c:axId val="21011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[NetflixOriginals_Analysis.xlsx]Q6!PivotTable11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D9D9D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Over the Year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rgbClr val="C00000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C00000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rgbClr val="C00000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C00000"/>
            </a:solidFill>
            <a:ln>
              <a:solidFill>
                <a:srgbClr val="C00000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0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4"/>
            <c:marker>
              <c:symbol val="circle"/>
              <c:size val="4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C00000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9667-409B-8DCD-850CAC77A7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'Q6'!$B$4:$B$12</c:f>
              <c:numCache>
                <c:formatCode>General</c:formatCode>
                <c:ptCount val="8"/>
                <c:pt idx="0">
                  <c:v>6.4</c:v>
                </c:pt>
                <c:pt idx="1">
                  <c:v>6.8777777777777782</c:v>
                </c:pt>
                <c:pt idx="2">
                  <c:v>6.5133333333333345</c:v>
                </c:pt>
                <c:pt idx="3">
                  <c:v>6.422727272727272</c:v>
                </c:pt>
                <c:pt idx="4">
                  <c:v>6.360606060606063</c:v>
                </c:pt>
                <c:pt idx="5">
                  <c:v>6.2592000000000017</c:v>
                </c:pt>
                <c:pt idx="6">
                  <c:v>6.1950819672131114</c:v>
                </c:pt>
                <c:pt idx="7">
                  <c:v>6.0464788732394386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7-409B-8DCD-850CAC77A7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2262704"/>
        <c:axId val="2124366816"/>
      </c:lineChart>
      <c:catAx>
        <c:axId val="21322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6816"/>
        <c:crosses val="autoZero"/>
        <c:auto val="1"/>
        <c:lblAlgn val="ctr"/>
        <c:lblOffset val="100"/>
        <c:noMultiLvlLbl val="0"/>
      </c:catAx>
      <c:valAx>
        <c:axId val="212436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[NetflixOriginals_Analysis.xlsx]Q9!PivotTable17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Most Common genre on Netflix Originals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C0000"/>
          </a:solidFill>
          <a:ln>
            <a:solidFill>
              <a:srgbClr val="CC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0000"/>
          </a:solidFill>
          <a:ln>
            <a:solidFill>
              <a:srgbClr val="CC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00"/>
            </a:solidFill>
            <a:ln>
              <a:solidFill>
                <a:srgbClr val="CC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'Q9'!$A$4:$A$21</c:f>
              <c:strCache>
                <c:ptCount val="17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Comedy-drama</c:v>
                </c:pt>
                <c:pt idx="6">
                  <c:v>Crime drama</c:v>
                </c:pt>
                <c:pt idx="7">
                  <c:v>Biopic</c:v>
                </c:pt>
                <c:pt idx="8">
                  <c:v>Horror</c:v>
                </c:pt>
                <c:pt idx="9">
                  <c:v>Action</c:v>
                </c:pt>
                <c:pt idx="10">
                  <c:v>Concert Film</c:v>
                </c:pt>
                <c:pt idx="11">
                  <c:v>Aftershow / Interview</c:v>
                </c:pt>
                <c:pt idx="12">
                  <c:v>Romance</c:v>
                </c:pt>
                <c:pt idx="13">
                  <c:v>Variety show</c:v>
                </c:pt>
                <c:pt idx="14">
                  <c:v>Animation</c:v>
                </c:pt>
                <c:pt idx="15">
                  <c:v>Action comedy</c:v>
                </c:pt>
                <c:pt idx="16">
                  <c:v>Romantic drama</c:v>
                </c:pt>
              </c:strCache>
            </c:strRef>
          </c:cat>
          <c:val>
            <c:numRef>
              <c:f>'Q9'!$B$4:$B$21</c:f>
              <c:numCache>
                <c:formatCode>General</c:formatCode>
                <c:ptCount val="17"/>
                <c:pt idx="0">
                  <c:v>159</c:v>
                </c:pt>
                <c:pt idx="1">
                  <c:v>77</c:v>
                </c:pt>
                <c:pt idx="2">
                  <c:v>49</c:v>
                </c:pt>
                <c:pt idx="3">
                  <c:v>39</c:v>
                </c:pt>
                <c:pt idx="4">
                  <c:v>33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0-4E39-AED7-AA232451B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86623"/>
        <c:axId val="464665968"/>
      </c:barChart>
      <c:catAx>
        <c:axId val="84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5968"/>
        <c:crosses val="autoZero"/>
        <c:auto val="1"/>
        <c:lblAlgn val="ctr"/>
        <c:lblOffset val="100"/>
        <c:noMultiLvlLbl val="0"/>
      </c:catAx>
      <c:valAx>
        <c:axId val="46466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[NetflixOriginals_Analysis.xlsx]Q1!PivotTable10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Top 10 Average IMDB Score for each Genre</a:t>
            </a:r>
            <a:endParaRPr lang="en-IN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'Q1'!$A$4:$A$15</c:f>
              <c:strCache>
                <c:ptCount val="11"/>
                <c:pt idx="0">
                  <c:v>Musical </c:v>
                </c:pt>
                <c:pt idx="1">
                  <c:v>Concert Film</c:v>
                </c:pt>
                <c:pt idx="2">
                  <c:v>Anthology</c:v>
                </c:pt>
                <c:pt idx="3">
                  <c:v>Making-of</c:v>
                </c:pt>
                <c:pt idx="4">
                  <c:v>Action-adventure</c:v>
                </c:pt>
                <c:pt idx="5">
                  <c:v>Coming-of-age comedy-drama</c:v>
                </c:pt>
                <c:pt idx="6">
                  <c:v>Drama-Comedy</c:v>
                </c:pt>
                <c:pt idx="7">
                  <c:v>Historical drama</c:v>
                </c:pt>
                <c:pt idx="8">
                  <c:v>One-man show</c:v>
                </c:pt>
                <c:pt idx="9">
                  <c:v>War drama</c:v>
                </c:pt>
                <c:pt idx="10">
                  <c:v>Mentalism special</c:v>
                </c:pt>
              </c:strCache>
            </c:strRef>
          </c:cat>
          <c:val>
            <c:numRef>
              <c:f>'Q1'!$B$4:$B$15</c:f>
              <c:numCache>
                <c:formatCode>General</c:formatCode>
                <c:ptCount val="11"/>
                <c:pt idx="0">
                  <c:v>7.7</c:v>
                </c:pt>
                <c:pt idx="1">
                  <c:v>7.6333333333333329</c:v>
                </c:pt>
                <c:pt idx="2">
                  <c:v>7.6</c:v>
                </c:pt>
                <c:pt idx="3">
                  <c:v>7.45</c:v>
                </c:pt>
                <c:pt idx="4">
                  <c:v>7.3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7.1333333333333329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DB-9009-892F83FC9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727983"/>
        <c:axId val="510733263"/>
      </c:barChart>
      <c:catAx>
        <c:axId val="5107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3263"/>
        <c:crosses val="autoZero"/>
        <c:auto val="1"/>
        <c:lblAlgn val="ctr"/>
        <c:lblOffset val="100"/>
        <c:noMultiLvlLbl val="0"/>
      </c:catAx>
      <c:valAx>
        <c:axId val="51073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Movies Longer than 94 min and their IMDB Rating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35142295055235E-2"/>
          <c:y val="0.25306674999573259"/>
          <c:w val="0.9140042024987034"/>
          <c:h val="0.666419675413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'Q3'!$C$5</c:f>
              <c:strCache>
                <c:ptCount val="1"/>
                <c:pt idx="0">
                  <c:v>IMDB Score(Out of 10)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C00000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'Q3'!$B$6:$B$342</c:f>
              <c:numCache>
                <c:formatCode>General</c:formatCode>
                <c:ptCount val="337"/>
                <c:pt idx="0">
                  <c:v>147</c:v>
                </c:pt>
                <c:pt idx="1">
                  <c:v>112</c:v>
                </c:pt>
                <c:pt idx="2">
                  <c:v>149</c:v>
                </c:pt>
                <c:pt idx="3">
                  <c:v>139</c:v>
                </c:pt>
                <c:pt idx="4">
                  <c:v>112</c:v>
                </c:pt>
                <c:pt idx="5">
                  <c:v>97</c:v>
                </c:pt>
                <c:pt idx="6">
                  <c:v>101</c:v>
                </c:pt>
                <c:pt idx="7">
                  <c:v>144</c:v>
                </c:pt>
                <c:pt idx="8">
                  <c:v>115</c:v>
                </c:pt>
                <c:pt idx="9">
                  <c:v>102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120</c:v>
                </c:pt>
                <c:pt idx="14">
                  <c:v>105</c:v>
                </c:pt>
                <c:pt idx="15">
                  <c:v>97</c:v>
                </c:pt>
                <c:pt idx="16">
                  <c:v>107</c:v>
                </c:pt>
                <c:pt idx="17">
                  <c:v>99</c:v>
                </c:pt>
                <c:pt idx="18">
                  <c:v>95</c:v>
                </c:pt>
                <c:pt idx="19">
                  <c:v>105</c:v>
                </c:pt>
                <c:pt idx="20">
                  <c:v>95</c:v>
                </c:pt>
                <c:pt idx="21">
                  <c:v>100</c:v>
                </c:pt>
                <c:pt idx="22">
                  <c:v>106</c:v>
                </c:pt>
                <c:pt idx="23">
                  <c:v>97</c:v>
                </c:pt>
                <c:pt idx="24">
                  <c:v>106</c:v>
                </c:pt>
                <c:pt idx="25">
                  <c:v>103</c:v>
                </c:pt>
                <c:pt idx="26">
                  <c:v>101</c:v>
                </c:pt>
                <c:pt idx="27">
                  <c:v>119</c:v>
                </c:pt>
                <c:pt idx="28">
                  <c:v>96</c:v>
                </c:pt>
                <c:pt idx="29">
                  <c:v>113</c:v>
                </c:pt>
                <c:pt idx="30">
                  <c:v>100</c:v>
                </c:pt>
                <c:pt idx="31">
                  <c:v>102</c:v>
                </c:pt>
                <c:pt idx="32">
                  <c:v>104</c:v>
                </c:pt>
                <c:pt idx="33">
                  <c:v>97</c:v>
                </c:pt>
                <c:pt idx="34">
                  <c:v>105</c:v>
                </c:pt>
                <c:pt idx="35">
                  <c:v>99</c:v>
                </c:pt>
                <c:pt idx="36">
                  <c:v>106</c:v>
                </c:pt>
                <c:pt idx="37">
                  <c:v>98</c:v>
                </c:pt>
                <c:pt idx="38">
                  <c:v>112</c:v>
                </c:pt>
                <c:pt idx="39">
                  <c:v>117</c:v>
                </c:pt>
                <c:pt idx="40">
                  <c:v>103</c:v>
                </c:pt>
                <c:pt idx="41">
                  <c:v>98</c:v>
                </c:pt>
                <c:pt idx="42">
                  <c:v>131</c:v>
                </c:pt>
                <c:pt idx="43">
                  <c:v>112</c:v>
                </c:pt>
                <c:pt idx="44">
                  <c:v>102</c:v>
                </c:pt>
                <c:pt idx="45">
                  <c:v>99</c:v>
                </c:pt>
                <c:pt idx="46">
                  <c:v>116</c:v>
                </c:pt>
                <c:pt idx="47">
                  <c:v>97</c:v>
                </c:pt>
                <c:pt idx="48">
                  <c:v>112</c:v>
                </c:pt>
                <c:pt idx="49">
                  <c:v>116</c:v>
                </c:pt>
                <c:pt idx="50">
                  <c:v>102</c:v>
                </c:pt>
                <c:pt idx="51">
                  <c:v>121</c:v>
                </c:pt>
                <c:pt idx="52">
                  <c:v>95</c:v>
                </c:pt>
                <c:pt idx="53">
                  <c:v>98</c:v>
                </c:pt>
                <c:pt idx="54">
                  <c:v>120</c:v>
                </c:pt>
                <c:pt idx="55">
                  <c:v>101</c:v>
                </c:pt>
                <c:pt idx="56">
                  <c:v>119</c:v>
                </c:pt>
                <c:pt idx="57">
                  <c:v>101</c:v>
                </c:pt>
                <c:pt idx="58">
                  <c:v>112</c:v>
                </c:pt>
                <c:pt idx="59">
                  <c:v>96</c:v>
                </c:pt>
                <c:pt idx="60">
                  <c:v>114</c:v>
                </c:pt>
                <c:pt idx="61">
                  <c:v>97</c:v>
                </c:pt>
                <c:pt idx="62">
                  <c:v>101</c:v>
                </c:pt>
                <c:pt idx="63">
                  <c:v>100</c:v>
                </c:pt>
                <c:pt idx="64">
                  <c:v>104</c:v>
                </c:pt>
                <c:pt idx="65">
                  <c:v>100</c:v>
                </c:pt>
                <c:pt idx="66">
                  <c:v>126</c:v>
                </c:pt>
                <c:pt idx="67">
                  <c:v>106</c:v>
                </c:pt>
                <c:pt idx="68">
                  <c:v>142</c:v>
                </c:pt>
                <c:pt idx="69">
                  <c:v>108</c:v>
                </c:pt>
                <c:pt idx="70">
                  <c:v>102</c:v>
                </c:pt>
                <c:pt idx="71">
                  <c:v>103</c:v>
                </c:pt>
                <c:pt idx="72">
                  <c:v>95</c:v>
                </c:pt>
                <c:pt idx="73">
                  <c:v>103</c:v>
                </c:pt>
                <c:pt idx="74">
                  <c:v>97</c:v>
                </c:pt>
                <c:pt idx="75">
                  <c:v>125</c:v>
                </c:pt>
                <c:pt idx="76">
                  <c:v>98</c:v>
                </c:pt>
                <c:pt idx="77">
                  <c:v>107</c:v>
                </c:pt>
                <c:pt idx="78">
                  <c:v>118</c:v>
                </c:pt>
                <c:pt idx="79">
                  <c:v>103</c:v>
                </c:pt>
                <c:pt idx="80">
                  <c:v>97</c:v>
                </c:pt>
                <c:pt idx="81">
                  <c:v>99</c:v>
                </c:pt>
                <c:pt idx="82">
                  <c:v>104</c:v>
                </c:pt>
                <c:pt idx="83">
                  <c:v>102</c:v>
                </c:pt>
                <c:pt idx="84">
                  <c:v>98</c:v>
                </c:pt>
                <c:pt idx="85">
                  <c:v>125</c:v>
                </c:pt>
                <c:pt idx="86">
                  <c:v>108</c:v>
                </c:pt>
                <c:pt idx="87">
                  <c:v>95</c:v>
                </c:pt>
                <c:pt idx="88">
                  <c:v>100</c:v>
                </c:pt>
                <c:pt idx="89">
                  <c:v>112</c:v>
                </c:pt>
                <c:pt idx="90">
                  <c:v>124</c:v>
                </c:pt>
                <c:pt idx="91">
                  <c:v>107</c:v>
                </c:pt>
                <c:pt idx="92">
                  <c:v>121</c:v>
                </c:pt>
                <c:pt idx="93">
                  <c:v>104</c:v>
                </c:pt>
                <c:pt idx="94">
                  <c:v>114</c:v>
                </c:pt>
                <c:pt idx="95">
                  <c:v>98</c:v>
                </c:pt>
                <c:pt idx="96">
                  <c:v>95</c:v>
                </c:pt>
                <c:pt idx="97">
                  <c:v>107</c:v>
                </c:pt>
                <c:pt idx="98">
                  <c:v>95</c:v>
                </c:pt>
                <c:pt idx="99">
                  <c:v>96</c:v>
                </c:pt>
                <c:pt idx="100">
                  <c:v>118</c:v>
                </c:pt>
                <c:pt idx="101">
                  <c:v>105</c:v>
                </c:pt>
                <c:pt idx="102">
                  <c:v>105</c:v>
                </c:pt>
                <c:pt idx="103">
                  <c:v>95</c:v>
                </c:pt>
                <c:pt idx="104">
                  <c:v>100</c:v>
                </c:pt>
                <c:pt idx="105">
                  <c:v>97</c:v>
                </c:pt>
                <c:pt idx="106">
                  <c:v>102</c:v>
                </c:pt>
                <c:pt idx="107">
                  <c:v>96</c:v>
                </c:pt>
                <c:pt idx="108">
                  <c:v>131</c:v>
                </c:pt>
                <c:pt idx="109">
                  <c:v>111</c:v>
                </c:pt>
                <c:pt idx="110">
                  <c:v>120</c:v>
                </c:pt>
                <c:pt idx="111">
                  <c:v>96</c:v>
                </c:pt>
                <c:pt idx="112">
                  <c:v>148</c:v>
                </c:pt>
                <c:pt idx="113">
                  <c:v>107</c:v>
                </c:pt>
                <c:pt idx="114">
                  <c:v>104</c:v>
                </c:pt>
                <c:pt idx="115">
                  <c:v>111</c:v>
                </c:pt>
                <c:pt idx="116">
                  <c:v>95</c:v>
                </c:pt>
                <c:pt idx="117">
                  <c:v>132</c:v>
                </c:pt>
                <c:pt idx="118">
                  <c:v>98</c:v>
                </c:pt>
                <c:pt idx="119">
                  <c:v>108</c:v>
                </c:pt>
                <c:pt idx="120">
                  <c:v>106</c:v>
                </c:pt>
                <c:pt idx="121">
                  <c:v>104</c:v>
                </c:pt>
                <c:pt idx="122">
                  <c:v>106</c:v>
                </c:pt>
                <c:pt idx="123">
                  <c:v>97</c:v>
                </c:pt>
                <c:pt idx="124">
                  <c:v>113</c:v>
                </c:pt>
                <c:pt idx="125">
                  <c:v>123</c:v>
                </c:pt>
                <c:pt idx="126">
                  <c:v>115</c:v>
                </c:pt>
                <c:pt idx="127">
                  <c:v>105</c:v>
                </c:pt>
                <c:pt idx="128">
                  <c:v>101</c:v>
                </c:pt>
                <c:pt idx="129">
                  <c:v>102</c:v>
                </c:pt>
                <c:pt idx="130">
                  <c:v>122</c:v>
                </c:pt>
                <c:pt idx="131">
                  <c:v>128</c:v>
                </c:pt>
                <c:pt idx="132">
                  <c:v>102</c:v>
                </c:pt>
                <c:pt idx="133">
                  <c:v>123</c:v>
                </c:pt>
                <c:pt idx="134">
                  <c:v>104</c:v>
                </c:pt>
                <c:pt idx="135">
                  <c:v>103</c:v>
                </c:pt>
                <c:pt idx="136">
                  <c:v>95</c:v>
                </c:pt>
                <c:pt idx="137">
                  <c:v>100</c:v>
                </c:pt>
                <c:pt idx="138">
                  <c:v>116</c:v>
                </c:pt>
                <c:pt idx="139">
                  <c:v>118</c:v>
                </c:pt>
                <c:pt idx="140">
                  <c:v>96</c:v>
                </c:pt>
                <c:pt idx="141">
                  <c:v>114</c:v>
                </c:pt>
                <c:pt idx="142">
                  <c:v>99</c:v>
                </c:pt>
                <c:pt idx="143">
                  <c:v>95</c:v>
                </c:pt>
                <c:pt idx="144">
                  <c:v>96</c:v>
                </c:pt>
                <c:pt idx="145">
                  <c:v>106</c:v>
                </c:pt>
                <c:pt idx="146">
                  <c:v>151</c:v>
                </c:pt>
                <c:pt idx="147">
                  <c:v>101</c:v>
                </c:pt>
                <c:pt idx="148">
                  <c:v>114</c:v>
                </c:pt>
                <c:pt idx="149">
                  <c:v>115</c:v>
                </c:pt>
                <c:pt idx="150">
                  <c:v>139</c:v>
                </c:pt>
                <c:pt idx="151">
                  <c:v>98</c:v>
                </c:pt>
                <c:pt idx="152">
                  <c:v>111</c:v>
                </c:pt>
                <c:pt idx="153">
                  <c:v>98</c:v>
                </c:pt>
                <c:pt idx="154">
                  <c:v>104</c:v>
                </c:pt>
                <c:pt idx="155">
                  <c:v>95</c:v>
                </c:pt>
                <c:pt idx="156">
                  <c:v>102</c:v>
                </c:pt>
                <c:pt idx="157">
                  <c:v>99</c:v>
                </c:pt>
                <c:pt idx="158">
                  <c:v>129</c:v>
                </c:pt>
                <c:pt idx="159">
                  <c:v>117</c:v>
                </c:pt>
                <c:pt idx="160">
                  <c:v>104</c:v>
                </c:pt>
                <c:pt idx="161">
                  <c:v>111</c:v>
                </c:pt>
                <c:pt idx="162">
                  <c:v>107</c:v>
                </c:pt>
                <c:pt idx="163">
                  <c:v>97</c:v>
                </c:pt>
                <c:pt idx="164">
                  <c:v>98</c:v>
                </c:pt>
                <c:pt idx="165">
                  <c:v>101</c:v>
                </c:pt>
                <c:pt idx="166">
                  <c:v>118</c:v>
                </c:pt>
                <c:pt idx="167">
                  <c:v>113</c:v>
                </c:pt>
                <c:pt idx="168">
                  <c:v>108</c:v>
                </c:pt>
                <c:pt idx="169">
                  <c:v>102</c:v>
                </c:pt>
                <c:pt idx="170">
                  <c:v>151</c:v>
                </c:pt>
                <c:pt idx="171">
                  <c:v>98</c:v>
                </c:pt>
                <c:pt idx="172">
                  <c:v>120</c:v>
                </c:pt>
                <c:pt idx="173">
                  <c:v>134</c:v>
                </c:pt>
                <c:pt idx="174">
                  <c:v>109</c:v>
                </c:pt>
                <c:pt idx="175">
                  <c:v>103</c:v>
                </c:pt>
                <c:pt idx="176">
                  <c:v>97</c:v>
                </c:pt>
                <c:pt idx="177">
                  <c:v>112</c:v>
                </c:pt>
                <c:pt idx="178">
                  <c:v>102</c:v>
                </c:pt>
                <c:pt idx="179">
                  <c:v>100</c:v>
                </c:pt>
                <c:pt idx="180">
                  <c:v>96</c:v>
                </c:pt>
                <c:pt idx="181">
                  <c:v>113</c:v>
                </c:pt>
                <c:pt idx="182">
                  <c:v>119</c:v>
                </c:pt>
                <c:pt idx="183">
                  <c:v>97</c:v>
                </c:pt>
                <c:pt idx="184">
                  <c:v>98</c:v>
                </c:pt>
                <c:pt idx="185">
                  <c:v>95</c:v>
                </c:pt>
                <c:pt idx="186">
                  <c:v>96</c:v>
                </c:pt>
                <c:pt idx="187">
                  <c:v>107</c:v>
                </c:pt>
                <c:pt idx="188">
                  <c:v>101</c:v>
                </c:pt>
                <c:pt idx="189">
                  <c:v>97</c:v>
                </c:pt>
                <c:pt idx="190">
                  <c:v>103</c:v>
                </c:pt>
                <c:pt idx="191">
                  <c:v>125</c:v>
                </c:pt>
                <c:pt idx="192">
                  <c:v>116</c:v>
                </c:pt>
                <c:pt idx="193">
                  <c:v>99</c:v>
                </c:pt>
                <c:pt idx="194">
                  <c:v>97</c:v>
                </c:pt>
                <c:pt idx="195">
                  <c:v>108</c:v>
                </c:pt>
                <c:pt idx="196">
                  <c:v>100</c:v>
                </c:pt>
                <c:pt idx="197">
                  <c:v>155</c:v>
                </c:pt>
                <c:pt idx="198">
                  <c:v>123</c:v>
                </c:pt>
                <c:pt idx="199">
                  <c:v>103</c:v>
                </c:pt>
                <c:pt idx="200">
                  <c:v>119</c:v>
                </c:pt>
                <c:pt idx="201">
                  <c:v>120</c:v>
                </c:pt>
                <c:pt idx="202">
                  <c:v>98</c:v>
                </c:pt>
                <c:pt idx="203">
                  <c:v>104</c:v>
                </c:pt>
                <c:pt idx="204">
                  <c:v>95</c:v>
                </c:pt>
                <c:pt idx="205">
                  <c:v>101</c:v>
                </c:pt>
                <c:pt idx="206">
                  <c:v>105</c:v>
                </c:pt>
                <c:pt idx="207">
                  <c:v>124</c:v>
                </c:pt>
                <c:pt idx="208">
                  <c:v>102</c:v>
                </c:pt>
                <c:pt idx="209">
                  <c:v>118</c:v>
                </c:pt>
                <c:pt idx="210">
                  <c:v>134</c:v>
                </c:pt>
                <c:pt idx="211">
                  <c:v>126</c:v>
                </c:pt>
                <c:pt idx="212">
                  <c:v>98</c:v>
                </c:pt>
                <c:pt idx="213">
                  <c:v>136</c:v>
                </c:pt>
                <c:pt idx="214">
                  <c:v>98</c:v>
                </c:pt>
                <c:pt idx="215">
                  <c:v>114</c:v>
                </c:pt>
                <c:pt idx="216">
                  <c:v>99</c:v>
                </c:pt>
                <c:pt idx="217">
                  <c:v>130</c:v>
                </c:pt>
                <c:pt idx="218">
                  <c:v>104</c:v>
                </c:pt>
                <c:pt idx="219">
                  <c:v>142</c:v>
                </c:pt>
                <c:pt idx="220">
                  <c:v>106</c:v>
                </c:pt>
                <c:pt idx="221">
                  <c:v>95</c:v>
                </c:pt>
                <c:pt idx="222">
                  <c:v>117</c:v>
                </c:pt>
                <c:pt idx="223">
                  <c:v>117</c:v>
                </c:pt>
                <c:pt idx="224">
                  <c:v>101</c:v>
                </c:pt>
                <c:pt idx="225">
                  <c:v>106</c:v>
                </c:pt>
                <c:pt idx="226">
                  <c:v>111</c:v>
                </c:pt>
                <c:pt idx="227">
                  <c:v>132</c:v>
                </c:pt>
                <c:pt idx="228">
                  <c:v>97</c:v>
                </c:pt>
                <c:pt idx="229">
                  <c:v>106</c:v>
                </c:pt>
                <c:pt idx="230">
                  <c:v>111</c:v>
                </c:pt>
                <c:pt idx="231">
                  <c:v>124</c:v>
                </c:pt>
                <c:pt idx="232">
                  <c:v>116</c:v>
                </c:pt>
                <c:pt idx="233">
                  <c:v>112</c:v>
                </c:pt>
                <c:pt idx="234">
                  <c:v>144</c:v>
                </c:pt>
                <c:pt idx="235">
                  <c:v>101</c:v>
                </c:pt>
                <c:pt idx="236">
                  <c:v>102</c:v>
                </c:pt>
                <c:pt idx="237">
                  <c:v>105</c:v>
                </c:pt>
                <c:pt idx="238">
                  <c:v>101</c:v>
                </c:pt>
                <c:pt idx="239">
                  <c:v>96</c:v>
                </c:pt>
                <c:pt idx="240">
                  <c:v>114</c:v>
                </c:pt>
                <c:pt idx="241">
                  <c:v>121</c:v>
                </c:pt>
                <c:pt idx="242">
                  <c:v>95</c:v>
                </c:pt>
                <c:pt idx="243">
                  <c:v>122</c:v>
                </c:pt>
                <c:pt idx="244">
                  <c:v>107</c:v>
                </c:pt>
                <c:pt idx="245">
                  <c:v>98</c:v>
                </c:pt>
                <c:pt idx="246">
                  <c:v>108</c:v>
                </c:pt>
                <c:pt idx="247">
                  <c:v>100</c:v>
                </c:pt>
                <c:pt idx="248">
                  <c:v>97</c:v>
                </c:pt>
                <c:pt idx="249">
                  <c:v>96</c:v>
                </c:pt>
                <c:pt idx="250">
                  <c:v>100</c:v>
                </c:pt>
                <c:pt idx="251">
                  <c:v>132</c:v>
                </c:pt>
                <c:pt idx="252">
                  <c:v>103</c:v>
                </c:pt>
                <c:pt idx="253">
                  <c:v>121</c:v>
                </c:pt>
                <c:pt idx="254">
                  <c:v>114</c:v>
                </c:pt>
                <c:pt idx="255">
                  <c:v>95</c:v>
                </c:pt>
                <c:pt idx="256">
                  <c:v>105</c:v>
                </c:pt>
                <c:pt idx="257">
                  <c:v>131</c:v>
                </c:pt>
                <c:pt idx="258">
                  <c:v>112</c:v>
                </c:pt>
                <c:pt idx="259">
                  <c:v>100</c:v>
                </c:pt>
                <c:pt idx="260">
                  <c:v>109</c:v>
                </c:pt>
                <c:pt idx="261">
                  <c:v>99</c:v>
                </c:pt>
                <c:pt idx="262">
                  <c:v>108</c:v>
                </c:pt>
                <c:pt idx="263">
                  <c:v>117</c:v>
                </c:pt>
                <c:pt idx="264">
                  <c:v>104</c:v>
                </c:pt>
                <c:pt idx="265">
                  <c:v>108</c:v>
                </c:pt>
                <c:pt idx="266">
                  <c:v>121</c:v>
                </c:pt>
                <c:pt idx="267">
                  <c:v>110</c:v>
                </c:pt>
                <c:pt idx="268">
                  <c:v>96</c:v>
                </c:pt>
                <c:pt idx="269">
                  <c:v>106</c:v>
                </c:pt>
                <c:pt idx="270">
                  <c:v>97</c:v>
                </c:pt>
                <c:pt idx="271">
                  <c:v>95</c:v>
                </c:pt>
                <c:pt idx="272">
                  <c:v>126</c:v>
                </c:pt>
                <c:pt idx="273">
                  <c:v>138</c:v>
                </c:pt>
                <c:pt idx="274">
                  <c:v>112</c:v>
                </c:pt>
                <c:pt idx="275">
                  <c:v>114</c:v>
                </c:pt>
                <c:pt idx="276">
                  <c:v>125</c:v>
                </c:pt>
                <c:pt idx="277">
                  <c:v>99</c:v>
                </c:pt>
                <c:pt idx="278">
                  <c:v>98</c:v>
                </c:pt>
                <c:pt idx="279">
                  <c:v>136</c:v>
                </c:pt>
                <c:pt idx="280">
                  <c:v>97</c:v>
                </c:pt>
                <c:pt idx="281">
                  <c:v>107</c:v>
                </c:pt>
                <c:pt idx="282">
                  <c:v>133</c:v>
                </c:pt>
                <c:pt idx="283">
                  <c:v>124</c:v>
                </c:pt>
                <c:pt idx="284">
                  <c:v>99</c:v>
                </c:pt>
                <c:pt idx="285">
                  <c:v>101</c:v>
                </c:pt>
                <c:pt idx="286">
                  <c:v>97</c:v>
                </c:pt>
                <c:pt idx="287">
                  <c:v>124</c:v>
                </c:pt>
                <c:pt idx="288">
                  <c:v>129</c:v>
                </c:pt>
                <c:pt idx="289">
                  <c:v>121</c:v>
                </c:pt>
                <c:pt idx="290">
                  <c:v>140</c:v>
                </c:pt>
                <c:pt idx="291">
                  <c:v>108</c:v>
                </c:pt>
                <c:pt idx="292">
                  <c:v>118</c:v>
                </c:pt>
                <c:pt idx="293">
                  <c:v>121</c:v>
                </c:pt>
                <c:pt idx="294">
                  <c:v>100</c:v>
                </c:pt>
                <c:pt idx="295">
                  <c:v>101</c:v>
                </c:pt>
                <c:pt idx="296">
                  <c:v>105</c:v>
                </c:pt>
                <c:pt idx="297">
                  <c:v>96</c:v>
                </c:pt>
                <c:pt idx="298">
                  <c:v>121</c:v>
                </c:pt>
                <c:pt idx="299">
                  <c:v>100</c:v>
                </c:pt>
                <c:pt idx="300">
                  <c:v>149</c:v>
                </c:pt>
                <c:pt idx="301">
                  <c:v>114</c:v>
                </c:pt>
                <c:pt idx="302">
                  <c:v>132</c:v>
                </c:pt>
                <c:pt idx="303">
                  <c:v>105</c:v>
                </c:pt>
                <c:pt idx="304">
                  <c:v>97</c:v>
                </c:pt>
                <c:pt idx="305">
                  <c:v>110</c:v>
                </c:pt>
                <c:pt idx="306">
                  <c:v>97</c:v>
                </c:pt>
                <c:pt idx="307">
                  <c:v>118</c:v>
                </c:pt>
                <c:pt idx="308">
                  <c:v>98</c:v>
                </c:pt>
                <c:pt idx="309">
                  <c:v>108</c:v>
                </c:pt>
                <c:pt idx="310">
                  <c:v>137</c:v>
                </c:pt>
                <c:pt idx="311">
                  <c:v>98</c:v>
                </c:pt>
                <c:pt idx="312">
                  <c:v>99</c:v>
                </c:pt>
                <c:pt idx="313">
                  <c:v>104</c:v>
                </c:pt>
                <c:pt idx="314">
                  <c:v>149</c:v>
                </c:pt>
                <c:pt idx="315">
                  <c:v>124</c:v>
                </c:pt>
                <c:pt idx="316">
                  <c:v>144</c:v>
                </c:pt>
                <c:pt idx="317">
                  <c:v>100</c:v>
                </c:pt>
                <c:pt idx="318">
                  <c:v>125</c:v>
                </c:pt>
                <c:pt idx="319">
                  <c:v>117</c:v>
                </c:pt>
                <c:pt idx="320">
                  <c:v>136</c:v>
                </c:pt>
                <c:pt idx="321">
                  <c:v>108</c:v>
                </c:pt>
                <c:pt idx="322">
                  <c:v>135</c:v>
                </c:pt>
                <c:pt idx="323">
                  <c:v>209</c:v>
                </c:pt>
                <c:pt idx="324">
                  <c:v>130</c:v>
                </c:pt>
                <c:pt idx="325">
                  <c:v>120</c:v>
                </c:pt>
                <c:pt idx="326">
                  <c:v>136</c:v>
                </c:pt>
                <c:pt idx="327">
                  <c:v>112</c:v>
                </c:pt>
                <c:pt idx="328">
                  <c:v>105</c:v>
                </c:pt>
                <c:pt idx="329">
                  <c:v>106</c:v>
                </c:pt>
                <c:pt idx="330">
                  <c:v>100</c:v>
                </c:pt>
                <c:pt idx="331">
                  <c:v>107</c:v>
                </c:pt>
                <c:pt idx="332">
                  <c:v>97</c:v>
                </c:pt>
                <c:pt idx="333">
                  <c:v>109</c:v>
                </c:pt>
                <c:pt idx="334">
                  <c:v>114</c:v>
                </c:pt>
                <c:pt idx="335">
                  <c:v>125</c:v>
                </c:pt>
                <c:pt idx="336">
                  <c:v>153</c:v>
                </c:pt>
              </c:numCache>
            </c:numRef>
          </c:xVal>
          <c:yVal>
            <c:numRef>
              <c:f>'Q3'!$C$6:$C$342</c:f>
              <c:numCache>
                <c:formatCode>General</c:formatCode>
                <c:ptCount val="337"/>
                <c:pt idx="0">
                  <c:v>3.5</c:v>
                </c:pt>
                <c:pt idx="1">
                  <c:v>3.7</c:v>
                </c:pt>
                <c:pt idx="2">
                  <c:v>3.7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5.6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6.1</c:v>
                </c:pt>
                <c:pt idx="137">
                  <c:v>6.1</c:v>
                </c:pt>
                <c:pt idx="138">
                  <c:v>6.1</c:v>
                </c:pt>
                <c:pt idx="139">
                  <c:v>6.1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6.2</c:v>
                </c:pt>
                <c:pt idx="146">
                  <c:v>6.2</c:v>
                </c:pt>
                <c:pt idx="147">
                  <c:v>6.2</c:v>
                </c:pt>
                <c:pt idx="148">
                  <c:v>6.2</c:v>
                </c:pt>
                <c:pt idx="149">
                  <c:v>6.2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6.3</c:v>
                </c:pt>
                <c:pt idx="157">
                  <c:v>6.3</c:v>
                </c:pt>
                <c:pt idx="158">
                  <c:v>6.3</c:v>
                </c:pt>
                <c:pt idx="159">
                  <c:v>6.3</c:v>
                </c:pt>
                <c:pt idx="160">
                  <c:v>6.3</c:v>
                </c:pt>
                <c:pt idx="161">
                  <c:v>6.3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6.3</c:v>
                </c:pt>
                <c:pt idx="166">
                  <c:v>6.3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6.3</c:v>
                </c:pt>
                <c:pt idx="172">
                  <c:v>6.3</c:v>
                </c:pt>
                <c:pt idx="173">
                  <c:v>6.3</c:v>
                </c:pt>
                <c:pt idx="174">
                  <c:v>6.3</c:v>
                </c:pt>
                <c:pt idx="175">
                  <c:v>6.3</c:v>
                </c:pt>
                <c:pt idx="176">
                  <c:v>6.4</c:v>
                </c:pt>
                <c:pt idx="177">
                  <c:v>6.4</c:v>
                </c:pt>
                <c:pt idx="178">
                  <c:v>6.4</c:v>
                </c:pt>
                <c:pt idx="179">
                  <c:v>6.4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6.6</c:v>
                </c:pt>
                <c:pt idx="208">
                  <c:v>6.6</c:v>
                </c:pt>
                <c:pt idx="209">
                  <c:v>6.6</c:v>
                </c:pt>
                <c:pt idx="210">
                  <c:v>6.6</c:v>
                </c:pt>
                <c:pt idx="211">
                  <c:v>6.6</c:v>
                </c:pt>
                <c:pt idx="212">
                  <c:v>6.6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6.6</c:v>
                </c:pt>
                <c:pt idx="218">
                  <c:v>6.7</c:v>
                </c:pt>
                <c:pt idx="219">
                  <c:v>6.7</c:v>
                </c:pt>
                <c:pt idx="220">
                  <c:v>6.7</c:v>
                </c:pt>
                <c:pt idx="221">
                  <c:v>6.7</c:v>
                </c:pt>
                <c:pt idx="222">
                  <c:v>6.7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6.7</c:v>
                </c:pt>
                <c:pt idx="227">
                  <c:v>6.7</c:v>
                </c:pt>
                <c:pt idx="228">
                  <c:v>6.7</c:v>
                </c:pt>
                <c:pt idx="229">
                  <c:v>6.7</c:v>
                </c:pt>
                <c:pt idx="230">
                  <c:v>6.7</c:v>
                </c:pt>
                <c:pt idx="231">
                  <c:v>6.7</c:v>
                </c:pt>
                <c:pt idx="232">
                  <c:v>6.7</c:v>
                </c:pt>
                <c:pt idx="233">
                  <c:v>6.7</c:v>
                </c:pt>
                <c:pt idx="234">
                  <c:v>6.8</c:v>
                </c:pt>
                <c:pt idx="235">
                  <c:v>6.8</c:v>
                </c:pt>
                <c:pt idx="236">
                  <c:v>6.8</c:v>
                </c:pt>
                <c:pt idx="237">
                  <c:v>6.8</c:v>
                </c:pt>
                <c:pt idx="238">
                  <c:v>6.8</c:v>
                </c:pt>
                <c:pt idx="239">
                  <c:v>6.8</c:v>
                </c:pt>
                <c:pt idx="240">
                  <c:v>6.8</c:v>
                </c:pt>
                <c:pt idx="241">
                  <c:v>6.8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6.8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6.9</c:v>
                </c:pt>
                <c:pt idx="250">
                  <c:v>6.9</c:v>
                </c:pt>
                <c:pt idx="251">
                  <c:v>6.9</c:v>
                </c:pt>
                <c:pt idx="252">
                  <c:v>6.9</c:v>
                </c:pt>
                <c:pt idx="253">
                  <c:v>6.9</c:v>
                </c:pt>
                <c:pt idx="254">
                  <c:v>6.9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7.2</c:v>
                </c:pt>
                <c:pt idx="282">
                  <c:v>7.2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7.2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7.3</c:v>
                </c:pt>
                <c:pt idx="293">
                  <c:v>7.3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7.3</c:v>
                </c:pt>
                <c:pt idx="300">
                  <c:v>7.3</c:v>
                </c:pt>
                <c:pt idx="301">
                  <c:v>7.3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7.6</c:v>
                </c:pt>
                <c:pt idx="314">
                  <c:v>7.6</c:v>
                </c:pt>
                <c:pt idx="315">
                  <c:v>7.6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7.7</c:v>
                </c:pt>
                <c:pt idx="321">
                  <c:v>7.7</c:v>
                </c:pt>
                <c:pt idx="322">
                  <c:v>7.7</c:v>
                </c:pt>
                <c:pt idx="323">
                  <c:v>7.8</c:v>
                </c:pt>
                <c:pt idx="324">
                  <c:v>7.8</c:v>
                </c:pt>
                <c:pt idx="325">
                  <c:v>7.9</c:v>
                </c:pt>
                <c:pt idx="326">
                  <c:v>7.9</c:v>
                </c:pt>
                <c:pt idx="327">
                  <c:v>7.9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8.1999999999999993</c:v>
                </c:pt>
                <c:pt idx="332">
                  <c:v>8.1999999999999993</c:v>
                </c:pt>
                <c:pt idx="333">
                  <c:v>8.1999999999999993</c:v>
                </c:pt>
                <c:pt idx="334">
                  <c:v>8.3000000000000007</c:v>
                </c:pt>
                <c:pt idx="335">
                  <c:v>8.4</c:v>
                </c:pt>
                <c:pt idx="33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5-4654-AAA8-4741F510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66800"/>
        <c:axId val="386468240"/>
      </c:scatterChart>
      <c:valAx>
        <c:axId val="386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8240"/>
        <c:crosses val="autoZero"/>
        <c:crossBetween val="midCat"/>
      </c:valAx>
      <c:valAx>
        <c:axId val="38646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[NetflixOriginals_Analysis.xlsx]Q2!PivotTable5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 in Minutes of Different Genre of MOies </a:t>
            </a:r>
          </a:p>
        </c:rich>
      </c:tx>
      <c:layout>
        <c:manualLayout>
          <c:xMode val="edge"/>
          <c:yMode val="edge"/>
          <c:x val="0.1160281814178776"/>
          <c:y val="3.0337504740235114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5.9517939505134676E-2"/>
          <c:y val="0.21130191294895478"/>
          <c:w val="0.92033628807281798"/>
          <c:h val="0.45473500965962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'Q2'!$A$4:$A$15</c:f>
              <c:strCache>
                <c:ptCount val="11"/>
                <c:pt idx="0">
                  <c:v>Anthology</c:v>
                </c:pt>
                <c:pt idx="1">
                  <c:v>Heist film</c:v>
                </c:pt>
                <c:pt idx="2">
                  <c:v>Historical drama</c:v>
                </c:pt>
                <c:pt idx="3">
                  <c:v>Horror anthology</c:v>
                </c:pt>
                <c:pt idx="4">
                  <c:v>Psychological thriller</c:v>
                </c:pt>
                <c:pt idx="5">
                  <c:v>Psychological thriller drama</c:v>
                </c:pt>
                <c:pt idx="6">
                  <c:v>Romantic thriller</c:v>
                </c:pt>
                <c:pt idx="7">
                  <c:v>Spy thriller</c:v>
                </c:pt>
                <c:pt idx="8">
                  <c:v>War drama</c:v>
                </c:pt>
                <c:pt idx="9">
                  <c:v>War-Comedy</c:v>
                </c:pt>
                <c:pt idx="10">
                  <c:v>Zombie</c:v>
                </c:pt>
              </c:strCache>
            </c:strRef>
          </c:cat>
          <c:val>
            <c:numRef>
              <c:f>'Q2'!$B$4:$B$15</c:f>
              <c:numCache>
                <c:formatCode>General</c:formatCode>
                <c:ptCount val="11"/>
                <c:pt idx="0">
                  <c:v>149</c:v>
                </c:pt>
                <c:pt idx="1">
                  <c:v>149</c:v>
                </c:pt>
                <c:pt idx="2">
                  <c:v>140</c:v>
                </c:pt>
                <c:pt idx="3">
                  <c:v>144</c:v>
                </c:pt>
                <c:pt idx="4">
                  <c:v>124</c:v>
                </c:pt>
                <c:pt idx="5">
                  <c:v>142</c:v>
                </c:pt>
                <c:pt idx="6">
                  <c:v>123</c:v>
                </c:pt>
                <c:pt idx="7">
                  <c:v>122</c:v>
                </c:pt>
                <c:pt idx="8">
                  <c:v>145.5</c:v>
                </c:pt>
                <c:pt idx="9">
                  <c:v>122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8-461C-B8B3-D209DF4001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7318576"/>
        <c:axId val="667311856"/>
      </c:barChart>
      <c:catAx>
        <c:axId val="6673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1856"/>
        <c:crosses val="autoZero"/>
        <c:auto val="1"/>
        <c:lblAlgn val="ctr"/>
        <c:lblOffset val="100"/>
        <c:noMultiLvlLbl val="0"/>
      </c:catAx>
      <c:valAx>
        <c:axId val="66731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[NetflixOriginals_Analysis.xlsx]Q5!PivotTable10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No. of Movies Released Year-By-Year</a:t>
            </a:r>
          </a:p>
        </c:rich>
      </c:tx>
      <c:layout>
        <c:manualLayout>
          <c:xMode val="edge"/>
          <c:yMode val="edge"/>
          <c:x val="0.14361111111111111"/>
          <c:y val="3.2407407407407406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'Q5'!$B$4:$B$12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C-40C3-BE10-0EAC17A447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107151"/>
        <c:axId val="984875600"/>
      </c:barChart>
      <c:catAx>
        <c:axId val="901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5600"/>
        <c:crosses val="autoZero"/>
        <c:auto val="1"/>
        <c:lblAlgn val="ctr"/>
        <c:lblOffset val="100"/>
        <c:noMultiLvlLbl val="0"/>
      </c:catAx>
      <c:valAx>
        <c:axId val="9848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2540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[NetflixOriginals_Analysis.xlsx]Q10!PivotTable18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Runtime(min) of movies in Months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'Q10'!$B$4:$B$16</c:f>
              <c:numCache>
                <c:formatCode>General</c:formatCode>
                <c:ptCount val="12"/>
                <c:pt idx="0">
                  <c:v>94.459459459459453</c:v>
                </c:pt>
                <c:pt idx="1">
                  <c:v>96.410256410256409</c:v>
                </c:pt>
                <c:pt idx="2">
                  <c:v>94.229166666666671</c:v>
                </c:pt>
                <c:pt idx="3">
                  <c:v>94.38095238095238</c:v>
                </c:pt>
                <c:pt idx="4">
                  <c:v>92.15094339622641</c:v>
                </c:pt>
                <c:pt idx="5">
                  <c:v>101.17142857142858</c:v>
                </c:pt>
                <c:pt idx="6">
                  <c:v>96.882352941176464</c:v>
                </c:pt>
                <c:pt idx="7">
                  <c:v>86.972972972972968</c:v>
                </c:pt>
                <c:pt idx="8">
                  <c:v>87.264150943396231</c:v>
                </c:pt>
                <c:pt idx="9">
                  <c:v>94.324675324675326</c:v>
                </c:pt>
                <c:pt idx="10">
                  <c:v>95.017543859649123</c:v>
                </c:pt>
                <c:pt idx="11">
                  <c:v>91.843137254901961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9-4B18-B6EF-39DDEF328C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078639"/>
        <c:axId val="210116111"/>
      </c:barChart>
      <c:catAx>
        <c:axId val="2180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C00000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6111"/>
        <c:crosses val="autoZero"/>
        <c:auto val="1"/>
        <c:lblAlgn val="ctr"/>
        <c:lblOffset val="100"/>
        <c:noMultiLvlLbl val="0"/>
      </c:catAx>
      <c:valAx>
        <c:axId val="21011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2540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[NetflixOriginals_Analysis.xlsx]Q1!PivotTable10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Top 10 Average IMDB Score for each Genre</a:t>
            </a:r>
            <a:endParaRPr lang="en-IN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'Q1'!$A$4:$A$15</c:f>
              <c:strCache>
                <c:ptCount val="11"/>
                <c:pt idx="0">
                  <c:v>Musical </c:v>
                </c:pt>
                <c:pt idx="1">
                  <c:v>Concert Film</c:v>
                </c:pt>
                <c:pt idx="2">
                  <c:v>Anthology</c:v>
                </c:pt>
                <c:pt idx="3">
                  <c:v>Making-of</c:v>
                </c:pt>
                <c:pt idx="4">
                  <c:v>Action-adventure</c:v>
                </c:pt>
                <c:pt idx="5">
                  <c:v>Coming-of-age comedy-drama</c:v>
                </c:pt>
                <c:pt idx="6">
                  <c:v>Drama-Comedy</c:v>
                </c:pt>
                <c:pt idx="7">
                  <c:v>Historical drama</c:v>
                </c:pt>
                <c:pt idx="8">
                  <c:v>One-man show</c:v>
                </c:pt>
                <c:pt idx="9">
                  <c:v>War drama</c:v>
                </c:pt>
                <c:pt idx="10">
                  <c:v>Mentalism special</c:v>
                </c:pt>
              </c:strCache>
            </c:strRef>
          </c:cat>
          <c:val>
            <c:numRef>
              <c:f>'Q1'!$B$4:$B$15</c:f>
              <c:numCache>
                <c:formatCode>General</c:formatCode>
                <c:ptCount val="11"/>
                <c:pt idx="0">
                  <c:v>7.7</c:v>
                </c:pt>
                <c:pt idx="1">
                  <c:v>7.6333333333333329</c:v>
                </c:pt>
                <c:pt idx="2">
                  <c:v>7.6</c:v>
                </c:pt>
                <c:pt idx="3">
                  <c:v>7.45</c:v>
                </c:pt>
                <c:pt idx="4">
                  <c:v>7.3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7.1333333333333329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4-42F3-87BA-464646844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727983"/>
        <c:axId val="510733263"/>
      </c:barChart>
      <c:catAx>
        <c:axId val="5107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3263"/>
        <c:crosses val="autoZero"/>
        <c:auto val="1"/>
        <c:lblAlgn val="ctr"/>
        <c:lblOffset val="100"/>
        <c:noMultiLvlLbl val="0"/>
      </c:catAx>
      <c:valAx>
        <c:axId val="51073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IMDB Scores</a:t>
            </a:r>
            <a:endParaRPr lang="en-IN" sz="1400">
              <a:solidFill>
                <a:schemeClr val="bg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  <cx:spPr>
        <a:ln>
          <a:solidFill>
            <a:schemeClr val="accent2"/>
          </a:solidFill>
        </a:ln>
      </cx:spPr>
    </cx:title>
    <cx:plotArea>
      <cx:plotAreaRegion>
        <cx:series layoutId="clusteredColumn" uniqueId="{932EA3B3-C446-4F89-BA1D-FCCB32C3F89D}">
          <cx:tx>
            <cx:txData>
              <cx:f>_xlchart.v1.0</cx:f>
              <cx:v>Distribution of Scores</cx:v>
            </cx:txData>
          </cx:tx>
          <cx:spPr>
            <a:solidFill>
              <a:srgbClr val="C00000"/>
            </a:solidFill>
            <a:ln w="28575"/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noFill/>
    <a:ln w="9525">
      <a:solidFill>
        <a:schemeClr val="bg1">
          <a:lumMod val="8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6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IMDB Scores</a:t>
            </a:r>
            <a:endParaRPr lang="en-IN" sz="1600">
              <a:solidFill>
                <a:schemeClr val="bg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  <cx:spPr>
        <a:ln>
          <a:solidFill>
            <a:schemeClr val="accent2"/>
          </a:solidFill>
        </a:ln>
      </cx:spPr>
    </cx:title>
    <cx:plotArea>
      <cx:plotAreaRegion>
        <cx:series layoutId="clusteredColumn" uniqueId="{932EA3B3-C446-4F89-BA1D-FCCB32C3F89D}">
          <cx:tx>
            <cx:txData>
              <cx:f>_xlchart.v1.2</cx:f>
              <cx:v>Distribution of Scores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4.png"/><Relationship Id="rId18" Type="http://schemas.openxmlformats.org/officeDocument/2006/relationships/image" Target="../media/image8.png"/><Relationship Id="rId3" Type="http://schemas.microsoft.com/office/2014/relationships/chartEx" Target="../charts/chartEx1.xml"/><Relationship Id="rId21" Type="http://schemas.openxmlformats.org/officeDocument/2006/relationships/chart" Target="../charts/chart7.xml"/><Relationship Id="rId7" Type="http://schemas.openxmlformats.org/officeDocument/2006/relationships/hyperlink" Target="#Data_Dictionary!A1"/><Relationship Id="rId12" Type="http://schemas.openxmlformats.org/officeDocument/2006/relationships/hyperlink" Target="#Insights!A1"/><Relationship Id="rId17" Type="http://schemas.openxmlformats.org/officeDocument/2006/relationships/hyperlink" Target="#'Problem Statement'!A1"/><Relationship Id="rId2" Type="http://schemas.openxmlformats.org/officeDocument/2006/relationships/chart" Target="../charts/chart2.xml"/><Relationship Id="rId16" Type="http://schemas.openxmlformats.org/officeDocument/2006/relationships/image" Target="../media/image7.svg"/><Relationship Id="rId20" Type="http://schemas.openxmlformats.org/officeDocument/2006/relationships/chart" Target="../charts/chart6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3.svg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10" Type="http://schemas.openxmlformats.org/officeDocument/2006/relationships/image" Target="../media/image2.png"/><Relationship Id="rId19" Type="http://schemas.openxmlformats.org/officeDocument/2006/relationships/image" Target="../media/image9.svg"/><Relationship Id="rId4" Type="http://schemas.openxmlformats.org/officeDocument/2006/relationships/chart" Target="../charts/chart3.xml"/><Relationship Id="rId9" Type="http://schemas.openxmlformats.org/officeDocument/2006/relationships/hyperlink" Target="#NetflixOriginals!A1"/><Relationship Id="rId14" Type="http://schemas.openxmlformats.org/officeDocument/2006/relationships/image" Target="../media/image5.svg"/><Relationship Id="rId22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36</xdr:row>
      <xdr:rowOff>107932</xdr:rowOff>
    </xdr:from>
    <xdr:to>
      <xdr:col>21</xdr:col>
      <xdr:colOff>479778</xdr:colOff>
      <xdr:row>52</xdr:row>
      <xdr:rowOff>11723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F98A8-6556-459E-A2DF-E47E7D497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104384</xdr:colOff>
      <xdr:row>21</xdr:row>
      <xdr:rowOff>175055</xdr:rowOff>
    </xdr:from>
    <xdr:to>
      <xdr:col>12</xdr:col>
      <xdr:colOff>175055</xdr:colOff>
      <xdr:row>36</xdr:row>
      <xdr:rowOff>10296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EEC9FE-C683-431B-BDEC-99A571641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278028</xdr:colOff>
      <xdr:row>22</xdr:row>
      <xdr:rowOff>0</xdr:rowOff>
    </xdr:from>
    <xdr:to>
      <xdr:col>21</xdr:col>
      <xdr:colOff>499419</xdr:colOff>
      <xdr:row>36</xdr:row>
      <xdr:rowOff>43969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E15638C-CA70-40D4-BE95-07BB6FEC33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3228" y="4023360"/>
              <a:ext cx="5707791" cy="2604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586947</xdr:colOff>
      <xdr:row>22</xdr:row>
      <xdr:rowOff>0</xdr:rowOff>
    </xdr:from>
    <xdr:to>
      <xdr:col>31</xdr:col>
      <xdr:colOff>351693</xdr:colOff>
      <xdr:row>36</xdr:row>
      <xdr:rowOff>30892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B25718-D347-488C-8BFA-DA642B00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113270</xdr:colOff>
      <xdr:row>0</xdr:row>
      <xdr:rowOff>51486</xdr:rowOff>
    </xdr:from>
    <xdr:to>
      <xdr:col>5</xdr:col>
      <xdr:colOff>473675</xdr:colOff>
      <xdr:row>5</xdr:row>
      <xdr:rowOff>164756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D9B8399-9F9E-F922-C734-E83E6A5774BF}"/>
            </a:ext>
          </a:extLst>
        </xdr:cNvPr>
        <xdr:cNvSpPr/>
      </xdr:nvSpPr>
      <xdr:spPr>
        <a:xfrm>
          <a:off x="1328351" y="51486"/>
          <a:ext cx="2183027" cy="104002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20</xdr:col>
      <xdr:colOff>181233</xdr:colOff>
      <xdr:row>0</xdr:row>
      <xdr:rowOff>67961</xdr:rowOff>
    </xdr:from>
    <xdr:to>
      <xdr:col>23</xdr:col>
      <xdr:colOff>541639</xdr:colOff>
      <xdr:row>5</xdr:row>
      <xdr:rowOff>181231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932F779-7CA5-4C1E-A44E-F4B25B17C681}"/>
            </a:ext>
          </a:extLst>
        </xdr:cNvPr>
        <xdr:cNvSpPr/>
      </xdr:nvSpPr>
      <xdr:spPr>
        <a:xfrm>
          <a:off x="12332044" y="67961"/>
          <a:ext cx="2183027" cy="104002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24</xdr:col>
      <xdr:colOff>16476</xdr:colOff>
      <xdr:row>0</xdr:row>
      <xdr:rowOff>47368</xdr:rowOff>
    </xdr:from>
    <xdr:to>
      <xdr:col>27</xdr:col>
      <xdr:colOff>376881</xdr:colOff>
      <xdr:row>5</xdr:row>
      <xdr:rowOff>160638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FEC20E3-06DC-4D14-8399-B898C647F563}"/>
            </a:ext>
          </a:extLst>
        </xdr:cNvPr>
        <xdr:cNvSpPr/>
      </xdr:nvSpPr>
      <xdr:spPr>
        <a:xfrm>
          <a:off x="14597449" y="47368"/>
          <a:ext cx="2183027" cy="104002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0</xdr:col>
      <xdr:colOff>123567</xdr:colOff>
      <xdr:row>0</xdr:row>
      <xdr:rowOff>51485</xdr:rowOff>
    </xdr:from>
    <xdr:to>
      <xdr:col>5</xdr:col>
      <xdr:colOff>381000</xdr:colOff>
      <xdr:row>6</xdr:row>
      <xdr:rowOff>10296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D319BE24-5127-0A0C-304C-E88270B74513}"/>
            </a:ext>
          </a:extLst>
        </xdr:cNvPr>
        <xdr:cNvSpPr/>
      </xdr:nvSpPr>
      <xdr:spPr>
        <a:xfrm>
          <a:off x="123567" y="51485"/>
          <a:ext cx="3295136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oneCellAnchor>
    <xdr:from>
      <xdr:col>0</xdr:col>
      <xdr:colOff>358346</xdr:colOff>
      <xdr:row>0</xdr:row>
      <xdr:rowOff>49424</xdr:rowOff>
    </xdr:from>
    <xdr:ext cx="2234514" cy="47367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A66C342-32BE-48FC-8E8C-D7E88FE9A42F}"/>
            </a:ext>
          </a:extLst>
        </xdr:cNvPr>
        <xdr:cNvSpPr txBox="1"/>
      </xdr:nvSpPr>
      <xdr:spPr>
        <a:xfrm>
          <a:off x="358346" y="49424"/>
          <a:ext cx="2234514" cy="473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Movies</a:t>
          </a:r>
        </a:p>
      </xdr:txBody>
    </xdr:sp>
    <xdr:clientData/>
  </xdr:oneCellAnchor>
  <xdr:twoCellAnchor>
    <xdr:from>
      <xdr:col>5</xdr:col>
      <xdr:colOff>420130</xdr:colOff>
      <xdr:row>0</xdr:row>
      <xdr:rowOff>61784</xdr:rowOff>
    </xdr:from>
    <xdr:to>
      <xdr:col>12</xdr:col>
      <xdr:colOff>411893</xdr:colOff>
      <xdr:row>6</xdr:row>
      <xdr:rowOff>20595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B67BDF43-9B5B-4C1B-AFA8-0BCB82B8BF6F}"/>
            </a:ext>
          </a:extLst>
        </xdr:cNvPr>
        <xdr:cNvSpPr/>
      </xdr:nvSpPr>
      <xdr:spPr>
        <a:xfrm>
          <a:off x="3457833" y="61784"/>
          <a:ext cx="4244546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IMDB Score</a:t>
          </a:r>
        </a:p>
      </xdr:txBody>
    </xdr:sp>
    <xdr:clientData/>
  </xdr:twoCellAnchor>
  <xdr:twoCellAnchor>
    <xdr:from>
      <xdr:col>12</xdr:col>
      <xdr:colOff>459258</xdr:colOff>
      <xdr:row>0</xdr:row>
      <xdr:rowOff>61784</xdr:rowOff>
    </xdr:from>
    <xdr:to>
      <xdr:col>18</xdr:col>
      <xdr:colOff>401594</xdr:colOff>
      <xdr:row>6</xdr:row>
      <xdr:rowOff>20595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9136286A-A4C7-4F80-85AE-685F231C14E3}"/>
            </a:ext>
          </a:extLst>
        </xdr:cNvPr>
        <xdr:cNvSpPr/>
      </xdr:nvSpPr>
      <xdr:spPr>
        <a:xfrm>
          <a:off x="7749744" y="61784"/>
          <a:ext cx="3587580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Runtime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(Min)</a:t>
          </a:r>
          <a:endParaRPr lang="en-IN" sz="2400" b="1" kern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442783</xdr:colOff>
      <xdr:row>0</xdr:row>
      <xdr:rowOff>28832</xdr:rowOff>
    </xdr:from>
    <xdr:to>
      <xdr:col>25</xdr:col>
      <xdr:colOff>82378</xdr:colOff>
      <xdr:row>5</xdr:row>
      <xdr:rowOff>172994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ED76FE1D-EAEC-4049-A6D7-089D22559041}"/>
            </a:ext>
          </a:extLst>
        </xdr:cNvPr>
        <xdr:cNvSpPr/>
      </xdr:nvSpPr>
      <xdr:spPr>
        <a:xfrm>
          <a:off x="11378513" y="28832"/>
          <a:ext cx="3892379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Movies As Per IMDB</a:t>
          </a:r>
          <a:endParaRPr lang="en-IN" sz="2400" b="1" kern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115329</xdr:colOff>
      <xdr:row>0</xdr:row>
      <xdr:rowOff>30893</xdr:rowOff>
    </xdr:from>
    <xdr:to>
      <xdr:col>31</xdr:col>
      <xdr:colOff>391297</xdr:colOff>
      <xdr:row>5</xdr:row>
      <xdr:rowOff>175055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B49B1BE0-099D-417A-93DD-C8206FAD70D1}"/>
            </a:ext>
          </a:extLst>
        </xdr:cNvPr>
        <xdr:cNvSpPr/>
      </xdr:nvSpPr>
      <xdr:spPr>
        <a:xfrm>
          <a:off x="15303843" y="30893"/>
          <a:ext cx="3921211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Worst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Movie As Per</a:t>
          </a:r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IMDB </a:t>
          </a:r>
        </a:p>
      </xdr:txBody>
    </xdr:sp>
    <xdr:clientData/>
  </xdr:twoCellAnchor>
  <xdr:twoCellAnchor editAs="oneCell">
    <xdr:from>
      <xdr:col>15</xdr:col>
      <xdr:colOff>271651</xdr:colOff>
      <xdr:row>15</xdr:row>
      <xdr:rowOff>140044</xdr:rowOff>
    </xdr:from>
    <xdr:to>
      <xdr:col>18</xdr:col>
      <xdr:colOff>557861</xdr:colOff>
      <xdr:row>20</xdr:row>
      <xdr:rowOff>118903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DD09A68-1504-48D9-BAD4-B27397C5F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021" y="2958400"/>
          <a:ext cx="2102484" cy="918311"/>
        </a:xfrm>
        <a:prstGeom prst="rect">
          <a:avLst/>
        </a:prstGeom>
      </xdr:spPr>
    </xdr:pic>
    <xdr:clientData/>
  </xdr:twoCellAnchor>
  <xdr:oneCellAnchor>
    <xdr:from>
      <xdr:col>38</xdr:col>
      <xdr:colOff>185351</xdr:colOff>
      <xdr:row>8</xdr:row>
      <xdr:rowOff>82378</xdr:rowOff>
    </xdr:from>
    <xdr:ext cx="254942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3FC6726-4E1A-87FD-E111-E12EC4F4D46A}"/>
            </a:ext>
          </a:extLst>
        </xdr:cNvPr>
        <xdr:cNvSpPr txBox="1"/>
      </xdr:nvSpPr>
      <xdr:spPr>
        <a:xfrm>
          <a:off x="23271892" y="1565189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kern="1200"/>
            <a:t>=</a:t>
          </a:r>
        </a:p>
      </xdr:txBody>
    </xdr:sp>
    <xdr:clientData/>
  </xdr:oneCellAnchor>
  <xdr:oneCellAnchor>
    <xdr:from>
      <xdr:col>1</xdr:col>
      <xdr:colOff>298620</xdr:colOff>
      <xdr:row>2</xdr:row>
      <xdr:rowOff>92674</xdr:rowOff>
    </xdr:from>
    <xdr:ext cx="875271" cy="505203"/>
    <xdr:sp macro="" textlink="$AI$12">
      <xdr:nvSpPr>
        <xdr:cNvPr id="48" name="TextBox 47">
          <a:extLst>
            <a:ext uri="{FF2B5EF4-FFF2-40B4-BE49-F238E27FC236}">
              <a16:creationId xmlns:a16="http://schemas.microsoft.com/office/drawing/2014/main" id="{E97F44B1-AF37-86DF-3945-95ADEB6F83A5}"/>
            </a:ext>
          </a:extLst>
        </xdr:cNvPr>
        <xdr:cNvSpPr txBox="1"/>
      </xdr:nvSpPr>
      <xdr:spPr>
        <a:xfrm>
          <a:off x="905637" y="454301"/>
          <a:ext cx="875271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8AC0578-6DF8-4A0E-8759-3D9439504750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algn="ctr"/>
            <a:t>584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380998</xdr:colOff>
      <xdr:row>2</xdr:row>
      <xdr:rowOff>164756</xdr:rowOff>
    </xdr:from>
    <xdr:ext cx="2131542" cy="505203"/>
    <xdr:sp macro="" textlink="$AI$9">
      <xdr:nvSpPr>
        <xdr:cNvPr id="49" name="TextBox 48">
          <a:extLst>
            <a:ext uri="{FF2B5EF4-FFF2-40B4-BE49-F238E27FC236}">
              <a16:creationId xmlns:a16="http://schemas.microsoft.com/office/drawing/2014/main" id="{AFDDBD66-8087-BA4A-B354-7ABF69BA7878}"/>
            </a:ext>
          </a:extLst>
        </xdr:cNvPr>
        <xdr:cNvSpPr txBox="1"/>
      </xdr:nvSpPr>
      <xdr:spPr>
        <a:xfrm>
          <a:off x="4633782" y="535459"/>
          <a:ext cx="2131542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487541E-D372-4F37-BD9C-AEE842193E66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6.271746575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3</xdr:col>
      <xdr:colOff>113269</xdr:colOff>
      <xdr:row>6</xdr:row>
      <xdr:rowOff>41189</xdr:rowOff>
    </xdr:from>
    <xdr:to>
      <xdr:col>12</xdr:col>
      <xdr:colOff>204710</xdr:colOff>
      <xdr:row>21</xdr:row>
      <xdr:rowOff>72080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7E5383C-7638-4B03-A6DD-72F2DAC8F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322882</xdr:colOff>
      <xdr:row>3</xdr:row>
      <xdr:rowOff>-1</xdr:rowOff>
    </xdr:from>
    <xdr:ext cx="2544305" cy="505203"/>
    <xdr:sp macro="" textlink="$AI$17">
      <xdr:nvSpPr>
        <xdr:cNvPr id="63" name="TextBox 62">
          <a:extLst>
            <a:ext uri="{FF2B5EF4-FFF2-40B4-BE49-F238E27FC236}">
              <a16:creationId xmlns:a16="http://schemas.microsoft.com/office/drawing/2014/main" id="{9BEE18B2-7D85-9B5E-CC0F-0AE306E8B220}"/>
            </a:ext>
          </a:extLst>
        </xdr:cNvPr>
        <xdr:cNvSpPr txBox="1"/>
      </xdr:nvSpPr>
      <xdr:spPr>
        <a:xfrm>
          <a:off x="8214102" y="542440"/>
          <a:ext cx="2544305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C624B47-6B0D-4057-B327-9745F352574F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algn="ctr"/>
            <a:t>93.57705479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21</xdr:col>
      <xdr:colOff>258305</xdr:colOff>
      <xdr:row>3</xdr:row>
      <xdr:rowOff>25831</xdr:rowOff>
    </xdr:from>
    <xdr:ext cx="1046135" cy="446212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C2D4C19A-695C-6FC5-EBC7-23EEA00F773E}"/>
            </a:ext>
          </a:extLst>
        </xdr:cNvPr>
        <xdr:cNvSpPr txBox="1"/>
      </xdr:nvSpPr>
      <xdr:spPr>
        <a:xfrm>
          <a:off x="13005661" y="568272"/>
          <a:ext cx="1046135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400" b="1" kern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</a:t>
          </a:r>
        </a:p>
      </xdr:txBody>
    </xdr:sp>
    <xdr:clientData/>
  </xdr:oneCellAnchor>
  <xdr:twoCellAnchor>
    <xdr:from>
      <xdr:col>26</xdr:col>
      <xdr:colOff>297050</xdr:colOff>
      <xdr:row>2</xdr:row>
      <xdr:rowOff>129153</xdr:rowOff>
    </xdr:from>
    <xdr:to>
      <xdr:col>29</xdr:col>
      <xdr:colOff>219558</xdr:colOff>
      <xdr:row>5</xdr:row>
      <xdr:rowOff>167898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45B01FBB-49F7-F868-A95B-40FE9BC7AB9F}"/>
            </a:ext>
          </a:extLst>
        </xdr:cNvPr>
        <xdr:cNvSpPr txBox="1"/>
      </xdr:nvSpPr>
      <xdr:spPr>
        <a:xfrm>
          <a:off x="16079491" y="490780"/>
          <a:ext cx="1743559" cy="581186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 b="1" kern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2.5</a:t>
          </a:r>
        </a:p>
      </xdr:txBody>
    </xdr:sp>
    <xdr:clientData/>
  </xdr:twoCellAnchor>
  <xdr:twoCellAnchor>
    <xdr:from>
      <xdr:col>0</xdr:col>
      <xdr:colOff>73069</xdr:colOff>
      <xdr:row>6</xdr:row>
      <xdr:rowOff>20876</xdr:rowOff>
    </xdr:from>
    <xdr:to>
      <xdr:col>3</xdr:col>
      <xdr:colOff>41754</xdr:colOff>
      <xdr:row>52</xdr:row>
      <xdr:rowOff>28221</xdr:rowOff>
    </xdr:to>
    <xdr:sp macro="" textlink="">
      <xdr:nvSpPr>
        <xdr:cNvPr id="67" name="Rectangle 6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A38D0B8-D447-2506-DBBE-F3E4EC726FC6}"/>
            </a:ext>
          </a:extLst>
        </xdr:cNvPr>
        <xdr:cNvSpPr/>
      </xdr:nvSpPr>
      <xdr:spPr>
        <a:xfrm>
          <a:off x="73069" y="1121543"/>
          <a:ext cx="1789018" cy="8445789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12</xdr:col>
      <xdr:colOff>281836</xdr:colOff>
      <xdr:row>6</xdr:row>
      <xdr:rowOff>31317</xdr:rowOff>
    </xdr:from>
    <xdr:to>
      <xdr:col>21</xdr:col>
      <xdr:colOff>511479</xdr:colOff>
      <xdr:row>21</xdr:row>
      <xdr:rowOff>83507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280B3C9-BC2D-4272-9C17-2219772DB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83787</xdr:colOff>
      <xdr:row>6</xdr:row>
      <xdr:rowOff>39760</xdr:rowOff>
    </xdr:from>
    <xdr:to>
      <xdr:col>3</xdr:col>
      <xdr:colOff>25165</xdr:colOff>
      <xdr:row>16</xdr:row>
      <xdr:rowOff>70556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0" name="Premiere 1">
              <a:extLst>
                <a:ext uri="{FF2B5EF4-FFF2-40B4-BE49-F238E27FC236}">
                  <a16:creationId xmlns:a16="http://schemas.microsoft.com/office/drawing/2014/main" id="{9CD11925-6A91-42E6-81A7-908DEED5F3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remie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87" y="1167102"/>
              <a:ext cx="1757652" cy="150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264052</xdr:colOff>
      <xdr:row>19</xdr:row>
      <xdr:rowOff>14113</xdr:rowOff>
    </xdr:from>
    <xdr:to>
      <xdr:col>2</xdr:col>
      <xdr:colOff>399751</xdr:colOff>
      <xdr:row>24</xdr:row>
      <xdr:rowOff>170684</xdr:rowOff>
    </xdr:to>
    <xdr:pic>
      <xdr:nvPicPr>
        <xdr:cNvPr id="71" name="Graphic 70" descr="Databas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F80C275-BE4B-4BAF-B585-4EAFB85ED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64052" y="3499557"/>
          <a:ext cx="1349255" cy="1073794"/>
        </a:xfrm>
        <a:prstGeom prst="rect">
          <a:avLst/>
        </a:prstGeom>
      </xdr:spPr>
    </xdr:pic>
    <xdr:clientData/>
  </xdr:twoCellAnchor>
  <xdr:twoCellAnchor editAs="oneCell">
    <xdr:from>
      <xdr:col>0</xdr:col>
      <xdr:colOff>338667</xdr:colOff>
      <xdr:row>26</xdr:row>
      <xdr:rowOff>169333</xdr:rowOff>
    </xdr:from>
    <xdr:to>
      <xdr:col>2</xdr:col>
      <xdr:colOff>360318</xdr:colOff>
      <xdr:row>33</xdr:row>
      <xdr:rowOff>17204</xdr:rowOff>
    </xdr:to>
    <xdr:pic>
      <xdr:nvPicPr>
        <xdr:cNvPr id="72" name="Graphic 71" descr="Presentation with bar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A61F8F-4E66-4FD5-BE92-FD142C8A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38667" y="4938889"/>
          <a:ext cx="1235207" cy="1131982"/>
        </a:xfrm>
        <a:prstGeom prst="rect">
          <a:avLst/>
        </a:prstGeom>
      </xdr:spPr>
    </xdr:pic>
    <xdr:clientData/>
  </xdr:twoCellAnchor>
  <xdr:twoCellAnchor editAs="oneCell">
    <xdr:from>
      <xdr:col>0</xdr:col>
      <xdr:colOff>507999</xdr:colOff>
      <xdr:row>35</xdr:row>
      <xdr:rowOff>-1</xdr:rowOff>
    </xdr:from>
    <xdr:to>
      <xdr:col>2</xdr:col>
      <xdr:colOff>268110</xdr:colOff>
      <xdr:row>40</xdr:row>
      <xdr:rowOff>85092</xdr:rowOff>
    </xdr:to>
    <xdr:pic>
      <xdr:nvPicPr>
        <xdr:cNvPr id="73" name="Graphic 72" descr="Network with solid fill">
          <a:extLst>
            <a:ext uri="{FF2B5EF4-FFF2-40B4-BE49-F238E27FC236}">
              <a16:creationId xmlns:a16="http://schemas.microsoft.com/office/drawing/2014/main" id="{D1183DD7-9C23-459B-85C7-618B8F39E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07999" y="6420555"/>
          <a:ext cx="973667" cy="1002315"/>
        </a:xfrm>
        <a:prstGeom prst="rect">
          <a:avLst/>
        </a:prstGeom>
      </xdr:spPr>
    </xdr:pic>
    <xdr:clientData/>
  </xdr:twoCellAnchor>
  <xdr:twoCellAnchor editAs="oneCell">
    <xdr:from>
      <xdr:col>0</xdr:col>
      <xdr:colOff>366889</xdr:colOff>
      <xdr:row>43</xdr:row>
      <xdr:rowOff>84666</xdr:rowOff>
    </xdr:from>
    <xdr:to>
      <xdr:col>2</xdr:col>
      <xdr:colOff>423333</xdr:colOff>
      <xdr:row>50</xdr:row>
      <xdr:rowOff>28222</xdr:rowOff>
    </xdr:to>
    <xdr:pic>
      <xdr:nvPicPr>
        <xdr:cNvPr id="74" name="Graphic 73" descr="Customer review with solid fil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18D30DB-581B-45C7-BAF0-8985D8A9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6889" y="7972777"/>
          <a:ext cx="1270000" cy="1227667"/>
        </a:xfrm>
        <a:prstGeom prst="rect">
          <a:avLst/>
        </a:prstGeom>
      </xdr:spPr>
    </xdr:pic>
    <xdr:clientData/>
  </xdr:twoCellAnchor>
  <xdr:twoCellAnchor>
    <xdr:from>
      <xdr:col>3</xdr:col>
      <xdr:colOff>114821</xdr:colOff>
      <xdr:row>36</xdr:row>
      <xdr:rowOff>93945</xdr:rowOff>
    </xdr:from>
    <xdr:to>
      <xdr:col>12</xdr:col>
      <xdr:colOff>156575</xdr:colOff>
      <xdr:row>52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5A4AA-04D0-4091-81F4-EC9DD5DED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584548</xdr:colOff>
      <xdr:row>36</xdr:row>
      <xdr:rowOff>93944</xdr:rowOff>
    </xdr:from>
    <xdr:to>
      <xdr:col>31</xdr:col>
      <xdr:colOff>359602</xdr:colOff>
      <xdr:row>52</xdr:row>
      <xdr:rowOff>11723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2FF95-7F65-468C-A276-2DC2E0F5E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14111</xdr:colOff>
      <xdr:row>6</xdr:row>
      <xdr:rowOff>56442</xdr:rowOff>
    </xdr:from>
    <xdr:to>
      <xdr:col>31</xdr:col>
      <xdr:colOff>324556</xdr:colOff>
      <xdr:row>21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C19DC-5454-4D51-A171-3D42CFEE1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5</xdr:row>
      <xdr:rowOff>118110</xdr:rowOff>
    </xdr:from>
    <xdr:to>
      <xdr:col>13</xdr:col>
      <xdr:colOff>45720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DF90-471E-2569-98E5-F07FD4ED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4</xdr:row>
      <xdr:rowOff>167640</xdr:rowOff>
    </xdr:from>
    <xdr:to>
      <xdr:col>14</xdr:col>
      <xdr:colOff>358140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31FC9-32BC-78E5-9955-0FD072CC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8</xdr:row>
      <xdr:rowOff>41910</xdr:rowOff>
    </xdr:from>
    <xdr:to>
      <xdr:col>12</xdr:col>
      <xdr:colOff>0</xdr:colOff>
      <xdr:row>23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689B4-F78F-FDB2-C823-1B1FBCD3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7</xdr:row>
      <xdr:rowOff>95250</xdr:rowOff>
    </xdr:from>
    <xdr:to>
      <xdr:col>12</xdr:col>
      <xdr:colOff>335280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777A3-BB3E-9B21-6778-A4817771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6</xdr:row>
      <xdr:rowOff>194310</xdr:rowOff>
    </xdr:from>
    <xdr:to>
      <xdr:col>15</xdr:col>
      <xdr:colOff>464820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637E4-972C-0B63-9264-241C34B3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7</xdr:row>
      <xdr:rowOff>41910</xdr:rowOff>
    </xdr:from>
    <xdr:to>
      <xdr:col>13</xdr:col>
      <xdr:colOff>495300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88988-9CF7-9338-0B07-4F56CAAC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102870</xdr:rowOff>
    </xdr:from>
    <xdr:to>
      <xdr:col>12</xdr:col>
      <xdr:colOff>83820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0BB37-27BF-19DC-CD02-593E40965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6</xdr:row>
      <xdr:rowOff>163830</xdr:rowOff>
    </xdr:from>
    <xdr:to>
      <xdr:col>12</xdr:col>
      <xdr:colOff>106680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0BF31-A185-036E-5610-9B669F6C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10</xdr:row>
      <xdr:rowOff>144780</xdr:rowOff>
    </xdr:from>
    <xdr:to>
      <xdr:col>17</xdr:col>
      <xdr:colOff>129540</xdr:colOff>
      <xdr:row>26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E8BA4-6533-4318-078D-0BA860B06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57150</xdr:rowOff>
    </xdr:from>
    <xdr:to>
      <xdr:col>14</xdr:col>
      <xdr:colOff>190500</xdr:colOff>
      <xdr:row>21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82E30D-49EA-69F4-4718-88689552E4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986790"/>
              <a:ext cx="5257800" cy="2937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wnloads/Netflix%20Original%20Case%20Stud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54.333181249996" createdVersion="8" refreshedVersion="8" minRefreshableVersion="3" recordCount="584" xr:uid="{42B168B3-B811-4ED6-9254-EE1698A0F118}">
  <cacheSource type="worksheet">
    <worksheetSource name="NetflixOriginals"/>
  </cacheSource>
  <cacheFields count="11">
    <cacheField name="Title" numFmtId="0">
      <sharedItems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s v="15 August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s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s v="22 July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4">
      <sharedItems containsSemiMixedTypes="0" containsNonDate="0" containsDate="1" containsString="0" minDate="2014-12-13T00:00:00" maxDate="2021-05-28T00:00:00" count="387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d v="2019-10-16T00:00:00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d v="2017-09-15T00:00:00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d v="2017-10-27T00:00:00"/>
        <d v="2018-09-13T00:00:00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</sharedItems>
      <fieldGroup par="10"/>
    </cacheField>
    <cacheField name="Runtime(In Min)" numFmtId="0">
      <sharedItems containsSemiMixedTypes="0" containsString="0" containsNumber="1" containsInteger="1" minValue="4" maxValue="209"/>
    </cacheField>
    <cacheField name="IMDB Score(Out of 10)" numFmtId="0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 count="38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  <cacheField name="Primary Genre" numFmtId="0">
      <sharedItems count="90">
        <s v="Documentary"/>
        <s v="Thriller"/>
        <s v="Science fiction"/>
        <s v="Horror thriller"/>
        <s v="Mystery"/>
        <s v="Action"/>
        <s v="Comedy"/>
        <s v="Heist film"/>
        <s v="Musical"/>
        <s v="Drama"/>
        <s v="Romantic comedy"/>
        <s v="Action comedy"/>
        <s v="Horror anthology"/>
        <s v="Political thriller"/>
        <s v="Superhero-Comedy"/>
        <s v="Horror"/>
        <s v="Romance drama"/>
        <s v="Anime "/>
        <s v="Superhero"/>
        <s v="Heist"/>
        <s v="Western"/>
        <s v="Animation"/>
        <s v="Family film"/>
        <s v="Action-thriller"/>
        <s v="Teen comedy-drama"/>
        <s v="Romantic drama"/>
        <s v="Aftershow "/>
        <s v="Christmas musical"/>
        <s v="Science fiction adventure"/>
        <s v="Variety show"/>
        <s v="Comedy-drama"/>
        <s v="Supernatural drama"/>
        <s v="Romantic teenage drama"/>
        <s v="Comedy "/>
        <s v="Crime drama"/>
        <s v="Psychological thriller drama"/>
        <s v="Adventure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Mockumentary"/>
        <s v="Satire"/>
        <s v="One-man show"/>
        <s v="Romantic comedy-drama"/>
        <s v="Fantasy"/>
        <s v="Sports-drama"/>
        <s v="Zombie"/>
        <s v="Psychological horror"/>
        <s v="Sports film"/>
        <s v="Comedy mystery"/>
        <s v="Romantic thriller"/>
        <s v="Christmas comedy"/>
        <s v="War-Comedy"/>
        <s v="Adventure-romance"/>
        <s v="Horror-thriller"/>
        <s v="Dance comedy"/>
        <s v="Stop Motion"/>
        <s v="Urban fantasy"/>
        <s v="War"/>
        <s v="Crime thriller"/>
        <s v="Teen comedy horror"/>
        <s v="Concert Film"/>
        <s v="Musical comedy"/>
        <s v="Animation "/>
        <s v="Action thriller"/>
        <s v="Anime"/>
        <s v="War drama"/>
        <s v="Science fiction thriller"/>
        <s v="Drama "/>
        <s v="Hidden-camera prank comedy"/>
        <s v="Spy thriller"/>
        <s v="Animated musical comedy"/>
        <s v="Biographical"/>
        <s v="Historical-epic"/>
        <s v="Christmas"/>
        <s v="Mentalism special"/>
        <s v="Drama-Comedy"/>
        <s v="Coming-of-age comedy-drama"/>
        <s v="Historical drama"/>
        <s v="Making-of"/>
        <s v="Action-adventure"/>
        <s v="Anthology"/>
        <s v="Musical "/>
      </sharedItems>
    </cacheField>
    <cacheField name="Language(Primary)" numFmtId="0">
      <sharedItems count="24">
        <s v="English"/>
        <s v="Spanish"/>
        <s v="Italian"/>
        <s v="Hindi"/>
        <s v="Turkish"/>
        <s v="Korean"/>
        <s v="Indonesian"/>
        <s v="Malay"/>
        <s v="Dutch"/>
        <s v="French"/>
        <s v="Portuguese"/>
        <s v="Filipino"/>
        <s v="German"/>
        <s v="Polish"/>
        <s v="Norwegian"/>
        <s v="Marathi"/>
        <s v="Thai"/>
        <s v="Swedish"/>
        <s v="Japanese"/>
        <s v="Thia"/>
        <s v="Georgian"/>
        <s v="Bengali"/>
        <s v="Khmer"/>
        <s v="Tamil"/>
      </sharedItems>
    </cacheField>
    <cacheField name="Months (Premiere)" numFmtId="0" databaseField="0">
      <fieldGroup base="2">
        <rangePr groupBy="months" startDate="2014-12-13T00:00:00" endDate="2021-05-28T00:00:00"/>
        <groupItems count="14">
          <s v="&lt;13-12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5-2021"/>
        </groupItems>
      </fieldGroup>
    </cacheField>
    <cacheField name="Quarters (Premiere)" numFmtId="0" databaseField="0">
      <fieldGroup base="2">
        <rangePr groupBy="quarters" startDate="2014-12-13T00:00:00" endDate="2021-05-28T00:00:00"/>
        <groupItems count="6">
          <s v="&lt;13-12-2014"/>
          <s v="Qtr1"/>
          <s v="Qtr2"/>
          <s v="Qtr3"/>
          <s v="Qtr4"/>
          <s v="&gt;28-05-2021"/>
        </groupItems>
      </fieldGroup>
    </cacheField>
    <cacheField name="Years (Premiere)" numFmtId="0" databaseField="0">
      <fieldGroup base="2">
        <rangePr groupBy="years" startDate="2014-12-13T00:00:00" endDate="2021-05-28T00:00:00"/>
        <groupItems count="10">
          <s v="&lt;13-12-2014"/>
          <s v="2014"/>
          <s v="2015"/>
          <s v="2016"/>
          <s v="2017"/>
          <s v="2018"/>
          <s v="2019"/>
          <s v="2020"/>
          <s v="2021"/>
          <s v="&gt;28-05-2021"/>
        </groupItems>
      </fieldGroup>
    </cacheField>
  </cacheFields>
  <extLst>
    <ext xmlns:x14="http://schemas.microsoft.com/office/spreadsheetml/2009/9/main" uri="{725AE2AE-9491-48be-B2B4-4EB974FC3084}">
      <x14:pivotCacheDefinition pivotCacheId="177272192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Raj" refreshedDate="45183.934289583332" createdVersion="8" refreshedVersion="8" minRefreshableVersion="3" recordCount="584" xr:uid="{C3176BC8-AA2D-4C42-B8E0-E0805C4F88EC}">
  <cacheSource type="worksheet">
    <worksheetSource name="NetflixOriginals" r:id="rId2"/>
  </cacheSource>
  <cacheFields count="11">
    <cacheField name="Title" numFmtId="0">
      <sharedItems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s v="15 August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s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s v="22 July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4">
      <sharedItems containsSemiMixedTypes="0" containsNonDate="0" containsDate="1" containsString="0" minDate="2014-12-13T00:00:00" maxDate="2021-05-28T00:00:00" count="387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d v="2019-10-16T00:00:00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d v="2017-09-15T00:00:00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d v="2017-10-27T00:00:00"/>
        <d v="2018-09-13T00:00:00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</sharedItems>
      <fieldGroup par="10"/>
    </cacheField>
    <cacheField name="Runtime(In Min)" numFmtId="0">
      <sharedItems containsSemiMixedTypes="0" containsString="0" containsNumber="1" containsInteger="1" minValue="4" maxValue="209" count="124">
        <n v="58"/>
        <n v="81"/>
        <n v="79"/>
        <n v="94"/>
        <n v="90"/>
        <n v="147"/>
        <n v="112"/>
        <n v="149"/>
        <n v="73"/>
        <n v="139"/>
        <n v="97"/>
        <n v="101"/>
        <n v="25"/>
        <n v="144"/>
        <n v="115"/>
        <n v="102"/>
        <n v="100"/>
        <n v="64"/>
        <n v="99"/>
        <n v="120"/>
        <n v="105"/>
        <n v="89"/>
        <n v="107"/>
        <n v="95"/>
        <n v="37"/>
        <n v="83"/>
        <n v="46"/>
        <n v="85"/>
        <n v="88"/>
        <n v="86"/>
        <n v="80"/>
        <n v="4"/>
        <n v="93"/>
        <n v="106"/>
        <n v="103"/>
        <n v="119"/>
        <n v="96"/>
        <n v="113"/>
        <n v="104"/>
        <n v="10"/>
        <n v="98"/>
        <n v="117"/>
        <n v="70"/>
        <n v="131"/>
        <n v="87"/>
        <n v="60"/>
        <n v="116"/>
        <n v="92"/>
        <n v="121"/>
        <n v="78"/>
        <n v="114"/>
        <n v="56"/>
        <n v="21"/>
        <n v="63"/>
        <n v="126"/>
        <n v="142"/>
        <n v="108"/>
        <n v="125"/>
        <n v="91"/>
        <n v="49"/>
        <n v="118"/>
        <n v="34"/>
        <n v="124"/>
        <n v="52"/>
        <n v="111"/>
        <n v="75"/>
        <n v="148"/>
        <n v="32"/>
        <n v="23"/>
        <n v="53"/>
        <n v="132"/>
        <n v="123"/>
        <n v="122"/>
        <n v="128"/>
        <n v="82"/>
        <n v="84"/>
        <n v="42"/>
        <n v="151"/>
        <n v="72"/>
        <n v="30"/>
        <n v="129"/>
        <n v="44"/>
        <n v="134"/>
        <n v="109"/>
        <n v="16"/>
        <n v="41"/>
        <n v="28"/>
        <n v="74"/>
        <n v="9"/>
        <n v="155"/>
        <n v="55"/>
        <n v="40"/>
        <n v="17"/>
        <n v="136"/>
        <n v="130"/>
        <n v="19"/>
        <n v="54"/>
        <n v="76"/>
        <n v="39"/>
        <n v="7"/>
        <n v="57"/>
        <n v="14"/>
        <n v="31"/>
        <n v="48"/>
        <n v="27"/>
        <n v="45"/>
        <n v="36"/>
        <n v="47"/>
        <n v="110"/>
        <n v="138"/>
        <n v="133"/>
        <n v="140"/>
        <n v="13"/>
        <n v="11"/>
        <n v="24"/>
        <n v="15"/>
        <n v="26"/>
        <n v="137"/>
        <n v="71"/>
        <n v="135"/>
        <n v="12"/>
        <n v="209"/>
        <n v="51"/>
        <n v="153"/>
      </sharedItems>
    </cacheField>
    <cacheField name="IMDB Score(Out of 10)" numFmtId="0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/>
    </cacheField>
    <cacheField name="Primary Genre" numFmtId="0">
      <sharedItems count="90">
        <s v="Documentary"/>
        <s v="Thriller"/>
        <s v="Science fiction"/>
        <s v="Horror thriller"/>
        <s v="Mystery"/>
        <s v="Action"/>
        <s v="Comedy"/>
        <s v="Heist film"/>
        <s v="Musical"/>
        <s v="Drama"/>
        <s v="Romantic comedy"/>
        <s v="Action comedy"/>
        <s v="Horror anthology"/>
        <s v="Political thriller"/>
        <s v="Superhero-Comedy"/>
        <s v="Horror"/>
        <s v="Romance drama"/>
        <s v="Anime "/>
        <s v="Superhero"/>
        <s v="Heist"/>
        <s v="Western"/>
        <s v="Animation"/>
        <s v="Family film"/>
        <s v="Action-thriller"/>
        <s v="Teen comedy-drama"/>
        <s v="Romantic drama"/>
        <s v="Aftershow "/>
        <s v="Christmas musical"/>
        <s v="Science fiction adventure"/>
        <s v="Variety show"/>
        <s v="Comedy-drama"/>
        <s v="Supernatural drama"/>
        <s v="Romantic teenage drama"/>
        <s v="Comedy "/>
        <s v="Crime drama"/>
        <s v="Psychological thriller drama"/>
        <s v="Adventure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Mockumentary"/>
        <s v="Satire"/>
        <s v="One-man show"/>
        <s v="Romantic comedy-drama"/>
        <s v="Fantasy"/>
        <s v="Sports-drama"/>
        <s v="Zombie"/>
        <s v="Psychological horror"/>
        <s v="Sports film"/>
        <s v="Comedy mystery"/>
        <s v="Romantic thriller"/>
        <s v="Christmas comedy"/>
        <s v="War-Comedy"/>
        <s v="Adventure-romance"/>
        <s v="Horror-thriller"/>
        <s v="Dance comedy"/>
        <s v="Stop Motion"/>
        <s v="Urban fantasy"/>
        <s v="War"/>
        <s v="Crime thriller"/>
        <s v="Teen comedy horror"/>
        <s v="Concert Film"/>
        <s v="Musical comedy"/>
        <s v="Animation "/>
        <s v="Action thriller"/>
        <s v="Anime"/>
        <s v="War drama"/>
        <s v="Science fiction thriller"/>
        <s v="Drama "/>
        <s v="Hidden-camera prank comedy"/>
        <s v="Spy thriller"/>
        <s v="Animated musical comedy"/>
        <s v="Biographical"/>
        <s v="Historical-epic"/>
        <s v="Christmas"/>
        <s v="Mentalism special"/>
        <s v="Drama-Comedy"/>
        <s v="Coming-of-age comedy-drama"/>
        <s v="Historical drama"/>
        <s v="Making-of"/>
        <s v="Action-adventure"/>
        <s v="Anthology"/>
        <s v="Musical "/>
      </sharedItems>
    </cacheField>
    <cacheField name="Language(Primary)" numFmtId="0">
      <sharedItems count="24">
        <s v="English"/>
        <s v="Spanish"/>
        <s v="Italian"/>
        <s v="Hindi"/>
        <s v="Turkish"/>
        <s v="Korean"/>
        <s v="Indonesian"/>
        <s v="Malay"/>
        <s v="Dutch"/>
        <s v="French"/>
        <s v="Portuguese"/>
        <s v="Filipino"/>
        <s v="German"/>
        <s v="Polish"/>
        <s v="Norwegian"/>
        <s v="Marathi"/>
        <s v="Thai"/>
        <s v="Swedish"/>
        <s v="Japanese"/>
        <s v="Thia"/>
        <s v="Georgian"/>
        <s v="Bengali"/>
        <s v="Khmer"/>
        <s v="Tamil"/>
      </sharedItems>
    </cacheField>
    <cacheField name="Months (Premiere)" numFmtId="0" databaseField="0">
      <fieldGroup base="2">
        <rangePr groupBy="months" startDate="2014-12-13T00:00:00" endDate="2021-05-28T00:00:00"/>
        <groupItems count="14">
          <s v="&lt;13/1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5/2021"/>
        </groupItems>
      </fieldGroup>
    </cacheField>
    <cacheField name="Quarters (Premiere)" numFmtId="0" databaseField="0">
      <fieldGroup base="2">
        <rangePr groupBy="quarters" startDate="2014-12-13T00:00:00" endDate="2021-05-28T00:00:00"/>
        <groupItems count="6">
          <s v="&lt;13/12/2014"/>
          <s v="Qtr1"/>
          <s v="Qtr2"/>
          <s v="Qtr3"/>
          <s v="Qtr4"/>
          <s v="&gt;28/05/2021"/>
        </groupItems>
      </fieldGroup>
    </cacheField>
    <cacheField name="Years (Premiere)" numFmtId="0" databaseField="0">
      <fieldGroup base="2">
        <rangePr groupBy="years" startDate="2014-12-13T00:00:00" endDate="2021-05-28T00:00:00"/>
        <groupItems count="10">
          <s v="&lt;13/12/2014"/>
          <s v="2014"/>
          <s v="2015"/>
          <s v="2016"/>
          <s v="2017"/>
          <s v="2018"/>
          <s v="2019"/>
          <s v="2020"/>
          <s v="2021"/>
          <s v="&gt;28/05/2021"/>
        </groupItems>
      </fieldGroup>
    </cacheField>
  </cacheFields>
  <extLst>
    <ext xmlns:x14="http://schemas.microsoft.com/office/spreadsheetml/2009/9/main" uri="{725AE2AE-9491-48be-B2B4-4EB974FC3084}">
      <x14:pivotCacheDefinition pivotCacheId="14136835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n v="58"/>
    <x v="0"/>
    <x v="0"/>
    <x v="0"/>
    <x v="0"/>
  </r>
  <r>
    <x v="1"/>
    <x v="1"/>
    <x v="1"/>
    <n v="81"/>
    <x v="1"/>
    <x v="1"/>
    <x v="1"/>
    <x v="1"/>
  </r>
  <r>
    <x v="2"/>
    <x v="2"/>
    <x v="2"/>
    <n v="79"/>
    <x v="1"/>
    <x v="2"/>
    <x v="2"/>
    <x v="2"/>
  </r>
  <r>
    <x v="3"/>
    <x v="3"/>
    <x v="3"/>
    <n v="94"/>
    <x v="2"/>
    <x v="3"/>
    <x v="3"/>
    <x v="0"/>
  </r>
  <r>
    <x v="4"/>
    <x v="4"/>
    <x v="4"/>
    <n v="90"/>
    <x v="3"/>
    <x v="4"/>
    <x v="4"/>
    <x v="3"/>
  </r>
  <r>
    <x v="5"/>
    <x v="5"/>
    <x v="5"/>
    <n v="147"/>
    <x v="4"/>
    <x v="4"/>
    <x v="5"/>
    <x v="3"/>
  </r>
  <r>
    <x v="6"/>
    <x v="6"/>
    <x v="6"/>
    <n v="112"/>
    <x v="5"/>
    <x v="5"/>
    <x v="6"/>
    <x v="4"/>
  </r>
  <r>
    <x v="7"/>
    <x v="7"/>
    <x v="7"/>
    <n v="149"/>
    <x v="5"/>
    <x v="3"/>
    <x v="7"/>
    <x v="0"/>
  </r>
  <r>
    <x v="8"/>
    <x v="8"/>
    <x v="8"/>
    <n v="73"/>
    <x v="6"/>
    <x v="3"/>
    <x v="8"/>
    <x v="0"/>
  </r>
  <r>
    <x v="9"/>
    <x v="6"/>
    <x v="9"/>
    <n v="139"/>
    <x v="7"/>
    <x v="4"/>
    <x v="6"/>
    <x v="3"/>
  </r>
  <r>
    <x v="10"/>
    <x v="0"/>
    <x v="10"/>
    <n v="58"/>
    <x v="7"/>
    <x v="3"/>
    <x v="0"/>
    <x v="0"/>
  </r>
  <r>
    <x v="11"/>
    <x v="9"/>
    <x v="11"/>
    <n v="112"/>
    <x v="7"/>
    <x v="6"/>
    <x v="9"/>
    <x v="5"/>
  </r>
  <r>
    <x v="12"/>
    <x v="10"/>
    <x v="12"/>
    <n v="97"/>
    <x v="7"/>
    <x v="7"/>
    <x v="10"/>
    <x v="6"/>
  </r>
  <r>
    <x v="13"/>
    <x v="11"/>
    <x v="13"/>
    <n v="101"/>
    <x v="8"/>
    <x v="8"/>
    <x v="11"/>
    <x v="7"/>
  </r>
  <r>
    <x v="14"/>
    <x v="1"/>
    <x v="14"/>
    <n v="90"/>
    <x v="8"/>
    <x v="3"/>
    <x v="1"/>
    <x v="0"/>
  </r>
  <r>
    <x v="15"/>
    <x v="0"/>
    <x v="15"/>
    <n v="25"/>
    <x v="9"/>
    <x v="1"/>
    <x v="0"/>
    <x v="1"/>
  </r>
  <r>
    <x v="16"/>
    <x v="12"/>
    <x v="16"/>
    <n v="144"/>
    <x v="9"/>
    <x v="4"/>
    <x v="12"/>
    <x v="3"/>
  </r>
  <r>
    <x v="17"/>
    <x v="13"/>
    <x v="17"/>
    <n v="115"/>
    <x v="9"/>
    <x v="3"/>
    <x v="13"/>
    <x v="0"/>
  </r>
  <r>
    <x v="18"/>
    <x v="6"/>
    <x v="18"/>
    <n v="102"/>
    <x v="9"/>
    <x v="6"/>
    <x v="6"/>
    <x v="5"/>
  </r>
  <r>
    <x v="19"/>
    <x v="3"/>
    <x v="19"/>
    <n v="100"/>
    <x v="10"/>
    <x v="3"/>
    <x v="3"/>
    <x v="0"/>
  </r>
  <r>
    <x v="20"/>
    <x v="0"/>
    <x v="20"/>
    <n v="64"/>
    <x v="10"/>
    <x v="3"/>
    <x v="0"/>
    <x v="0"/>
  </r>
  <r>
    <x v="21"/>
    <x v="1"/>
    <x v="21"/>
    <n v="97"/>
    <x v="10"/>
    <x v="3"/>
    <x v="1"/>
    <x v="0"/>
  </r>
  <r>
    <x v="22"/>
    <x v="6"/>
    <x v="22"/>
    <n v="99"/>
    <x v="10"/>
    <x v="3"/>
    <x v="6"/>
    <x v="0"/>
  </r>
  <r>
    <x v="23"/>
    <x v="1"/>
    <x v="23"/>
    <n v="120"/>
    <x v="10"/>
    <x v="4"/>
    <x v="1"/>
    <x v="3"/>
  </r>
  <r>
    <x v="24"/>
    <x v="14"/>
    <x v="24"/>
    <n v="105"/>
    <x v="10"/>
    <x v="3"/>
    <x v="14"/>
    <x v="0"/>
  </r>
  <r>
    <x v="25"/>
    <x v="1"/>
    <x v="25"/>
    <n v="89"/>
    <x v="11"/>
    <x v="3"/>
    <x v="1"/>
    <x v="0"/>
  </r>
  <r>
    <x v="26"/>
    <x v="10"/>
    <x v="26"/>
    <n v="97"/>
    <x v="11"/>
    <x v="9"/>
    <x v="10"/>
    <x v="8"/>
  </r>
  <r>
    <x v="27"/>
    <x v="6"/>
    <x v="27"/>
    <n v="107"/>
    <x v="11"/>
    <x v="3"/>
    <x v="6"/>
    <x v="0"/>
  </r>
  <r>
    <x v="28"/>
    <x v="6"/>
    <x v="28"/>
    <n v="99"/>
    <x v="11"/>
    <x v="10"/>
    <x v="6"/>
    <x v="9"/>
  </r>
  <r>
    <x v="29"/>
    <x v="6"/>
    <x v="29"/>
    <n v="95"/>
    <x v="12"/>
    <x v="2"/>
    <x v="6"/>
    <x v="2"/>
  </r>
  <r>
    <x v="30"/>
    <x v="0"/>
    <x v="30"/>
    <n v="37"/>
    <x v="12"/>
    <x v="11"/>
    <x v="0"/>
    <x v="0"/>
  </r>
  <r>
    <x v="31"/>
    <x v="15"/>
    <x v="31"/>
    <n v="89"/>
    <x v="12"/>
    <x v="3"/>
    <x v="15"/>
    <x v="0"/>
  </r>
  <r>
    <x v="32"/>
    <x v="16"/>
    <x v="32"/>
    <n v="83"/>
    <x v="12"/>
    <x v="10"/>
    <x v="16"/>
    <x v="9"/>
  </r>
  <r>
    <x v="33"/>
    <x v="6"/>
    <x v="33"/>
    <n v="46"/>
    <x v="12"/>
    <x v="12"/>
    <x v="6"/>
    <x v="10"/>
  </r>
  <r>
    <x v="34"/>
    <x v="15"/>
    <x v="34"/>
    <n v="85"/>
    <x v="12"/>
    <x v="3"/>
    <x v="15"/>
    <x v="0"/>
  </r>
  <r>
    <x v="35"/>
    <x v="6"/>
    <x v="35"/>
    <n v="88"/>
    <x v="12"/>
    <x v="2"/>
    <x v="6"/>
    <x v="2"/>
  </r>
  <r>
    <x v="36"/>
    <x v="0"/>
    <x v="36"/>
    <n v="86"/>
    <x v="12"/>
    <x v="10"/>
    <x v="0"/>
    <x v="9"/>
  </r>
  <r>
    <x v="37"/>
    <x v="9"/>
    <x v="37"/>
    <n v="105"/>
    <x v="13"/>
    <x v="13"/>
    <x v="9"/>
    <x v="11"/>
  </r>
  <r>
    <x v="38"/>
    <x v="2"/>
    <x v="38"/>
    <n v="95"/>
    <x v="13"/>
    <x v="3"/>
    <x v="2"/>
    <x v="0"/>
  </r>
  <r>
    <x v="39"/>
    <x v="5"/>
    <x v="39"/>
    <n v="80"/>
    <x v="13"/>
    <x v="10"/>
    <x v="5"/>
    <x v="9"/>
  </r>
  <r>
    <x v="40"/>
    <x v="17"/>
    <x v="40"/>
    <n v="4"/>
    <x v="13"/>
    <x v="3"/>
    <x v="17"/>
    <x v="0"/>
  </r>
  <r>
    <x v="41"/>
    <x v="9"/>
    <x v="41"/>
    <n v="93"/>
    <x v="13"/>
    <x v="2"/>
    <x v="9"/>
    <x v="2"/>
  </r>
  <r>
    <x v="42"/>
    <x v="18"/>
    <x v="42"/>
    <n v="100"/>
    <x v="13"/>
    <x v="3"/>
    <x v="18"/>
    <x v="0"/>
  </r>
  <r>
    <x v="43"/>
    <x v="1"/>
    <x v="6"/>
    <n v="106"/>
    <x v="14"/>
    <x v="14"/>
    <x v="1"/>
    <x v="12"/>
  </r>
  <r>
    <x v="44"/>
    <x v="19"/>
    <x v="43"/>
    <n v="97"/>
    <x v="14"/>
    <x v="3"/>
    <x v="19"/>
    <x v="0"/>
  </r>
  <r>
    <x v="45"/>
    <x v="1"/>
    <x v="44"/>
    <n v="106"/>
    <x v="14"/>
    <x v="4"/>
    <x v="1"/>
    <x v="3"/>
  </r>
  <r>
    <x v="46"/>
    <x v="15"/>
    <x v="45"/>
    <n v="103"/>
    <x v="14"/>
    <x v="15"/>
    <x v="15"/>
    <x v="13"/>
  </r>
  <r>
    <x v="47"/>
    <x v="6"/>
    <x v="46"/>
    <n v="80"/>
    <x v="14"/>
    <x v="3"/>
    <x v="6"/>
    <x v="0"/>
  </r>
  <r>
    <x v="48"/>
    <x v="6"/>
    <x v="47"/>
    <n v="101"/>
    <x v="14"/>
    <x v="3"/>
    <x v="6"/>
    <x v="0"/>
  </r>
  <r>
    <x v="49"/>
    <x v="20"/>
    <x v="48"/>
    <n v="119"/>
    <x v="14"/>
    <x v="3"/>
    <x v="20"/>
    <x v="0"/>
  </r>
  <r>
    <x v="50"/>
    <x v="5"/>
    <x v="49"/>
    <n v="80"/>
    <x v="15"/>
    <x v="10"/>
    <x v="5"/>
    <x v="9"/>
  </r>
  <r>
    <x v="51"/>
    <x v="21"/>
    <x v="50"/>
    <n v="89"/>
    <x v="15"/>
    <x v="3"/>
    <x v="21"/>
    <x v="0"/>
  </r>
  <r>
    <x v="52"/>
    <x v="22"/>
    <x v="51"/>
    <n v="94"/>
    <x v="15"/>
    <x v="3"/>
    <x v="22"/>
    <x v="0"/>
  </r>
  <r>
    <x v="53"/>
    <x v="9"/>
    <x v="4"/>
    <n v="93"/>
    <x v="15"/>
    <x v="1"/>
    <x v="9"/>
    <x v="1"/>
  </r>
  <r>
    <x v="54"/>
    <x v="6"/>
    <x v="52"/>
    <n v="96"/>
    <x v="16"/>
    <x v="12"/>
    <x v="6"/>
    <x v="10"/>
  </r>
  <r>
    <x v="55"/>
    <x v="23"/>
    <x v="53"/>
    <n v="113"/>
    <x v="16"/>
    <x v="3"/>
    <x v="23"/>
    <x v="0"/>
  </r>
  <r>
    <x v="56"/>
    <x v="9"/>
    <x v="54"/>
    <n v="86"/>
    <x v="16"/>
    <x v="7"/>
    <x v="9"/>
    <x v="6"/>
  </r>
  <r>
    <x v="57"/>
    <x v="1"/>
    <x v="55"/>
    <n v="100"/>
    <x v="16"/>
    <x v="3"/>
    <x v="1"/>
    <x v="0"/>
  </r>
  <r>
    <x v="58"/>
    <x v="10"/>
    <x v="56"/>
    <n v="102"/>
    <x v="16"/>
    <x v="15"/>
    <x v="10"/>
    <x v="13"/>
  </r>
  <r>
    <x v="59"/>
    <x v="15"/>
    <x v="57"/>
    <n v="86"/>
    <x v="17"/>
    <x v="16"/>
    <x v="15"/>
    <x v="14"/>
  </r>
  <r>
    <x v="60"/>
    <x v="1"/>
    <x v="58"/>
    <n v="104"/>
    <x v="17"/>
    <x v="3"/>
    <x v="1"/>
    <x v="0"/>
  </r>
  <r>
    <x v="61"/>
    <x v="11"/>
    <x v="59"/>
    <n v="88"/>
    <x v="17"/>
    <x v="3"/>
    <x v="11"/>
    <x v="0"/>
  </r>
  <r>
    <x v="62"/>
    <x v="24"/>
    <x v="60"/>
    <n v="97"/>
    <x v="17"/>
    <x v="3"/>
    <x v="24"/>
    <x v="0"/>
  </r>
  <r>
    <x v="63"/>
    <x v="25"/>
    <x v="61"/>
    <n v="105"/>
    <x v="17"/>
    <x v="7"/>
    <x v="25"/>
    <x v="6"/>
  </r>
  <r>
    <x v="64"/>
    <x v="26"/>
    <x v="62"/>
    <n v="90"/>
    <x v="17"/>
    <x v="3"/>
    <x v="21"/>
    <x v="0"/>
  </r>
  <r>
    <x v="65"/>
    <x v="6"/>
    <x v="63"/>
    <n v="99"/>
    <x v="18"/>
    <x v="3"/>
    <x v="6"/>
    <x v="0"/>
  </r>
  <r>
    <x v="66"/>
    <x v="27"/>
    <x v="64"/>
    <n v="10"/>
    <x v="18"/>
    <x v="3"/>
    <x v="26"/>
    <x v="0"/>
  </r>
  <r>
    <x v="67"/>
    <x v="10"/>
    <x v="65"/>
    <n v="106"/>
    <x v="18"/>
    <x v="3"/>
    <x v="10"/>
    <x v="0"/>
  </r>
  <r>
    <x v="68"/>
    <x v="28"/>
    <x v="66"/>
    <n v="98"/>
    <x v="18"/>
    <x v="3"/>
    <x v="27"/>
    <x v="0"/>
  </r>
  <r>
    <x v="69"/>
    <x v="6"/>
    <x v="67"/>
    <n v="94"/>
    <x v="18"/>
    <x v="3"/>
    <x v="6"/>
    <x v="0"/>
  </r>
  <r>
    <x v="70"/>
    <x v="9"/>
    <x v="32"/>
    <n v="112"/>
    <x v="18"/>
    <x v="17"/>
    <x v="9"/>
    <x v="15"/>
  </r>
  <r>
    <x v="71"/>
    <x v="15"/>
    <x v="68"/>
    <n v="117"/>
    <x v="18"/>
    <x v="18"/>
    <x v="15"/>
    <x v="16"/>
  </r>
  <r>
    <x v="72"/>
    <x v="6"/>
    <x v="69"/>
    <n v="70"/>
    <x v="18"/>
    <x v="3"/>
    <x v="6"/>
    <x v="0"/>
  </r>
  <r>
    <x v="73"/>
    <x v="6"/>
    <x v="70"/>
    <n v="81"/>
    <x v="18"/>
    <x v="3"/>
    <x v="6"/>
    <x v="0"/>
  </r>
  <r>
    <x v="74"/>
    <x v="6"/>
    <x v="71"/>
    <n v="103"/>
    <x v="18"/>
    <x v="3"/>
    <x v="6"/>
    <x v="0"/>
  </r>
  <r>
    <x v="75"/>
    <x v="6"/>
    <x v="72"/>
    <n v="94"/>
    <x v="18"/>
    <x v="3"/>
    <x v="6"/>
    <x v="0"/>
  </r>
  <r>
    <x v="76"/>
    <x v="29"/>
    <x v="30"/>
    <n v="98"/>
    <x v="18"/>
    <x v="3"/>
    <x v="28"/>
    <x v="0"/>
  </r>
  <r>
    <x v="77"/>
    <x v="6"/>
    <x v="73"/>
    <n v="131"/>
    <x v="18"/>
    <x v="3"/>
    <x v="6"/>
    <x v="0"/>
  </r>
  <r>
    <x v="78"/>
    <x v="30"/>
    <x v="74"/>
    <n v="87"/>
    <x v="18"/>
    <x v="3"/>
    <x v="2"/>
    <x v="0"/>
  </r>
  <r>
    <x v="79"/>
    <x v="31"/>
    <x v="75"/>
    <n v="60"/>
    <x v="18"/>
    <x v="3"/>
    <x v="29"/>
    <x v="0"/>
  </r>
  <r>
    <x v="80"/>
    <x v="0"/>
    <x v="76"/>
    <n v="112"/>
    <x v="18"/>
    <x v="3"/>
    <x v="0"/>
    <x v="0"/>
  </r>
  <r>
    <x v="81"/>
    <x v="32"/>
    <x v="20"/>
    <n v="102"/>
    <x v="18"/>
    <x v="3"/>
    <x v="30"/>
    <x v="0"/>
  </r>
  <r>
    <x v="82"/>
    <x v="9"/>
    <x v="11"/>
    <n v="99"/>
    <x v="18"/>
    <x v="2"/>
    <x v="9"/>
    <x v="2"/>
  </r>
  <r>
    <x v="83"/>
    <x v="6"/>
    <x v="77"/>
    <n v="116"/>
    <x v="18"/>
    <x v="3"/>
    <x v="6"/>
    <x v="0"/>
  </r>
  <r>
    <x v="84"/>
    <x v="10"/>
    <x v="78"/>
    <n v="92"/>
    <x v="19"/>
    <x v="3"/>
    <x v="10"/>
    <x v="0"/>
  </r>
  <r>
    <x v="85"/>
    <x v="6"/>
    <x v="79"/>
    <n v="83"/>
    <x v="19"/>
    <x v="10"/>
    <x v="6"/>
    <x v="9"/>
  </r>
  <r>
    <x v="86"/>
    <x v="1"/>
    <x v="80"/>
    <n v="97"/>
    <x v="19"/>
    <x v="3"/>
    <x v="1"/>
    <x v="0"/>
  </r>
  <r>
    <x v="87"/>
    <x v="9"/>
    <x v="81"/>
    <n v="112"/>
    <x v="19"/>
    <x v="4"/>
    <x v="9"/>
    <x v="3"/>
  </r>
  <r>
    <x v="88"/>
    <x v="1"/>
    <x v="82"/>
    <n v="116"/>
    <x v="19"/>
    <x v="1"/>
    <x v="1"/>
    <x v="1"/>
  </r>
  <r>
    <x v="89"/>
    <x v="1"/>
    <x v="83"/>
    <n v="102"/>
    <x v="19"/>
    <x v="10"/>
    <x v="1"/>
    <x v="9"/>
  </r>
  <r>
    <x v="90"/>
    <x v="15"/>
    <x v="84"/>
    <n v="121"/>
    <x v="19"/>
    <x v="3"/>
    <x v="15"/>
    <x v="0"/>
  </r>
  <r>
    <x v="91"/>
    <x v="10"/>
    <x v="85"/>
    <n v="95"/>
    <x v="19"/>
    <x v="10"/>
    <x v="10"/>
    <x v="9"/>
  </r>
  <r>
    <x v="92"/>
    <x v="9"/>
    <x v="86"/>
    <n v="93"/>
    <x v="19"/>
    <x v="1"/>
    <x v="9"/>
    <x v="1"/>
  </r>
  <r>
    <x v="93"/>
    <x v="9"/>
    <x v="87"/>
    <n v="92"/>
    <x v="19"/>
    <x v="3"/>
    <x v="9"/>
    <x v="0"/>
  </r>
  <r>
    <x v="94"/>
    <x v="33"/>
    <x v="54"/>
    <n v="98"/>
    <x v="20"/>
    <x v="3"/>
    <x v="6"/>
    <x v="0"/>
  </r>
  <r>
    <x v="95"/>
    <x v="10"/>
    <x v="88"/>
    <n v="85"/>
    <x v="20"/>
    <x v="3"/>
    <x v="10"/>
    <x v="0"/>
  </r>
  <r>
    <x v="96"/>
    <x v="6"/>
    <x v="89"/>
    <n v="78"/>
    <x v="20"/>
    <x v="1"/>
    <x v="6"/>
    <x v="1"/>
  </r>
  <r>
    <x v="97"/>
    <x v="9"/>
    <x v="12"/>
    <n v="120"/>
    <x v="20"/>
    <x v="4"/>
    <x v="9"/>
    <x v="3"/>
  </r>
  <r>
    <x v="98"/>
    <x v="34"/>
    <x v="90"/>
    <n v="92"/>
    <x v="20"/>
    <x v="14"/>
    <x v="31"/>
    <x v="12"/>
  </r>
  <r>
    <x v="99"/>
    <x v="35"/>
    <x v="8"/>
    <n v="101"/>
    <x v="20"/>
    <x v="3"/>
    <x v="5"/>
    <x v="0"/>
  </r>
  <r>
    <x v="100"/>
    <x v="1"/>
    <x v="91"/>
    <n v="119"/>
    <x v="20"/>
    <x v="4"/>
    <x v="1"/>
    <x v="3"/>
  </r>
  <r>
    <x v="101"/>
    <x v="15"/>
    <x v="92"/>
    <n v="101"/>
    <x v="20"/>
    <x v="3"/>
    <x v="15"/>
    <x v="0"/>
  </r>
  <r>
    <x v="102"/>
    <x v="9"/>
    <x v="26"/>
    <n v="112"/>
    <x v="20"/>
    <x v="10"/>
    <x v="9"/>
    <x v="9"/>
  </r>
  <r>
    <x v="103"/>
    <x v="6"/>
    <x v="93"/>
    <n v="96"/>
    <x v="20"/>
    <x v="3"/>
    <x v="6"/>
    <x v="0"/>
  </r>
  <r>
    <x v="104"/>
    <x v="36"/>
    <x v="94"/>
    <n v="114"/>
    <x v="20"/>
    <x v="3"/>
    <x v="5"/>
    <x v="0"/>
  </r>
  <r>
    <x v="105"/>
    <x v="10"/>
    <x v="95"/>
    <n v="97"/>
    <x v="20"/>
    <x v="3"/>
    <x v="10"/>
    <x v="0"/>
  </r>
  <r>
    <x v="106"/>
    <x v="37"/>
    <x v="96"/>
    <n v="101"/>
    <x v="20"/>
    <x v="2"/>
    <x v="32"/>
    <x v="2"/>
  </r>
  <r>
    <x v="107"/>
    <x v="38"/>
    <x v="97"/>
    <n v="56"/>
    <x v="21"/>
    <x v="3"/>
    <x v="33"/>
    <x v="0"/>
  </r>
  <r>
    <x v="108"/>
    <x v="39"/>
    <x v="98"/>
    <n v="100"/>
    <x v="21"/>
    <x v="3"/>
    <x v="8"/>
    <x v="0"/>
  </r>
  <r>
    <x v="109"/>
    <x v="1"/>
    <x v="99"/>
    <n v="94"/>
    <x v="21"/>
    <x v="13"/>
    <x v="1"/>
    <x v="11"/>
  </r>
  <r>
    <x v="110"/>
    <x v="6"/>
    <x v="100"/>
    <n v="94"/>
    <x v="21"/>
    <x v="12"/>
    <x v="6"/>
    <x v="10"/>
  </r>
  <r>
    <x v="111"/>
    <x v="0"/>
    <x v="101"/>
    <n v="21"/>
    <x v="21"/>
    <x v="3"/>
    <x v="0"/>
    <x v="0"/>
  </r>
  <r>
    <x v="112"/>
    <x v="6"/>
    <x v="102"/>
    <n v="104"/>
    <x v="21"/>
    <x v="4"/>
    <x v="6"/>
    <x v="3"/>
  </r>
  <r>
    <x v="113"/>
    <x v="31"/>
    <x v="103"/>
    <n v="63"/>
    <x v="21"/>
    <x v="3"/>
    <x v="29"/>
    <x v="0"/>
  </r>
  <r>
    <x v="114"/>
    <x v="10"/>
    <x v="47"/>
    <n v="100"/>
    <x v="21"/>
    <x v="3"/>
    <x v="10"/>
    <x v="0"/>
  </r>
  <r>
    <x v="115"/>
    <x v="40"/>
    <x v="104"/>
    <n v="126"/>
    <x v="21"/>
    <x v="3"/>
    <x v="2"/>
    <x v="0"/>
  </r>
  <r>
    <x v="116"/>
    <x v="41"/>
    <x v="41"/>
    <n v="106"/>
    <x v="21"/>
    <x v="3"/>
    <x v="34"/>
    <x v="0"/>
  </r>
  <r>
    <x v="117"/>
    <x v="1"/>
    <x v="56"/>
    <n v="86"/>
    <x v="21"/>
    <x v="19"/>
    <x v="1"/>
    <x v="17"/>
  </r>
  <r>
    <x v="118"/>
    <x v="42"/>
    <x v="105"/>
    <n v="142"/>
    <x v="21"/>
    <x v="20"/>
    <x v="35"/>
    <x v="18"/>
  </r>
  <r>
    <x v="119"/>
    <x v="6"/>
    <x v="3"/>
    <n v="108"/>
    <x v="21"/>
    <x v="3"/>
    <x v="6"/>
    <x v="0"/>
  </r>
  <r>
    <x v="120"/>
    <x v="30"/>
    <x v="106"/>
    <n v="102"/>
    <x v="21"/>
    <x v="3"/>
    <x v="2"/>
    <x v="0"/>
  </r>
  <r>
    <x v="121"/>
    <x v="10"/>
    <x v="107"/>
    <n v="92"/>
    <x v="21"/>
    <x v="3"/>
    <x v="10"/>
    <x v="0"/>
  </r>
  <r>
    <x v="122"/>
    <x v="43"/>
    <x v="108"/>
    <n v="83"/>
    <x v="21"/>
    <x v="3"/>
    <x v="36"/>
    <x v="0"/>
  </r>
  <r>
    <x v="123"/>
    <x v="44"/>
    <x v="109"/>
    <n v="94"/>
    <x v="21"/>
    <x v="3"/>
    <x v="37"/>
    <x v="0"/>
  </r>
  <r>
    <x v="124"/>
    <x v="6"/>
    <x v="110"/>
    <n v="92"/>
    <x v="21"/>
    <x v="3"/>
    <x v="6"/>
    <x v="0"/>
  </r>
  <r>
    <x v="125"/>
    <x v="6"/>
    <x v="111"/>
    <n v="103"/>
    <x v="21"/>
    <x v="3"/>
    <x v="6"/>
    <x v="0"/>
  </r>
  <r>
    <x v="126"/>
    <x v="44"/>
    <x v="112"/>
    <n v="89"/>
    <x v="22"/>
    <x v="21"/>
    <x v="37"/>
    <x v="1"/>
  </r>
  <r>
    <x v="127"/>
    <x v="6"/>
    <x v="113"/>
    <n v="95"/>
    <x v="22"/>
    <x v="3"/>
    <x v="6"/>
    <x v="0"/>
  </r>
  <r>
    <x v="128"/>
    <x v="32"/>
    <x v="94"/>
    <n v="103"/>
    <x v="22"/>
    <x v="12"/>
    <x v="30"/>
    <x v="10"/>
  </r>
  <r>
    <x v="129"/>
    <x v="10"/>
    <x v="114"/>
    <n v="97"/>
    <x v="22"/>
    <x v="3"/>
    <x v="10"/>
    <x v="0"/>
  </r>
  <r>
    <x v="130"/>
    <x v="1"/>
    <x v="115"/>
    <n v="125"/>
    <x v="22"/>
    <x v="3"/>
    <x v="1"/>
    <x v="0"/>
  </r>
  <r>
    <x v="131"/>
    <x v="10"/>
    <x v="116"/>
    <n v="91"/>
    <x v="22"/>
    <x v="3"/>
    <x v="10"/>
    <x v="0"/>
  </r>
  <r>
    <x v="132"/>
    <x v="45"/>
    <x v="117"/>
    <n v="90"/>
    <x v="22"/>
    <x v="5"/>
    <x v="38"/>
    <x v="4"/>
  </r>
  <r>
    <x v="133"/>
    <x v="31"/>
    <x v="118"/>
    <n v="49"/>
    <x v="22"/>
    <x v="3"/>
    <x v="29"/>
    <x v="0"/>
  </r>
  <r>
    <x v="134"/>
    <x v="32"/>
    <x v="119"/>
    <n v="98"/>
    <x v="22"/>
    <x v="3"/>
    <x v="30"/>
    <x v="0"/>
  </r>
  <r>
    <x v="135"/>
    <x v="25"/>
    <x v="76"/>
    <n v="107"/>
    <x v="22"/>
    <x v="2"/>
    <x v="25"/>
    <x v="2"/>
  </r>
  <r>
    <x v="136"/>
    <x v="30"/>
    <x v="120"/>
    <n v="118"/>
    <x v="22"/>
    <x v="3"/>
    <x v="2"/>
    <x v="0"/>
  </r>
  <r>
    <x v="137"/>
    <x v="1"/>
    <x v="121"/>
    <n v="94"/>
    <x v="22"/>
    <x v="1"/>
    <x v="1"/>
    <x v="1"/>
  </r>
  <r>
    <x v="138"/>
    <x v="6"/>
    <x v="1"/>
    <n v="103"/>
    <x v="22"/>
    <x v="3"/>
    <x v="6"/>
    <x v="0"/>
  </r>
  <r>
    <x v="139"/>
    <x v="46"/>
    <x v="41"/>
    <n v="86"/>
    <x v="22"/>
    <x v="3"/>
    <x v="39"/>
    <x v="0"/>
  </r>
  <r>
    <x v="140"/>
    <x v="0"/>
    <x v="122"/>
    <n v="83"/>
    <x v="22"/>
    <x v="3"/>
    <x v="0"/>
    <x v="0"/>
  </r>
  <r>
    <x v="141"/>
    <x v="47"/>
    <x v="123"/>
    <n v="97"/>
    <x v="23"/>
    <x v="3"/>
    <x v="40"/>
    <x v="0"/>
  </r>
  <r>
    <x v="142"/>
    <x v="48"/>
    <x v="124"/>
    <n v="99"/>
    <x v="23"/>
    <x v="2"/>
    <x v="41"/>
    <x v="2"/>
  </r>
  <r>
    <x v="143"/>
    <x v="25"/>
    <x v="125"/>
    <n v="104"/>
    <x v="23"/>
    <x v="3"/>
    <x v="25"/>
    <x v="0"/>
  </r>
  <r>
    <x v="144"/>
    <x v="49"/>
    <x v="126"/>
    <n v="102"/>
    <x v="23"/>
    <x v="1"/>
    <x v="42"/>
    <x v="1"/>
  </r>
  <r>
    <x v="145"/>
    <x v="50"/>
    <x v="127"/>
    <n v="89"/>
    <x v="23"/>
    <x v="3"/>
    <x v="43"/>
    <x v="0"/>
  </r>
  <r>
    <x v="146"/>
    <x v="15"/>
    <x v="128"/>
    <n v="98"/>
    <x v="23"/>
    <x v="3"/>
    <x v="15"/>
    <x v="0"/>
  </r>
  <r>
    <x v="147"/>
    <x v="10"/>
    <x v="129"/>
    <n v="125"/>
    <x v="23"/>
    <x v="4"/>
    <x v="10"/>
    <x v="3"/>
  </r>
  <r>
    <x v="148"/>
    <x v="9"/>
    <x v="130"/>
    <n v="89"/>
    <x v="23"/>
    <x v="3"/>
    <x v="9"/>
    <x v="0"/>
  </r>
  <r>
    <x v="149"/>
    <x v="6"/>
    <x v="131"/>
    <n v="94"/>
    <x v="23"/>
    <x v="3"/>
    <x v="6"/>
    <x v="0"/>
  </r>
  <r>
    <x v="150"/>
    <x v="51"/>
    <x v="132"/>
    <n v="94"/>
    <x v="23"/>
    <x v="3"/>
    <x v="44"/>
    <x v="0"/>
  </r>
  <r>
    <x v="151"/>
    <x v="0"/>
    <x v="133"/>
    <n v="85"/>
    <x v="23"/>
    <x v="18"/>
    <x v="0"/>
    <x v="16"/>
  </r>
  <r>
    <x v="152"/>
    <x v="0"/>
    <x v="134"/>
    <n v="34"/>
    <x v="23"/>
    <x v="3"/>
    <x v="0"/>
    <x v="0"/>
  </r>
  <r>
    <x v="153"/>
    <x v="5"/>
    <x v="135"/>
    <n v="86"/>
    <x v="23"/>
    <x v="3"/>
    <x v="5"/>
    <x v="0"/>
  </r>
  <r>
    <x v="154"/>
    <x v="1"/>
    <x v="122"/>
    <n v="91"/>
    <x v="23"/>
    <x v="15"/>
    <x v="1"/>
    <x v="13"/>
  </r>
  <r>
    <x v="155"/>
    <x v="11"/>
    <x v="136"/>
    <n v="108"/>
    <x v="23"/>
    <x v="3"/>
    <x v="11"/>
    <x v="0"/>
  </r>
  <r>
    <x v="156"/>
    <x v="10"/>
    <x v="137"/>
    <n v="95"/>
    <x v="23"/>
    <x v="3"/>
    <x v="10"/>
    <x v="0"/>
  </r>
  <r>
    <x v="157"/>
    <x v="52"/>
    <x v="138"/>
    <n v="100"/>
    <x v="23"/>
    <x v="3"/>
    <x v="45"/>
    <x v="0"/>
  </r>
  <r>
    <x v="158"/>
    <x v="6"/>
    <x v="139"/>
    <n v="90"/>
    <x v="23"/>
    <x v="3"/>
    <x v="6"/>
    <x v="0"/>
  </r>
  <r>
    <x v="159"/>
    <x v="1"/>
    <x v="140"/>
    <n v="112"/>
    <x v="23"/>
    <x v="3"/>
    <x v="1"/>
    <x v="0"/>
  </r>
  <r>
    <x v="160"/>
    <x v="6"/>
    <x v="141"/>
    <n v="86"/>
    <x v="23"/>
    <x v="3"/>
    <x v="6"/>
    <x v="0"/>
  </r>
  <r>
    <x v="161"/>
    <x v="32"/>
    <x v="142"/>
    <n v="124"/>
    <x v="24"/>
    <x v="17"/>
    <x v="30"/>
    <x v="15"/>
  </r>
  <r>
    <x v="162"/>
    <x v="10"/>
    <x v="143"/>
    <n v="107"/>
    <x v="24"/>
    <x v="3"/>
    <x v="10"/>
    <x v="0"/>
  </r>
  <r>
    <x v="163"/>
    <x v="10"/>
    <x v="144"/>
    <n v="92"/>
    <x v="24"/>
    <x v="3"/>
    <x v="10"/>
    <x v="0"/>
  </r>
  <r>
    <x v="164"/>
    <x v="9"/>
    <x v="44"/>
    <n v="121"/>
    <x v="24"/>
    <x v="3"/>
    <x v="9"/>
    <x v="0"/>
  </r>
  <r>
    <x v="165"/>
    <x v="9"/>
    <x v="5"/>
    <n v="90"/>
    <x v="24"/>
    <x v="3"/>
    <x v="9"/>
    <x v="0"/>
  </r>
  <r>
    <x v="166"/>
    <x v="53"/>
    <x v="145"/>
    <n v="104"/>
    <x v="24"/>
    <x v="3"/>
    <x v="46"/>
    <x v="0"/>
  </r>
  <r>
    <x v="167"/>
    <x v="6"/>
    <x v="77"/>
    <n v="92"/>
    <x v="24"/>
    <x v="3"/>
    <x v="6"/>
    <x v="0"/>
  </r>
  <r>
    <x v="168"/>
    <x v="9"/>
    <x v="7"/>
    <n v="114"/>
    <x v="24"/>
    <x v="4"/>
    <x v="9"/>
    <x v="3"/>
  </r>
  <r>
    <x v="169"/>
    <x v="9"/>
    <x v="1"/>
    <n v="98"/>
    <x v="24"/>
    <x v="4"/>
    <x v="9"/>
    <x v="3"/>
  </r>
  <r>
    <x v="170"/>
    <x v="54"/>
    <x v="146"/>
    <n v="95"/>
    <x v="24"/>
    <x v="3"/>
    <x v="2"/>
    <x v="0"/>
  </r>
  <r>
    <x v="171"/>
    <x v="10"/>
    <x v="147"/>
    <n v="78"/>
    <x v="24"/>
    <x v="3"/>
    <x v="10"/>
    <x v="0"/>
  </r>
  <r>
    <x v="172"/>
    <x v="1"/>
    <x v="138"/>
    <n v="107"/>
    <x v="24"/>
    <x v="3"/>
    <x v="1"/>
    <x v="0"/>
  </r>
  <r>
    <x v="173"/>
    <x v="10"/>
    <x v="148"/>
    <n v="92"/>
    <x v="24"/>
    <x v="3"/>
    <x v="10"/>
    <x v="0"/>
  </r>
  <r>
    <x v="174"/>
    <x v="55"/>
    <x v="149"/>
    <n v="95"/>
    <x v="24"/>
    <x v="3"/>
    <x v="47"/>
    <x v="0"/>
  </r>
  <r>
    <x v="175"/>
    <x v="10"/>
    <x v="150"/>
    <n v="96"/>
    <x v="24"/>
    <x v="3"/>
    <x v="10"/>
    <x v="0"/>
  </r>
  <r>
    <x v="176"/>
    <x v="32"/>
    <x v="78"/>
    <n v="118"/>
    <x v="24"/>
    <x v="4"/>
    <x v="30"/>
    <x v="3"/>
  </r>
  <r>
    <x v="177"/>
    <x v="10"/>
    <x v="80"/>
    <n v="105"/>
    <x v="24"/>
    <x v="12"/>
    <x v="10"/>
    <x v="10"/>
  </r>
  <r>
    <x v="178"/>
    <x v="56"/>
    <x v="49"/>
    <n v="94"/>
    <x v="24"/>
    <x v="14"/>
    <x v="48"/>
    <x v="12"/>
  </r>
  <r>
    <x v="179"/>
    <x v="57"/>
    <x v="151"/>
    <n v="52"/>
    <x v="24"/>
    <x v="3"/>
    <x v="49"/>
    <x v="0"/>
  </r>
  <r>
    <x v="180"/>
    <x v="58"/>
    <x v="83"/>
    <n v="105"/>
    <x v="24"/>
    <x v="3"/>
    <x v="50"/>
    <x v="0"/>
  </r>
  <r>
    <x v="181"/>
    <x v="50"/>
    <x v="151"/>
    <n v="95"/>
    <x v="24"/>
    <x v="3"/>
    <x v="43"/>
    <x v="0"/>
  </r>
  <r>
    <x v="182"/>
    <x v="56"/>
    <x v="152"/>
    <n v="100"/>
    <x v="24"/>
    <x v="3"/>
    <x v="48"/>
    <x v="0"/>
  </r>
  <r>
    <x v="183"/>
    <x v="54"/>
    <x v="153"/>
    <n v="97"/>
    <x v="24"/>
    <x v="3"/>
    <x v="2"/>
    <x v="0"/>
  </r>
  <r>
    <x v="184"/>
    <x v="6"/>
    <x v="154"/>
    <n v="89"/>
    <x v="24"/>
    <x v="3"/>
    <x v="6"/>
    <x v="0"/>
  </r>
  <r>
    <x v="185"/>
    <x v="59"/>
    <x v="155"/>
    <n v="102"/>
    <x v="24"/>
    <x v="3"/>
    <x v="6"/>
    <x v="0"/>
  </r>
  <r>
    <x v="186"/>
    <x v="60"/>
    <x v="156"/>
    <n v="96"/>
    <x v="24"/>
    <x v="9"/>
    <x v="51"/>
    <x v="8"/>
  </r>
  <r>
    <x v="187"/>
    <x v="10"/>
    <x v="157"/>
    <n v="131"/>
    <x v="24"/>
    <x v="3"/>
    <x v="10"/>
    <x v="0"/>
  </r>
  <r>
    <x v="188"/>
    <x v="10"/>
    <x v="86"/>
    <n v="89"/>
    <x v="24"/>
    <x v="3"/>
    <x v="10"/>
    <x v="0"/>
  </r>
  <r>
    <x v="189"/>
    <x v="9"/>
    <x v="158"/>
    <n v="93"/>
    <x v="24"/>
    <x v="14"/>
    <x v="9"/>
    <x v="12"/>
  </r>
  <r>
    <x v="190"/>
    <x v="10"/>
    <x v="41"/>
    <n v="111"/>
    <x v="24"/>
    <x v="1"/>
    <x v="10"/>
    <x v="1"/>
  </r>
  <r>
    <x v="191"/>
    <x v="9"/>
    <x v="159"/>
    <n v="75"/>
    <x v="25"/>
    <x v="3"/>
    <x v="9"/>
    <x v="0"/>
  </r>
  <r>
    <x v="192"/>
    <x v="1"/>
    <x v="160"/>
    <n v="120"/>
    <x v="25"/>
    <x v="3"/>
    <x v="1"/>
    <x v="0"/>
  </r>
  <r>
    <x v="193"/>
    <x v="61"/>
    <x v="159"/>
    <n v="96"/>
    <x v="25"/>
    <x v="3"/>
    <x v="52"/>
    <x v="0"/>
  </r>
  <r>
    <x v="194"/>
    <x v="62"/>
    <x v="161"/>
    <n v="148"/>
    <x v="25"/>
    <x v="3"/>
    <x v="53"/>
    <x v="0"/>
  </r>
  <r>
    <x v="195"/>
    <x v="63"/>
    <x v="162"/>
    <n v="94"/>
    <x v="25"/>
    <x v="3"/>
    <x v="54"/>
    <x v="0"/>
  </r>
  <r>
    <x v="196"/>
    <x v="4"/>
    <x v="102"/>
    <n v="107"/>
    <x v="25"/>
    <x v="3"/>
    <x v="4"/>
    <x v="0"/>
  </r>
  <r>
    <x v="197"/>
    <x v="55"/>
    <x v="163"/>
    <n v="32"/>
    <x v="25"/>
    <x v="3"/>
    <x v="47"/>
    <x v="0"/>
  </r>
  <r>
    <x v="198"/>
    <x v="9"/>
    <x v="164"/>
    <n v="104"/>
    <x v="25"/>
    <x v="3"/>
    <x v="9"/>
    <x v="0"/>
  </r>
  <r>
    <x v="199"/>
    <x v="0"/>
    <x v="115"/>
    <n v="23"/>
    <x v="25"/>
    <x v="3"/>
    <x v="0"/>
    <x v="0"/>
  </r>
  <r>
    <x v="200"/>
    <x v="10"/>
    <x v="165"/>
    <n v="111"/>
    <x v="25"/>
    <x v="4"/>
    <x v="10"/>
    <x v="3"/>
  </r>
  <r>
    <x v="201"/>
    <x v="1"/>
    <x v="165"/>
    <n v="83"/>
    <x v="25"/>
    <x v="10"/>
    <x v="1"/>
    <x v="9"/>
  </r>
  <r>
    <x v="202"/>
    <x v="0"/>
    <x v="18"/>
    <n v="53"/>
    <x v="25"/>
    <x v="3"/>
    <x v="0"/>
    <x v="0"/>
  </r>
  <r>
    <x v="203"/>
    <x v="32"/>
    <x v="166"/>
    <n v="95"/>
    <x v="25"/>
    <x v="3"/>
    <x v="30"/>
    <x v="0"/>
  </r>
  <r>
    <x v="204"/>
    <x v="39"/>
    <x v="167"/>
    <n v="132"/>
    <x v="25"/>
    <x v="3"/>
    <x v="8"/>
    <x v="0"/>
  </r>
  <r>
    <x v="205"/>
    <x v="11"/>
    <x v="168"/>
    <n v="98"/>
    <x v="25"/>
    <x v="3"/>
    <x v="11"/>
    <x v="0"/>
  </r>
  <r>
    <x v="206"/>
    <x v="64"/>
    <x v="169"/>
    <n v="108"/>
    <x v="25"/>
    <x v="2"/>
    <x v="55"/>
    <x v="2"/>
  </r>
  <r>
    <x v="207"/>
    <x v="53"/>
    <x v="170"/>
    <n v="106"/>
    <x v="26"/>
    <x v="3"/>
    <x v="46"/>
    <x v="0"/>
  </r>
  <r>
    <x v="208"/>
    <x v="9"/>
    <x v="171"/>
    <n v="104"/>
    <x v="26"/>
    <x v="2"/>
    <x v="9"/>
    <x v="2"/>
  </r>
  <r>
    <x v="209"/>
    <x v="54"/>
    <x v="172"/>
    <n v="90"/>
    <x v="26"/>
    <x v="3"/>
    <x v="2"/>
    <x v="0"/>
  </r>
  <r>
    <x v="210"/>
    <x v="9"/>
    <x v="173"/>
    <n v="106"/>
    <x v="26"/>
    <x v="4"/>
    <x v="9"/>
    <x v="3"/>
  </r>
  <r>
    <x v="211"/>
    <x v="9"/>
    <x v="174"/>
    <n v="90"/>
    <x v="26"/>
    <x v="3"/>
    <x v="9"/>
    <x v="0"/>
  </r>
  <r>
    <x v="212"/>
    <x v="65"/>
    <x v="175"/>
    <n v="97"/>
    <x v="26"/>
    <x v="3"/>
    <x v="56"/>
    <x v="0"/>
  </r>
  <r>
    <x v="213"/>
    <x v="18"/>
    <x v="50"/>
    <n v="113"/>
    <x v="26"/>
    <x v="3"/>
    <x v="18"/>
    <x v="0"/>
  </r>
  <r>
    <x v="214"/>
    <x v="66"/>
    <x v="176"/>
    <n v="123"/>
    <x v="26"/>
    <x v="3"/>
    <x v="57"/>
    <x v="0"/>
  </r>
  <r>
    <x v="215"/>
    <x v="67"/>
    <x v="177"/>
    <n v="115"/>
    <x v="26"/>
    <x v="3"/>
    <x v="58"/>
    <x v="0"/>
  </r>
  <r>
    <x v="216"/>
    <x v="10"/>
    <x v="178"/>
    <n v="105"/>
    <x v="26"/>
    <x v="3"/>
    <x v="10"/>
    <x v="0"/>
  </r>
  <r>
    <x v="217"/>
    <x v="10"/>
    <x v="162"/>
    <n v="101"/>
    <x v="26"/>
    <x v="3"/>
    <x v="10"/>
    <x v="0"/>
  </r>
  <r>
    <x v="218"/>
    <x v="10"/>
    <x v="179"/>
    <n v="102"/>
    <x v="26"/>
    <x v="3"/>
    <x v="10"/>
    <x v="0"/>
  </r>
  <r>
    <x v="219"/>
    <x v="68"/>
    <x v="180"/>
    <n v="122"/>
    <x v="26"/>
    <x v="3"/>
    <x v="59"/>
    <x v="0"/>
  </r>
  <r>
    <x v="220"/>
    <x v="5"/>
    <x v="181"/>
    <n v="128"/>
    <x v="27"/>
    <x v="3"/>
    <x v="5"/>
    <x v="0"/>
  </r>
  <r>
    <x v="221"/>
    <x v="6"/>
    <x v="182"/>
    <n v="82"/>
    <x v="27"/>
    <x v="3"/>
    <x v="6"/>
    <x v="0"/>
  </r>
  <r>
    <x v="222"/>
    <x v="9"/>
    <x v="183"/>
    <n v="102"/>
    <x v="27"/>
    <x v="3"/>
    <x v="9"/>
    <x v="0"/>
  </r>
  <r>
    <x v="223"/>
    <x v="0"/>
    <x v="151"/>
    <n v="80"/>
    <x v="27"/>
    <x v="3"/>
    <x v="0"/>
    <x v="0"/>
  </r>
  <r>
    <x v="224"/>
    <x v="9"/>
    <x v="184"/>
    <n v="94"/>
    <x v="27"/>
    <x v="3"/>
    <x v="9"/>
    <x v="0"/>
  </r>
  <r>
    <x v="225"/>
    <x v="49"/>
    <x v="185"/>
    <n v="123"/>
    <x v="27"/>
    <x v="3"/>
    <x v="42"/>
    <x v="0"/>
  </r>
  <r>
    <x v="226"/>
    <x v="69"/>
    <x v="45"/>
    <n v="104"/>
    <x v="27"/>
    <x v="3"/>
    <x v="10"/>
    <x v="0"/>
  </r>
  <r>
    <x v="227"/>
    <x v="70"/>
    <x v="5"/>
    <n v="85"/>
    <x v="27"/>
    <x v="3"/>
    <x v="60"/>
    <x v="0"/>
  </r>
  <r>
    <x v="228"/>
    <x v="0"/>
    <x v="186"/>
    <n v="84"/>
    <x v="27"/>
    <x v="3"/>
    <x v="0"/>
    <x v="0"/>
  </r>
  <r>
    <x v="229"/>
    <x v="6"/>
    <x v="187"/>
    <n v="103"/>
    <x v="27"/>
    <x v="3"/>
    <x v="6"/>
    <x v="0"/>
  </r>
  <r>
    <x v="230"/>
    <x v="41"/>
    <x v="188"/>
    <n v="95"/>
    <x v="27"/>
    <x v="3"/>
    <x v="34"/>
    <x v="0"/>
  </r>
  <r>
    <x v="231"/>
    <x v="6"/>
    <x v="189"/>
    <n v="100"/>
    <x v="27"/>
    <x v="3"/>
    <x v="6"/>
    <x v="0"/>
  </r>
  <r>
    <x v="232"/>
    <x v="71"/>
    <x v="190"/>
    <n v="89"/>
    <x v="27"/>
    <x v="3"/>
    <x v="36"/>
    <x v="0"/>
  </r>
  <r>
    <x v="233"/>
    <x v="41"/>
    <x v="4"/>
    <n v="116"/>
    <x v="27"/>
    <x v="10"/>
    <x v="34"/>
    <x v="9"/>
  </r>
  <r>
    <x v="234"/>
    <x v="53"/>
    <x v="49"/>
    <n v="118"/>
    <x v="27"/>
    <x v="3"/>
    <x v="46"/>
    <x v="0"/>
  </r>
  <r>
    <x v="235"/>
    <x v="9"/>
    <x v="191"/>
    <n v="96"/>
    <x v="27"/>
    <x v="5"/>
    <x v="9"/>
    <x v="4"/>
  </r>
  <r>
    <x v="236"/>
    <x v="9"/>
    <x v="192"/>
    <n v="114"/>
    <x v="27"/>
    <x v="7"/>
    <x v="9"/>
    <x v="6"/>
  </r>
  <r>
    <x v="237"/>
    <x v="20"/>
    <x v="193"/>
    <n v="99"/>
    <x v="27"/>
    <x v="12"/>
    <x v="20"/>
    <x v="10"/>
  </r>
  <r>
    <x v="238"/>
    <x v="10"/>
    <x v="194"/>
    <n v="87"/>
    <x v="27"/>
    <x v="3"/>
    <x v="10"/>
    <x v="0"/>
  </r>
  <r>
    <x v="239"/>
    <x v="53"/>
    <x v="195"/>
    <n v="92"/>
    <x v="27"/>
    <x v="3"/>
    <x v="46"/>
    <x v="0"/>
  </r>
  <r>
    <x v="240"/>
    <x v="72"/>
    <x v="30"/>
    <n v="90"/>
    <x v="27"/>
    <x v="3"/>
    <x v="61"/>
    <x v="0"/>
  </r>
  <r>
    <x v="241"/>
    <x v="9"/>
    <x v="94"/>
    <n v="95"/>
    <x v="27"/>
    <x v="4"/>
    <x v="9"/>
    <x v="3"/>
  </r>
  <r>
    <x v="242"/>
    <x v="1"/>
    <x v="196"/>
    <n v="96"/>
    <x v="27"/>
    <x v="1"/>
    <x v="1"/>
    <x v="1"/>
  </r>
  <r>
    <x v="243"/>
    <x v="73"/>
    <x v="197"/>
    <n v="93"/>
    <x v="27"/>
    <x v="3"/>
    <x v="62"/>
    <x v="0"/>
  </r>
  <r>
    <x v="244"/>
    <x v="74"/>
    <x v="198"/>
    <n v="42"/>
    <x v="28"/>
    <x v="3"/>
    <x v="63"/>
    <x v="0"/>
  </r>
  <r>
    <x v="245"/>
    <x v="53"/>
    <x v="68"/>
    <n v="92"/>
    <x v="28"/>
    <x v="2"/>
    <x v="46"/>
    <x v="2"/>
  </r>
  <r>
    <x v="246"/>
    <x v="9"/>
    <x v="185"/>
    <n v="106"/>
    <x v="28"/>
    <x v="1"/>
    <x v="9"/>
    <x v="1"/>
  </r>
  <r>
    <x v="247"/>
    <x v="9"/>
    <x v="199"/>
    <n v="151"/>
    <x v="28"/>
    <x v="3"/>
    <x v="9"/>
    <x v="0"/>
  </r>
  <r>
    <x v="248"/>
    <x v="32"/>
    <x v="200"/>
    <n v="101"/>
    <x v="28"/>
    <x v="7"/>
    <x v="30"/>
    <x v="6"/>
  </r>
  <r>
    <x v="249"/>
    <x v="6"/>
    <x v="24"/>
    <n v="114"/>
    <x v="28"/>
    <x v="5"/>
    <x v="6"/>
    <x v="4"/>
  </r>
  <r>
    <x v="250"/>
    <x v="61"/>
    <x v="103"/>
    <n v="90"/>
    <x v="28"/>
    <x v="3"/>
    <x v="52"/>
    <x v="0"/>
  </r>
  <r>
    <x v="251"/>
    <x v="1"/>
    <x v="201"/>
    <n v="115"/>
    <x v="28"/>
    <x v="3"/>
    <x v="1"/>
    <x v="0"/>
  </r>
  <r>
    <x v="252"/>
    <x v="1"/>
    <x v="117"/>
    <n v="92"/>
    <x v="28"/>
    <x v="10"/>
    <x v="1"/>
    <x v="9"/>
  </r>
  <r>
    <x v="253"/>
    <x v="26"/>
    <x v="50"/>
    <n v="72"/>
    <x v="28"/>
    <x v="3"/>
    <x v="21"/>
    <x v="0"/>
  </r>
  <r>
    <x v="254"/>
    <x v="1"/>
    <x v="157"/>
    <n v="139"/>
    <x v="28"/>
    <x v="1"/>
    <x v="1"/>
    <x v="1"/>
  </r>
  <r>
    <x v="255"/>
    <x v="53"/>
    <x v="8"/>
    <n v="98"/>
    <x v="28"/>
    <x v="3"/>
    <x v="46"/>
    <x v="0"/>
  </r>
  <r>
    <x v="256"/>
    <x v="10"/>
    <x v="202"/>
    <n v="92"/>
    <x v="28"/>
    <x v="3"/>
    <x v="10"/>
    <x v="0"/>
  </r>
  <r>
    <x v="257"/>
    <x v="11"/>
    <x v="91"/>
    <n v="111"/>
    <x v="28"/>
    <x v="3"/>
    <x v="11"/>
    <x v="0"/>
  </r>
  <r>
    <x v="258"/>
    <x v="9"/>
    <x v="203"/>
    <n v="98"/>
    <x v="28"/>
    <x v="3"/>
    <x v="9"/>
    <x v="0"/>
  </r>
  <r>
    <x v="259"/>
    <x v="0"/>
    <x v="77"/>
    <n v="104"/>
    <x v="28"/>
    <x v="3"/>
    <x v="0"/>
    <x v="0"/>
  </r>
  <r>
    <x v="260"/>
    <x v="0"/>
    <x v="204"/>
    <n v="95"/>
    <x v="28"/>
    <x v="3"/>
    <x v="0"/>
    <x v="0"/>
  </r>
  <r>
    <x v="261"/>
    <x v="6"/>
    <x v="205"/>
    <n v="88"/>
    <x v="28"/>
    <x v="3"/>
    <x v="6"/>
    <x v="0"/>
  </r>
  <r>
    <x v="262"/>
    <x v="75"/>
    <x v="206"/>
    <n v="102"/>
    <x v="29"/>
    <x v="3"/>
    <x v="15"/>
    <x v="0"/>
  </r>
  <r>
    <x v="263"/>
    <x v="0"/>
    <x v="207"/>
    <n v="30"/>
    <x v="29"/>
    <x v="11"/>
    <x v="0"/>
    <x v="0"/>
  </r>
  <r>
    <x v="264"/>
    <x v="10"/>
    <x v="208"/>
    <n v="99"/>
    <x v="29"/>
    <x v="3"/>
    <x v="10"/>
    <x v="0"/>
  </r>
  <r>
    <x v="265"/>
    <x v="72"/>
    <x v="209"/>
    <n v="129"/>
    <x v="29"/>
    <x v="3"/>
    <x v="61"/>
    <x v="0"/>
  </r>
  <r>
    <x v="266"/>
    <x v="22"/>
    <x v="210"/>
    <n v="87"/>
    <x v="29"/>
    <x v="3"/>
    <x v="22"/>
    <x v="0"/>
  </r>
  <r>
    <x v="267"/>
    <x v="76"/>
    <x v="211"/>
    <n v="117"/>
    <x v="29"/>
    <x v="3"/>
    <x v="64"/>
    <x v="0"/>
  </r>
  <r>
    <x v="268"/>
    <x v="77"/>
    <x v="212"/>
    <n v="104"/>
    <x v="29"/>
    <x v="3"/>
    <x v="9"/>
    <x v="0"/>
  </r>
  <r>
    <x v="269"/>
    <x v="9"/>
    <x v="26"/>
    <n v="111"/>
    <x v="29"/>
    <x v="3"/>
    <x v="9"/>
    <x v="0"/>
  </r>
  <r>
    <x v="270"/>
    <x v="78"/>
    <x v="117"/>
    <n v="107"/>
    <x v="29"/>
    <x v="3"/>
    <x v="42"/>
    <x v="0"/>
  </r>
  <r>
    <x v="271"/>
    <x v="6"/>
    <x v="213"/>
    <n v="97"/>
    <x v="29"/>
    <x v="12"/>
    <x v="6"/>
    <x v="10"/>
  </r>
  <r>
    <x v="272"/>
    <x v="10"/>
    <x v="170"/>
    <n v="98"/>
    <x v="29"/>
    <x v="10"/>
    <x v="10"/>
    <x v="9"/>
  </r>
  <r>
    <x v="273"/>
    <x v="9"/>
    <x v="214"/>
    <n v="90"/>
    <x v="29"/>
    <x v="7"/>
    <x v="9"/>
    <x v="6"/>
  </r>
  <r>
    <x v="274"/>
    <x v="9"/>
    <x v="202"/>
    <n v="101"/>
    <x v="29"/>
    <x v="4"/>
    <x v="9"/>
    <x v="3"/>
  </r>
  <r>
    <x v="275"/>
    <x v="0"/>
    <x v="68"/>
    <n v="72"/>
    <x v="29"/>
    <x v="3"/>
    <x v="0"/>
    <x v="0"/>
  </r>
  <r>
    <x v="276"/>
    <x v="9"/>
    <x v="215"/>
    <n v="83"/>
    <x v="29"/>
    <x v="1"/>
    <x v="9"/>
    <x v="1"/>
  </r>
  <r>
    <x v="277"/>
    <x v="5"/>
    <x v="216"/>
    <n v="118"/>
    <x v="29"/>
    <x v="3"/>
    <x v="5"/>
    <x v="0"/>
  </r>
  <r>
    <x v="278"/>
    <x v="6"/>
    <x v="217"/>
    <n v="44"/>
    <x v="29"/>
    <x v="12"/>
    <x v="6"/>
    <x v="10"/>
  </r>
  <r>
    <x v="279"/>
    <x v="79"/>
    <x v="218"/>
    <n v="113"/>
    <x v="29"/>
    <x v="3"/>
    <x v="65"/>
    <x v="0"/>
  </r>
  <r>
    <x v="280"/>
    <x v="80"/>
    <x v="219"/>
    <n v="86"/>
    <x v="29"/>
    <x v="3"/>
    <x v="66"/>
    <x v="0"/>
  </r>
  <r>
    <x v="281"/>
    <x v="81"/>
    <x v="220"/>
    <n v="108"/>
    <x v="29"/>
    <x v="3"/>
    <x v="2"/>
    <x v="0"/>
  </r>
  <r>
    <x v="282"/>
    <x v="82"/>
    <x v="221"/>
    <n v="85"/>
    <x v="29"/>
    <x v="3"/>
    <x v="67"/>
    <x v="0"/>
  </r>
  <r>
    <x v="283"/>
    <x v="2"/>
    <x v="222"/>
    <n v="102"/>
    <x v="29"/>
    <x v="3"/>
    <x v="2"/>
    <x v="0"/>
  </r>
  <r>
    <x v="284"/>
    <x v="9"/>
    <x v="223"/>
    <n v="151"/>
    <x v="29"/>
    <x v="20"/>
    <x v="9"/>
    <x v="18"/>
  </r>
  <r>
    <x v="285"/>
    <x v="32"/>
    <x v="128"/>
    <n v="98"/>
    <x v="29"/>
    <x v="3"/>
    <x v="30"/>
    <x v="0"/>
  </r>
  <r>
    <x v="286"/>
    <x v="0"/>
    <x v="142"/>
    <n v="87"/>
    <x v="29"/>
    <x v="3"/>
    <x v="0"/>
    <x v="0"/>
  </r>
  <r>
    <x v="287"/>
    <x v="41"/>
    <x v="224"/>
    <n v="120"/>
    <x v="29"/>
    <x v="0"/>
    <x v="34"/>
    <x v="0"/>
  </r>
  <r>
    <x v="288"/>
    <x v="1"/>
    <x v="225"/>
    <n v="134"/>
    <x v="29"/>
    <x v="6"/>
    <x v="1"/>
    <x v="5"/>
  </r>
  <r>
    <x v="289"/>
    <x v="10"/>
    <x v="226"/>
    <n v="109"/>
    <x v="29"/>
    <x v="3"/>
    <x v="10"/>
    <x v="0"/>
  </r>
  <r>
    <x v="290"/>
    <x v="0"/>
    <x v="227"/>
    <n v="85"/>
    <x v="29"/>
    <x v="3"/>
    <x v="0"/>
    <x v="0"/>
  </r>
  <r>
    <x v="291"/>
    <x v="9"/>
    <x v="165"/>
    <n v="103"/>
    <x v="29"/>
    <x v="3"/>
    <x v="9"/>
    <x v="0"/>
  </r>
  <r>
    <x v="292"/>
    <x v="0"/>
    <x v="228"/>
    <n v="94"/>
    <x v="30"/>
    <x v="10"/>
    <x v="0"/>
    <x v="9"/>
  </r>
  <r>
    <x v="293"/>
    <x v="83"/>
    <x v="229"/>
    <n v="97"/>
    <x v="30"/>
    <x v="3"/>
    <x v="68"/>
    <x v="0"/>
  </r>
  <r>
    <x v="294"/>
    <x v="54"/>
    <x v="230"/>
    <n v="88"/>
    <x v="30"/>
    <x v="3"/>
    <x v="2"/>
    <x v="0"/>
  </r>
  <r>
    <x v="295"/>
    <x v="0"/>
    <x v="231"/>
    <n v="37"/>
    <x v="30"/>
    <x v="11"/>
    <x v="0"/>
    <x v="0"/>
  </r>
  <r>
    <x v="296"/>
    <x v="84"/>
    <x v="232"/>
    <n v="112"/>
    <x v="30"/>
    <x v="1"/>
    <x v="69"/>
    <x v="1"/>
  </r>
  <r>
    <x v="297"/>
    <x v="61"/>
    <x v="147"/>
    <n v="102"/>
    <x v="30"/>
    <x v="3"/>
    <x v="52"/>
    <x v="0"/>
  </r>
  <r>
    <x v="298"/>
    <x v="1"/>
    <x v="223"/>
    <n v="100"/>
    <x v="30"/>
    <x v="3"/>
    <x v="1"/>
    <x v="0"/>
  </r>
  <r>
    <x v="299"/>
    <x v="9"/>
    <x v="233"/>
    <n v="96"/>
    <x v="30"/>
    <x v="3"/>
    <x v="9"/>
    <x v="0"/>
  </r>
  <r>
    <x v="300"/>
    <x v="10"/>
    <x v="234"/>
    <n v="113"/>
    <x v="30"/>
    <x v="14"/>
    <x v="10"/>
    <x v="12"/>
  </r>
  <r>
    <x v="301"/>
    <x v="0"/>
    <x v="235"/>
    <n v="16"/>
    <x v="30"/>
    <x v="3"/>
    <x v="0"/>
    <x v="0"/>
  </r>
  <r>
    <x v="302"/>
    <x v="25"/>
    <x v="56"/>
    <n v="119"/>
    <x v="30"/>
    <x v="7"/>
    <x v="25"/>
    <x v="6"/>
  </r>
  <r>
    <x v="303"/>
    <x v="0"/>
    <x v="236"/>
    <n v="97"/>
    <x v="30"/>
    <x v="3"/>
    <x v="0"/>
    <x v="0"/>
  </r>
  <r>
    <x v="304"/>
    <x v="0"/>
    <x v="237"/>
    <n v="81"/>
    <x v="30"/>
    <x v="3"/>
    <x v="0"/>
    <x v="0"/>
  </r>
  <r>
    <x v="305"/>
    <x v="32"/>
    <x v="238"/>
    <n v="98"/>
    <x v="30"/>
    <x v="3"/>
    <x v="30"/>
    <x v="0"/>
  </r>
  <r>
    <x v="306"/>
    <x v="85"/>
    <x v="239"/>
    <n v="95"/>
    <x v="30"/>
    <x v="3"/>
    <x v="21"/>
    <x v="0"/>
  </r>
  <r>
    <x v="307"/>
    <x v="9"/>
    <x v="240"/>
    <n v="96"/>
    <x v="30"/>
    <x v="10"/>
    <x v="9"/>
    <x v="9"/>
  </r>
  <r>
    <x v="308"/>
    <x v="0"/>
    <x v="241"/>
    <n v="107"/>
    <x v="30"/>
    <x v="3"/>
    <x v="0"/>
    <x v="0"/>
  </r>
  <r>
    <x v="309"/>
    <x v="86"/>
    <x v="201"/>
    <n v="41"/>
    <x v="30"/>
    <x v="3"/>
    <x v="70"/>
    <x v="0"/>
  </r>
  <r>
    <x v="310"/>
    <x v="0"/>
    <x v="210"/>
    <n v="87"/>
    <x v="30"/>
    <x v="3"/>
    <x v="0"/>
    <x v="0"/>
  </r>
  <r>
    <x v="311"/>
    <x v="32"/>
    <x v="242"/>
    <n v="101"/>
    <x v="30"/>
    <x v="7"/>
    <x v="30"/>
    <x v="6"/>
  </r>
  <r>
    <x v="312"/>
    <x v="0"/>
    <x v="70"/>
    <n v="97"/>
    <x v="30"/>
    <x v="3"/>
    <x v="0"/>
    <x v="0"/>
  </r>
  <r>
    <x v="313"/>
    <x v="1"/>
    <x v="243"/>
    <n v="103"/>
    <x v="30"/>
    <x v="1"/>
    <x v="1"/>
    <x v="1"/>
  </r>
  <r>
    <x v="314"/>
    <x v="87"/>
    <x v="244"/>
    <n v="90"/>
    <x v="30"/>
    <x v="3"/>
    <x v="21"/>
    <x v="0"/>
  </r>
  <r>
    <x v="315"/>
    <x v="23"/>
    <x v="245"/>
    <n v="125"/>
    <x v="30"/>
    <x v="3"/>
    <x v="23"/>
    <x v="0"/>
  </r>
  <r>
    <x v="316"/>
    <x v="0"/>
    <x v="115"/>
    <n v="116"/>
    <x v="30"/>
    <x v="22"/>
    <x v="0"/>
    <x v="1"/>
  </r>
  <r>
    <x v="317"/>
    <x v="9"/>
    <x v="174"/>
    <n v="99"/>
    <x v="30"/>
    <x v="3"/>
    <x v="9"/>
    <x v="0"/>
  </r>
  <r>
    <x v="318"/>
    <x v="88"/>
    <x v="206"/>
    <n v="82"/>
    <x v="30"/>
    <x v="3"/>
    <x v="71"/>
    <x v="0"/>
  </r>
  <r>
    <x v="319"/>
    <x v="10"/>
    <x v="246"/>
    <n v="97"/>
    <x v="30"/>
    <x v="3"/>
    <x v="10"/>
    <x v="0"/>
  </r>
  <r>
    <x v="320"/>
    <x v="0"/>
    <x v="247"/>
    <n v="28"/>
    <x v="31"/>
    <x v="11"/>
    <x v="0"/>
    <x v="0"/>
  </r>
  <r>
    <x v="321"/>
    <x v="45"/>
    <x v="248"/>
    <n v="108"/>
    <x v="31"/>
    <x v="3"/>
    <x v="38"/>
    <x v="0"/>
  </r>
  <r>
    <x v="322"/>
    <x v="9"/>
    <x v="196"/>
    <n v="93"/>
    <x v="31"/>
    <x v="3"/>
    <x v="9"/>
    <x v="0"/>
  </r>
  <r>
    <x v="323"/>
    <x v="89"/>
    <x v="249"/>
    <n v="74"/>
    <x v="31"/>
    <x v="20"/>
    <x v="72"/>
    <x v="18"/>
  </r>
  <r>
    <x v="324"/>
    <x v="0"/>
    <x v="250"/>
    <n v="60"/>
    <x v="31"/>
    <x v="10"/>
    <x v="0"/>
    <x v="9"/>
  </r>
  <r>
    <x v="325"/>
    <x v="90"/>
    <x v="167"/>
    <n v="9"/>
    <x v="31"/>
    <x v="3"/>
    <x v="70"/>
    <x v="0"/>
  </r>
  <r>
    <x v="326"/>
    <x v="0"/>
    <x v="251"/>
    <n v="21"/>
    <x v="31"/>
    <x v="3"/>
    <x v="0"/>
    <x v="0"/>
  </r>
  <r>
    <x v="327"/>
    <x v="6"/>
    <x v="252"/>
    <n v="100"/>
    <x v="31"/>
    <x v="4"/>
    <x v="6"/>
    <x v="3"/>
  </r>
  <r>
    <x v="328"/>
    <x v="91"/>
    <x v="253"/>
    <n v="155"/>
    <x v="31"/>
    <x v="3"/>
    <x v="73"/>
    <x v="0"/>
  </r>
  <r>
    <x v="329"/>
    <x v="0"/>
    <x v="254"/>
    <n v="55"/>
    <x v="31"/>
    <x v="3"/>
    <x v="0"/>
    <x v="0"/>
  </r>
  <r>
    <x v="330"/>
    <x v="84"/>
    <x v="255"/>
    <n v="123"/>
    <x v="31"/>
    <x v="3"/>
    <x v="69"/>
    <x v="0"/>
  </r>
  <r>
    <x v="331"/>
    <x v="3"/>
    <x v="256"/>
    <n v="103"/>
    <x v="31"/>
    <x v="3"/>
    <x v="3"/>
    <x v="0"/>
  </r>
  <r>
    <x v="332"/>
    <x v="1"/>
    <x v="4"/>
    <n v="93"/>
    <x v="31"/>
    <x v="3"/>
    <x v="1"/>
    <x v="0"/>
  </r>
  <r>
    <x v="333"/>
    <x v="92"/>
    <x v="257"/>
    <n v="119"/>
    <x v="31"/>
    <x v="3"/>
    <x v="42"/>
    <x v="0"/>
  </r>
  <r>
    <x v="334"/>
    <x v="0"/>
    <x v="175"/>
    <n v="40"/>
    <x v="31"/>
    <x v="23"/>
    <x v="0"/>
    <x v="0"/>
  </r>
  <r>
    <x v="335"/>
    <x v="9"/>
    <x v="258"/>
    <n v="120"/>
    <x v="31"/>
    <x v="4"/>
    <x v="9"/>
    <x v="3"/>
  </r>
  <r>
    <x v="336"/>
    <x v="9"/>
    <x v="259"/>
    <n v="98"/>
    <x v="31"/>
    <x v="3"/>
    <x v="9"/>
    <x v="0"/>
  </r>
  <r>
    <x v="337"/>
    <x v="71"/>
    <x v="29"/>
    <n v="104"/>
    <x v="31"/>
    <x v="3"/>
    <x v="36"/>
    <x v="0"/>
  </r>
  <r>
    <x v="338"/>
    <x v="9"/>
    <x v="260"/>
    <n v="91"/>
    <x v="31"/>
    <x v="1"/>
    <x v="9"/>
    <x v="1"/>
  </r>
  <r>
    <x v="339"/>
    <x v="0"/>
    <x v="261"/>
    <n v="95"/>
    <x v="31"/>
    <x v="3"/>
    <x v="0"/>
    <x v="0"/>
  </r>
  <r>
    <x v="340"/>
    <x v="93"/>
    <x v="262"/>
    <n v="101"/>
    <x v="31"/>
    <x v="10"/>
    <x v="74"/>
    <x v="9"/>
  </r>
  <r>
    <x v="341"/>
    <x v="10"/>
    <x v="258"/>
    <n v="105"/>
    <x v="31"/>
    <x v="3"/>
    <x v="10"/>
    <x v="0"/>
  </r>
  <r>
    <x v="342"/>
    <x v="6"/>
    <x v="263"/>
    <n v="83"/>
    <x v="31"/>
    <x v="3"/>
    <x v="6"/>
    <x v="0"/>
  </r>
  <r>
    <x v="343"/>
    <x v="9"/>
    <x v="47"/>
    <n v="91"/>
    <x v="31"/>
    <x v="24"/>
    <x v="9"/>
    <x v="0"/>
  </r>
  <r>
    <x v="344"/>
    <x v="45"/>
    <x v="218"/>
    <n v="83"/>
    <x v="31"/>
    <x v="3"/>
    <x v="38"/>
    <x v="0"/>
  </r>
  <r>
    <x v="345"/>
    <x v="94"/>
    <x v="264"/>
    <n v="17"/>
    <x v="31"/>
    <x v="3"/>
    <x v="75"/>
    <x v="0"/>
  </r>
  <r>
    <x v="346"/>
    <x v="95"/>
    <x v="123"/>
    <n v="86"/>
    <x v="32"/>
    <x v="3"/>
    <x v="76"/>
    <x v="0"/>
  </r>
  <r>
    <x v="347"/>
    <x v="52"/>
    <x v="217"/>
    <n v="124"/>
    <x v="32"/>
    <x v="3"/>
    <x v="45"/>
    <x v="0"/>
  </r>
  <r>
    <x v="348"/>
    <x v="15"/>
    <x v="260"/>
    <n v="94"/>
    <x v="32"/>
    <x v="4"/>
    <x v="15"/>
    <x v="3"/>
  </r>
  <r>
    <x v="349"/>
    <x v="10"/>
    <x v="23"/>
    <n v="102"/>
    <x v="32"/>
    <x v="1"/>
    <x v="10"/>
    <x v="1"/>
  </r>
  <r>
    <x v="350"/>
    <x v="45"/>
    <x v="265"/>
    <n v="118"/>
    <x v="32"/>
    <x v="1"/>
    <x v="38"/>
    <x v="1"/>
  </r>
  <r>
    <x v="351"/>
    <x v="0"/>
    <x v="266"/>
    <n v="79"/>
    <x v="32"/>
    <x v="3"/>
    <x v="0"/>
    <x v="0"/>
  </r>
  <r>
    <x v="352"/>
    <x v="52"/>
    <x v="267"/>
    <n v="134"/>
    <x v="32"/>
    <x v="3"/>
    <x v="45"/>
    <x v="0"/>
  </r>
  <r>
    <x v="353"/>
    <x v="0"/>
    <x v="34"/>
    <n v="126"/>
    <x v="32"/>
    <x v="3"/>
    <x v="0"/>
    <x v="0"/>
  </r>
  <r>
    <x v="354"/>
    <x v="9"/>
    <x v="259"/>
    <n v="98"/>
    <x v="32"/>
    <x v="4"/>
    <x v="9"/>
    <x v="3"/>
  </r>
  <r>
    <x v="355"/>
    <x v="0"/>
    <x v="153"/>
    <n v="89"/>
    <x v="32"/>
    <x v="3"/>
    <x v="0"/>
    <x v="0"/>
  </r>
  <r>
    <x v="356"/>
    <x v="0"/>
    <x v="29"/>
    <n v="58"/>
    <x v="32"/>
    <x v="3"/>
    <x v="0"/>
    <x v="0"/>
  </r>
  <r>
    <x v="357"/>
    <x v="0"/>
    <x v="268"/>
    <n v="83"/>
    <x v="32"/>
    <x v="3"/>
    <x v="0"/>
    <x v="0"/>
  </r>
  <r>
    <x v="358"/>
    <x v="30"/>
    <x v="76"/>
    <n v="136"/>
    <x v="32"/>
    <x v="6"/>
    <x v="2"/>
    <x v="5"/>
  </r>
  <r>
    <x v="359"/>
    <x v="0"/>
    <x v="29"/>
    <n v="98"/>
    <x v="32"/>
    <x v="3"/>
    <x v="0"/>
    <x v="0"/>
  </r>
  <r>
    <x v="360"/>
    <x v="96"/>
    <x v="203"/>
    <n v="114"/>
    <x v="32"/>
    <x v="3"/>
    <x v="77"/>
    <x v="0"/>
  </r>
  <r>
    <x v="361"/>
    <x v="41"/>
    <x v="235"/>
    <n v="99"/>
    <x v="32"/>
    <x v="1"/>
    <x v="34"/>
    <x v="1"/>
  </r>
  <r>
    <x v="362"/>
    <x v="96"/>
    <x v="269"/>
    <n v="130"/>
    <x v="32"/>
    <x v="3"/>
    <x v="77"/>
    <x v="0"/>
  </r>
  <r>
    <x v="363"/>
    <x v="0"/>
    <x v="94"/>
    <n v="32"/>
    <x v="32"/>
    <x v="3"/>
    <x v="0"/>
    <x v="0"/>
  </r>
  <r>
    <x v="364"/>
    <x v="97"/>
    <x v="133"/>
    <n v="104"/>
    <x v="33"/>
    <x v="20"/>
    <x v="72"/>
    <x v="18"/>
  </r>
  <r>
    <x v="365"/>
    <x v="9"/>
    <x v="270"/>
    <n v="142"/>
    <x v="33"/>
    <x v="4"/>
    <x v="9"/>
    <x v="3"/>
  </r>
  <r>
    <x v="366"/>
    <x v="98"/>
    <x v="270"/>
    <n v="92"/>
    <x v="33"/>
    <x v="3"/>
    <x v="78"/>
    <x v="0"/>
  </r>
  <r>
    <x v="367"/>
    <x v="0"/>
    <x v="271"/>
    <n v="86"/>
    <x v="33"/>
    <x v="3"/>
    <x v="0"/>
    <x v="0"/>
  </r>
  <r>
    <x v="368"/>
    <x v="89"/>
    <x v="272"/>
    <n v="106"/>
    <x v="33"/>
    <x v="20"/>
    <x v="72"/>
    <x v="18"/>
  </r>
  <r>
    <x v="369"/>
    <x v="9"/>
    <x v="273"/>
    <n v="95"/>
    <x v="33"/>
    <x v="3"/>
    <x v="9"/>
    <x v="0"/>
  </r>
  <r>
    <x v="370"/>
    <x v="0"/>
    <x v="274"/>
    <n v="91"/>
    <x v="33"/>
    <x v="3"/>
    <x v="0"/>
    <x v="0"/>
  </r>
  <r>
    <x v="371"/>
    <x v="0"/>
    <x v="275"/>
    <n v="89"/>
    <x v="33"/>
    <x v="3"/>
    <x v="0"/>
    <x v="0"/>
  </r>
  <r>
    <x v="372"/>
    <x v="5"/>
    <x v="276"/>
    <n v="117"/>
    <x v="33"/>
    <x v="3"/>
    <x v="5"/>
    <x v="0"/>
  </r>
  <r>
    <x v="373"/>
    <x v="0"/>
    <x v="167"/>
    <n v="90"/>
    <x v="33"/>
    <x v="3"/>
    <x v="0"/>
    <x v="0"/>
  </r>
  <r>
    <x v="374"/>
    <x v="9"/>
    <x v="215"/>
    <n v="117"/>
    <x v="33"/>
    <x v="3"/>
    <x v="9"/>
    <x v="0"/>
  </r>
  <r>
    <x v="375"/>
    <x v="0"/>
    <x v="277"/>
    <n v="80"/>
    <x v="33"/>
    <x v="25"/>
    <x v="0"/>
    <x v="19"/>
  </r>
  <r>
    <x v="376"/>
    <x v="9"/>
    <x v="278"/>
    <n v="87"/>
    <x v="33"/>
    <x v="3"/>
    <x v="9"/>
    <x v="0"/>
  </r>
  <r>
    <x v="377"/>
    <x v="6"/>
    <x v="279"/>
    <n v="101"/>
    <x v="33"/>
    <x v="12"/>
    <x v="6"/>
    <x v="10"/>
  </r>
  <r>
    <x v="378"/>
    <x v="0"/>
    <x v="247"/>
    <n v="19"/>
    <x v="33"/>
    <x v="20"/>
    <x v="0"/>
    <x v="18"/>
  </r>
  <r>
    <x v="379"/>
    <x v="25"/>
    <x v="76"/>
    <n v="106"/>
    <x v="33"/>
    <x v="3"/>
    <x v="25"/>
    <x v="0"/>
  </r>
  <r>
    <x v="380"/>
    <x v="31"/>
    <x v="280"/>
    <n v="54"/>
    <x v="33"/>
    <x v="3"/>
    <x v="29"/>
    <x v="0"/>
  </r>
  <r>
    <x v="381"/>
    <x v="9"/>
    <x v="281"/>
    <n v="111"/>
    <x v="33"/>
    <x v="3"/>
    <x v="9"/>
    <x v="0"/>
  </r>
  <r>
    <x v="382"/>
    <x v="9"/>
    <x v="24"/>
    <n v="132"/>
    <x v="33"/>
    <x v="6"/>
    <x v="9"/>
    <x v="5"/>
  </r>
  <r>
    <x v="383"/>
    <x v="9"/>
    <x v="141"/>
    <n v="97"/>
    <x v="33"/>
    <x v="5"/>
    <x v="9"/>
    <x v="4"/>
  </r>
  <r>
    <x v="384"/>
    <x v="0"/>
    <x v="282"/>
    <n v="106"/>
    <x v="33"/>
    <x v="1"/>
    <x v="0"/>
    <x v="1"/>
  </r>
  <r>
    <x v="385"/>
    <x v="32"/>
    <x v="283"/>
    <n v="111"/>
    <x v="33"/>
    <x v="3"/>
    <x v="30"/>
    <x v="0"/>
  </r>
  <r>
    <x v="386"/>
    <x v="99"/>
    <x v="284"/>
    <n v="124"/>
    <x v="33"/>
    <x v="3"/>
    <x v="18"/>
    <x v="0"/>
  </r>
  <r>
    <x v="387"/>
    <x v="0"/>
    <x v="55"/>
    <n v="116"/>
    <x v="33"/>
    <x v="3"/>
    <x v="0"/>
    <x v="0"/>
  </r>
  <r>
    <x v="388"/>
    <x v="9"/>
    <x v="128"/>
    <n v="112"/>
    <x v="33"/>
    <x v="4"/>
    <x v="9"/>
    <x v="3"/>
  </r>
  <r>
    <x v="389"/>
    <x v="9"/>
    <x v="285"/>
    <n v="144"/>
    <x v="34"/>
    <x v="3"/>
    <x v="9"/>
    <x v="0"/>
  </r>
  <r>
    <x v="390"/>
    <x v="9"/>
    <x v="31"/>
    <n v="76"/>
    <x v="34"/>
    <x v="1"/>
    <x v="9"/>
    <x v="1"/>
  </r>
  <r>
    <x v="391"/>
    <x v="100"/>
    <x v="286"/>
    <n v="101"/>
    <x v="34"/>
    <x v="3"/>
    <x v="79"/>
    <x v="0"/>
  </r>
  <r>
    <x v="392"/>
    <x v="0"/>
    <x v="169"/>
    <n v="92"/>
    <x v="34"/>
    <x v="1"/>
    <x v="0"/>
    <x v="1"/>
  </r>
  <r>
    <x v="393"/>
    <x v="0"/>
    <x v="287"/>
    <n v="19"/>
    <x v="34"/>
    <x v="3"/>
    <x v="0"/>
    <x v="0"/>
  </r>
  <r>
    <x v="394"/>
    <x v="0"/>
    <x v="89"/>
    <n v="39"/>
    <x v="34"/>
    <x v="26"/>
    <x v="0"/>
    <x v="0"/>
  </r>
  <r>
    <x v="395"/>
    <x v="10"/>
    <x v="252"/>
    <n v="102"/>
    <x v="34"/>
    <x v="3"/>
    <x v="10"/>
    <x v="0"/>
  </r>
  <r>
    <x v="396"/>
    <x v="0"/>
    <x v="288"/>
    <n v="89"/>
    <x v="34"/>
    <x v="3"/>
    <x v="0"/>
    <x v="0"/>
  </r>
  <r>
    <x v="397"/>
    <x v="6"/>
    <x v="187"/>
    <n v="105"/>
    <x v="34"/>
    <x v="4"/>
    <x v="6"/>
    <x v="3"/>
  </r>
  <r>
    <x v="398"/>
    <x v="1"/>
    <x v="153"/>
    <n v="101"/>
    <x v="34"/>
    <x v="3"/>
    <x v="1"/>
    <x v="0"/>
  </r>
  <r>
    <x v="399"/>
    <x v="6"/>
    <x v="289"/>
    <n v="70"/>
    <x v="34"/>
    <x v="3"/>
    <x v="6"/>
    <x v="0"/>
  </r>
  <r>
    <x v="400"/>
    <x v="0"/>
    <x v="290"/>
    <n v="96"/>
    <x v="34"/>
    <x v="10"/>
    <x v="0"/>
    <x v="9"/>
  </r>
  <r>
    <x v="401"/>
    <x v="0"/>
    <x v="291"/>
    <n v="85"/>
    <x v="34"/>
    <x v="3"/>
    <x v="0"/>
    <x v="0"/>
  </r>
  <r>
    <x v="402"/>
    <x v="0"/>
    <x v="292"/>
    <n v="39"/>
    <x v="34"/>
    <x v="3"/>
    <x v="0"/>
    <x v="0"/>
  </r>
  <r>
    <x v="403"/>
    <x v="0"/>
    <x v="60"/>
    <n v="79"/>
    <x v="34"/>
    <x v="3"/>
    <x v="0"/>
    <x v="0"/>
  </r>
  <r>
    <x v="404"/>
    <x v="0"/>
    <x v="293"/>
    <n v="73"/>
    <x v="34"/>
    <x v="3"/>
    <x v="0"/>
    <x v="0"/>
  </r>
  <r>
    <x v="405"/>
    <x v="9"/>
    <x v="41"/>
    <n v="114"/>
    <x v="34"/>
    <x v="4"/>
    <x v="9"/>
    <x v="3"/>
  </r>
  <r>
    <x v="406"/>
    <x v="9"/>
    <x v="294"/>
    <n v="121"/>
    <x v="34"/>
    <x v="3"/>
    <x v="9"/>
    <x v="0"/>
  </r>
  <r>
    <x v="407"/>
    <x v="27"/>
    <x v="294"/>
    <n v="28"/>
    <x v="34"/>
    <x v="3"/>
    <x v="26"/>
    <x v="0"/>
  </r>
  <r>
    <x v="408"/>
    <x v="9"/>
    <x v="257"/>
    <n v="95"/>
    <x v="34"/>
    <x v="2"/>
    <x v="9"/>
    <x v="2"/>
  </r>
  <r>
    <x v="409"/>
    <x v="9"/>
    <x v="137"/>
    <n v="122"/>
    <x v="34"/>
    <x v="3"/>
    <x v="9"/>
    <x v="0"/>
  </r>
  <r>
    <x v="410"/>
    <x v="0"/>
    <x v="246"/>
    <n v="23"/>
    <x v="34"/>
    <x v="27"/>
    <x v="0"/>
    <x v="20"/>
  </r>
  <r>
    <x v="411"/>
    <x v="9"/>
    <x v="295"/>
    <n v="107"/>
    <x v="34"/>
    <x v="3"/>
    <x v="9"/>
    <x v="0"/>
  </r>
  <r>
    <x v="412"/>
    <x v="0"/>
    <x v="296"/>
    <n v="98"/>
    <x v="34"/>
    <x v="10"/>
    <x v="0"/>
    <x v="9"/>
  </r>
  <r>
    <x v="413"/>
    <x v="1"/>
    <x v="297"/>
    <n v="108"/>
    <x v="35"/>
    <x v="4"/>
    <x v="1"/>
    <x v="3"/>
  </r>
  <r>
    <x v="414"/>
    <x v="0"/>
    <x v="298"/>
    <n v="92"/>
    <x v="35"/>
    <x v="3"/>
    <x v="0"/>
    <x v="0"/>
  </r>
  <r>
    <x v="415"/>
    <x v="0"/>
    <x v="299"/>
    <n v="100"/>
    <x v="35"/>
    <x v="10"/>
    <x v="0"/>
    <x v="9"/>
  </r>
  <r>
    <x v="416"/>
    <x v="0"/>
    <x v="300"/>
    <n v="97"/>
    <x v="35"/>
    <x v="3"/>
    <x v="0"/>
    <x v="0"/>
  </r>
  <r>
    <x v="417"/>
    <x v="90"/>
    <x v="301"/>
    <n v="7"/>
    <x v="35"/>
    <x v="3"/>
    <x v="70"/>
    <x v="0"/>
  </r>
  <r>
    <x v="418"/>
    <x v="9"/>
    <x v="302"/>
    <n v="96"/>
    <x v="35"/>
    <x v="3"/>
    <x v="9"/>
    <x v="0"/>
  </r>
  <r>
    <x v="419"/>
    <x v="0"/>
    <x v="303"/>
    <n v="100"/>
    <x v="35"/>
    <x v="12"/>
    <x v="0"/>
    <x v="10"/>
  </r>
  <r>
    <x v="420"/>
    <x v="53"/>
    <x v="6"/>
    <n v="132"/>
    <x v="35"/>
    <x v="3"/>
    <x v="46"/>
    <x v="0"/>
  </r>
  <r>
    <x v="421"/>
    <x v="45"/>
    <x v="256"/>
    <n v="103"/>
    <x v="35"/>
    <x v="3"/>
    <x v="38"/>
    <x v="0"/>
  </r>
  <r>
    <x v="422"/>
    <x v="101"/>
    <x v="304"/>
    <n v="121"/>
    <x v="35"/>
    <x v="3"/>
    <x v="80"/>
    <x v="0"/>
  </r>
  <r>
    <x v="423"/>
    <x v="32"/>
    <x v="123"/>
    <n v="114"/>
    <x v="35"/>
    <x v="4"/>
    <x v="30"/>
    <x v="3"/>
  </r>
  <r>
    <x v="424"/>
    <x v="0"/>
    <x v="209"/>
    <n v="57"/>
    <x v="35"/>
    <x v="3"/>
    <x v="0"/>
    <x v="0"/>
  </r>
  <r>
    <x v="425"/>
    <x v="0"/>
    <x v="246"/>
    <n v="95"/>
    <x v="35"/>
    <x v="3"/>
    <x v="0"/>
    <x v="0"/>
  </r>
  <r>
    <x v="426"/>
    <x v="0"/>
    <x v="305"/>
    <n v="83"/>
    <x v="35"/>
    <x v="3"/>
    <x v="0"/>
    <x v="0"/>
  </r>
  <r>
    <x v="427"/>
    <x v="0"/>
    <x v="284"/>
    <n v="17"/>
    <x v="35"/>
    <x v="3"/>
    <x v="0"/>
    <x v="0"/>
  </r>
  <r>
    <x v="428"/>
    <x v="45"/>
    <x v="44"/>
    <n v="105"/>
    <x v="35"/>
    <x v="3"/>
    <x v="38"/>
    <x v="0"/>
  </r>
  <r>
    <x v="429"/>
    <x v="41"/>
    <x v="142"/>
    <n v="131"/>
    <x v="35"/>
    <x v="3"/>
    <x v="34"/>
    <x v="0"/>
  </r>
  <r>
    <x v="430"/>
    <x v="38"/>
    <x v="306"/>
    <n v="30"/>
    <x v="35"/>
    <x v="3"/>
    <x v="33"/>
    <x v="0"/>
  </r>
  <r>
    <x v="431"/>
    <x v="32"/>
    <x v="221"/>
    <n v="112"/>
    <x v="35"/>
    <x v="3"/>
    <x v="30"/>
    <x v="0"/>
  </r>
  <r>
    <x v="432"/>
    <x v="0"/>
    <x v="209"/>
    <n v="86"/>
    <x v="36"/>
    <x v="3"/>
    <x v="0"/>
    <x v="0"/>
  </r>
  <r>
    <x v="433"/>
    <x v="0"/>
    <x v="307"/>
    <n v="100"/>
    <x v="36"/>
    <x v="3"/>
    <x v="0"/>
    <x v="0"/>
  </r>
  <r>
    <x v="434"/>
    <x v="27"/>
    <x v="308"/>
    <n v="14"/>
    <x v="36"/>
    <x v="3"/>
    <x v="26"/>
    <x v="0"/>
  </r>
  <r>
    <x v="435"/>
    <x v="0"/>
    <x v="221"/>
    <n v="109"/>
    <x v="36"/>
    <x v="3"/>
    <x v="0"/>
    <x v="0"/>
  </r>
  <r>
    <x v="436"/>
    <x v="0"/>
    <x v="271"/>
    <n v="28"/>
    <x v="36"/>
    <x v="1"/>
    <x v="0"/>
    <x v="1"/>
  </r>
  <r>
    <x v="437"/>
    <x v="0"/>
    <x v="309"/>
    <n v="64"/>
    <x v="36"/>
    <x v="1"/>
    <x v="0"/>
    <x v="1"/>
  </r>
  <r>
    <x v="438"/>
    <x v="9"/>
    <x v="310"/>
    <n v="94"/>
    <x v="36"/>
    <x v="3"/>
    <x v="9"/>
    <x v="0"/>
  </r>
  <r>
    <x v="439"/>
    <x v="27"/>
    <x v="310"/>
    <n v="31"/>
    <x v="36"/>
    <x v="3"/>
    <x v="26"/>
    <x v="0"/>
  </r>
  <r>
    <x v="440"/>
    <x v="0"/>
    <x v="311"/>
    <n v="99"/>
    <x v="36"/>
    <x v="3"/>
    <x v="0"/>
    <x v="0"/>
  </r>
  <r>
    <x v="441"/>
    <x v="0"/>
    <x v="312"/>
    <n v="108"/>
    <x v="36"/>
    <x v="3"/>
    <x v="0"/>
    <x v="0"/>
  </r>
  <r>
    <x v="442"/>
    <x v="0"/>
    <x v="313"/>
    <n v="48"/>
    <x v="36"/>
    <x v="3"/>
    <x v="0"/>
    <x v="0"/>
  </r>
  <r>
    <x v="443"/>
    <x v="0"/>
    <x v="74"/>
    <n v="84"/>
    <x v="36"/>
    <x v="3"/>
    <x v="0"/>
    <x v="0"/>
  </r>
  <r>
    <x v="444"/>
    <x v="0"/>
    <x v="314"/>
    <n v="70"/>
    <x v="36"/>
    <x v="3"/>
    <x v="0"/>
    <x v="0"/>
  </r>
  <r>
    <x v="445"/>
    <x v="0"/>
    <x v="132"/>
    <n v="27"/>
    <x v="36"/>
    <x v="3"/>
    <x v="0"/>
    <x v="0"/>
  </r>
  <r>
    <x v="446"/>
    <x v="102"/>
    <x v="173"/>
    <n v="45"/>
    <x v="36"/>
    <x v="3"/>
    <x v="70"/>
    <x v="0"/>
  </r>
  <r>
    <x v="447"/>
    <x v="6"/>
    <x v="315"/>
    <n v="117"/>
    <x v="36"/>
    <x v="2"/>
    <x v="6"/>
    <x v="2"/>
  </r>
  <r>
    <x v="448"/>
    <x v="103"/>
    <x v="316"/>
    <n v="104"/>
    <x v="36"/>
    <x v="3"/>
    <x v="81"/>
    <x v="0"/>
  </r>
  <r>
    <x v="449"/>
    <x v="53"/>
    <x v="314"/>
    <n v="108"/>
    <x v="36"/>
    <x v="3"/>
    <x v="46"/>
    <x v="0"/>
  </r>
  <r>
    <x v="450"/>
    <x v="23"/>
    <x v="317"/>
    <n v="121"/>
    <x v="36"/>
    <x v="7"/>
    <x v="23"/>
    <x v="6"/>
  </r>
  <r>
    <x v="451"/>
    <x v="27"/>
    <x v="318"/>
    <n v="36"/>
    <x v="37"/>
    <x v="3"/>
    <x v="26"/>
    <x v="0"/>
  </r>
  <r>
    <x v="452"/>
    <x v="26"/>
    <x v="78"/>
    <n v="30"/>
    <x v="37"/>
    <x v="3"/>
    <x v="21"/>
    <x v="0"/>
  </r>
  <r>
    <x v="453"/>
    <x v="26"/>
    <x v="319"/>
    <n v="47"/>
    <x v="37"/>
    <x v="3"/>
    <x v="21"/>
    <x v="0"/>
  </r>
  <r>
    <x v="454"/>
    <x v="9"/>
    <x v="320"/>
    <n v="110"/>
    <x v="37"/>
    <x v="3"/>
    <x v="9"/>
    <x v="0"/>
  </r>
  <r>
    <x v="455"/>
    <x v="0"/>
    <x v="244"/>
    <n v="92"/>
    <x v="37"/>
    <x v="3"/>
    <x v="0"/>
    <x v="0"/>
  </r>
  <r>
    <x v="456"/>
    <x v="0"/>
    <x v="11"/>
    <n v="80"/>
    <x v="37"/>
    <x v="3"/>
    <x v="0"/>
    <x v="0"/>
  </r>
  <r>
    <x v="457"/>
    <x v="104"/>
    <x v="317"/>
    <n v="49"/>
    <x v="37"/>
    <x v="3"/>
    <x v="82"/>
    <x v="0"/>
  </r>
  <r>
    <x v="458"/>
    <x v="0"/>
    <x v="321"/>
    <n v="73"/>
    <x v="37"/>
    <x v="1"/>
    <x v="0"/>
    <x v="1"/>
  </r>
  <r>
    <x v="459"/>
    <x v="0"/>
    <x v="171"/>
    <n v="40"/>
    <x v="37"/>
    <x v="3"/>
    <x v="0"/>
    <x v="0"/>
  </r>
  <r>
    <x v="460"/>
    <x v="0"/>
    <x v="322"/>
    <n v="96"/>
    <x v="37"/>
    <x v="3"/>
    <x v="0"/>
    <x v="0"/>
  </r>
  <r>
    <x v="461"/>
    <x v="41"/>
    <x v="138"/>
    <n v="106"/>
    <x v="37"/>
    <x v="9"/>
    <x v="34"/>
    <x v="8"/>
  </r>
  <r>
    <x v="462"/>
    <x v="0"/>
    <x v="323"/>
    <n v="97"/>
    <x v="37"/>
    <x v="3"/>
    <x v="0"/>
    <x v="0"/>
  </r>
  <r>
    <x v="463"/>
    <x v="0"/>
    <x v="118"/>
    <n v="94"/>
    <x v="37"/>
    <x v="1"/>
    <x v="0"/>
    <x v="1"/>
  </r>
  <r>
    <x v="464"/>
    <x v="0"/>
    <x v="180"/>
    <n v="78"/>
    <x v="37"/>
    <x v="3"/>
    <x v="0"/>
    <x v="0"/>
  </r>
  <r>
    <x v="465"/>
    <x v="0"/>
    <x v="324"/>
    <n v="81"/>
    <x v="37"/>
    <x v="3"/>
    <x v="0"/>
    <x v="0"/>
  </r>
  <r>
    <x v="466"/>
    <x v="0"/>
    <x v="325"/>
    <n v="87"/>
    <x v="37"/>
    <x v="3"/>
    <x v="0"/>
    <x v="0"/>
  </r>
  <r>
    <x v="467"/>
    <x v="57"/>
    <x v="326"/>
    <n v="91"/>
    <x v="37"/>
    <x v="3"/>
    <x v="49"/>
    <x v="0"/>
  </r>
  <r>
    <x v="468"/>
    <x v="0"/>
    <x v="190"/>
    <n v="91"/>
    <x v="37"/>
    <x v="3"/>
    <x v="0"/>
    <x v="0"/>
  </r>
  <r>
    <x v="469"/>
    <x v="0"/>
    <x v="206"/>
    <n v="95"/>
    <x v="37"/>
    <x v="3"/>
    <x v="0"/>
    <x v="0"/>
  </r>
  <r>
    <x v="470"/>
    <x v="9"/>
    <x v="327"/>
    <n v="126"/>
    <x v="37"/>
    <x v="3"/>
    <x v="9"/>
    <x v="0"/>
  </r>
  <r>
    <x v="471"/>
    <x v="0"/>
    <x v="159"/>
    <n v="31"/>
    <x v="37"/>
    <x v="3"/>
    <x v="0"/>
    <x v="0"/>
  </r>
  <r>
    <x v="472"/>
    <x v="0"/>
    <x v="137"/>
    <n v="58"/>
    <x v="37"/>
    <x v="3"/>
    <x v="0"/>
    <x v="0"/>
  </r>
  <r>
    <x v="473"/>
    <x v="0"/>
    <x v="54"/>
    <n v="41"/>
    <x v="37"/>
    <x v="28"/>
    <x v="0"/>
    <x v="21"/>
  </r>
  <r>
    <x v="474"/>
    <x v="52"/>
    <x v="121"/>
    <n v="138"/>
    <x v="37"/>
    <x v="3"/>
    <x v="45"/>
    <x v="0"/>
  </r>
  <r>
    <x v="475"/>
    <x v="9"/>
    <x v="185"/>
    <n v="112"/>
    <x v="37"/>
    <x v="3"/>
    <x v="9"/>
    <x v="0"/>
  </r>
  <r>
    <x v="476"/>
    <x v="0"/>
    <x v="328"/>
    <n v="114"/>
    <x v="37"/>
    <x v="3"/>
    <x v="0"/>
    <x v="0"/>
  </r>
  <r>
    <x v="477"/>
    <x v="9"/>
    <x v="329"/>
    <n v="125"/>
    <x v="37"/>
    <x v="3"/>
    <x v="9"/>
    <x v="0"/>
  </r>
  <r>
    <x v="478"/>
    <x v="10"/>
    <x v="330"/>
    <n v="99"/>
    <x v="37"/>
    <x v="3"/>
    <x v="10"/>
    <x v="0"/>
  </r>
  <r>
    <x v="479"/>
    <x v="0"/>
    <x v="294"/>
    <n v="82"/>
    <x v="38"/>
    <x v="3"/>
    <x v="0"/>
    <x v="0"/>
  </r>
  <r>
    <x v="480"/>
    <x v="0"/>
    <x v="331"/>
    <n v="98"/>
    <x v="38"/>
    <x v="3"/>
    <x v="0"/>
    <x v="0"/>
  </r>
  <r>
    <x v="481"/>
    <x v="9"/>
    <x v="241"/>
    <n v="136"/>
    <x v="38"/>
    <x v="29"/>
    <x v="9"/>
    <x v="22"/>
  </r>
  <r>
    <x v="482"/>
    <x v="0"/>
    <x v="38"/>
    <n v="97"/>
    <x v="38"/>
    <x v="3"/>
    <x v="0"/>
    <x v="0"/>
  </r>
  <r>
    <x v="483"/>
    <x v="0"/>
    <x v="31"/>
    <n v="107"/>
    <x v="38"/>
    <x v="3"/>
    <x v="0"/>
    <x v="0"/>
  </r>
  <r>
    <x v="484"/>
    <x v="0"/>
    <x v="47"/>
    <n v="92"/>
    <x v="38"/>
    <x v="3"/>
    <x v="0"/>
    <x v="0"/>
  </r>
  <r>
    <x v="485"/>
    <x v="0"/>
    <x v="332"/>
    <n v="39"/>
    <x v="38"/>
    <x v="30"/>
    <x v="0"/>
    <x v="0"/>
  </r>
  <r>
    <x v="486"/>
    <x v="10"/>
    <x v="333"/>
    <n v="133"/>
    <x v="38"/>
    <x v="4"/>
    <x v="10"/>
    <x v="3"/>
  </r>
  <r>
    <x v="487"/>
    <x v="105"/>
    <x v="32"/>
    <n v="89"/>
    <x v="38"/>
    <x v="3"/>
    <x v="83"/>
    <x v="0"/>
  </r>
  <r>
    <x v="488"/>
    <x v="9"/>
    <x v="334"/>
    <n v="124"/>
    <x v="38"/>
    <x v="3"/>
    <x v="9"/>
    <x v="0"/>
  </r>
  <r>
    <x v="489"/>
    <x v="106"/>
    <x v="128"/>
    <n v="99"/>
    <x v="38"/>
    <x v="1"/>
    <x v="84"/>
    <x v="1"/>
  </r>
  <r>
    <x v="490"/>
    <x v="9"/>
    <x v="335"/>
    <n v="101"/>
    <x v="38"/>
    <x v="31"/>
    <x v="9"/>
    <x v="23"/>
  </r>
  <r>
    <x v="491"/>
    <x v="41"/>
    <x v="38"/>
    <n v="97"/>
    <x v="38"/>
    <x v="4"/>
    <x v="34"/>
    <x v="3"/>
  </r>
  <r>
    <x v="492"/>
    <x v="6"/>
    <x v="129"/>
    <n v="124"/>
    <x v="38"/>
    <x v="3"/>
    <x v="6"/>
    <x v="0"/>
  </r>
  <r>
    <x v="493"/>
    <x v="9"/>
    <x v="336"/>
    <n v="129"/>
    <x v="38"/>
    <x v="17"/>
    <x v="9"/>
    <x v="15"/>
  </r>
  <r>
    <x v="494"/>
    <x v="0"/>
    <x v="320"/>
    <n v="121"/>
    <x v="38"/>
    <x v="12"/>
    <x v="0"/>
    <x v="10"/>
  </r>
  <r>
    <x v="495"/>
    <x v="107"/>
    <x v="5"/>
    <n v="140"/>
    <x v="38"/>
    <x v="3"/>
    <x v="85"/>
    <x v="0"/>
  </r>
  <r>
    <x v="496"/>
    <x v="108"/>
    <x v="337"/>
    <n v="13"/>
    <x v="38"/>
    <x v="3"/>
    <x v="86"/>
    <x v="0"/>
  </r>
  <r>
    <x v="497"/>
    <x v="79"/>
    <x v="338"/>
    <n v="108"/>
    <x v="38"/>
    <x v="3"/>
    <x v="65"/>
    <x v="0"/>
  </r>
  <r>
    <x v="498"/>
    <x v="0"/>
    <x v="109"/>
    <n v="11"/>
    <x v="38"/>
    <x v="3"/>
    <x v="0"/>
    <x v="0"/>
  </r>
  <r>
    <x v="499"/>
    <x v="53"/>
    <x v="34"/>
    <n v="118"/>
    <x v="39"/>
    <x v="3"/>
    <x v="46"/>
    <x v="0"/>
  </r>
  <r>
    <x v="500"/>
    <x v="41"/>
    <x v="223"/>
    <n v="121"/>
    <x v="39"/>
    <x v="3"/>
    <x v="34"/>
    <x v="0"/>
  </r>
  <r>
    <x v="501"/>
    <x v="0"/>
    <x v="339"/>
    <n v="24"/>
    <x v="39"/>
    <x v="3"/>
    <x v="0"/>
    <x v="0"/>
  </r>
  <r>
    <x v="502"/>
    <x v="0"/>
    <x v="340"/>
    <n v="100"/>
    <x v="39"/>
    <x v="3"/>
    <x v="0"/>
    <x v="0"/>
  </r>
  <r>
    <x v="503"/>
    <x v="0"/>
    <x v="341"/>
    <n v="101"/>
    <x v="39"/>
    <x v="3"/>
    <x v="0"/>
    <x v="0"/>
  </r>
  <r>
    <x v="504"/>
    <x v="9"/>
    <x v="342"/>
    <n v="105"/>
    <x v="39"/>
    <x v="1"/>
    <x v="9"/>
    <x v="1"/>
  </r>
  <r>
    <x v="505"/>
    <x v="0"/>
    <x v="343"/>
    <n v="96"/>
    <x v="39"/>
    <x v="32"/>
    <x v="0"/>
    <x v="1"/>
  </r>
  <r>
    <x v="506"/>
    <x v="26"/>
    <x v="344"/>
    <n v="47"/>
    <x v="39"/>
    <x v="3"/>
    <x v="21"/>
    <x v="0"/>
  </r>
  <r>
    <x v="507"/>
    <x v="109"/>
    <x v="345"/>
    <n v="121"/>
    <x v="39"/>
    <x v="33"/>
    <x v="87"/>
    <x v="0"/>
  </r>
  <r>
    <x v="508"/>
    <x v="41"/>
    <x v="346"/>
    <n v="100"/>
    <x v="39"/>
    <x v="2"/>
    <x v="34"/>
    <x v="2"/>
  </r>
  <r>
    <x v="509"/>
    <x v="1"/>
    <x v="27"/>
    <n v="149"/>
    <x v="39"/>
    <x v="4"/>
    <x v="1"/>
    <x v="3"/>
  </r>
  <r>
    <x v="510"/>
    <x v="0"/>
    <x v="119"/>
    <n v="64"/>
    <x v="39"/>
    <x v="11"/>
    <x v="0"/>
    <x v="0"/>
  </r>
  <r>
    <x v="511"/>
    <x v="0"/>
    <x v="103"/>
    <n v="64"/>
    <x v="39"/>
    <x v="3"/>
    <x v="0"/>
    <x v="0"/>
  </r>
  <r>
    <x v="512"/>
    <x v="0"/>
    <x v="45"/>
    <n v="114"/>
    <x v="39"/>
    <x v="34"/>
    <x v="0"/>
    <x v="0"/>
  </r>
  <r>
    <x v="513"/>
    <x v="90"/>
    <x v="347"/>
    <n v="15"/>
    <x v="39"/>
    <x v="3"/>
    <x v="70"/>
    <x v="0"/>
  </r>
  <r>
    <x v="514"/>
    <x v="0"/>
    <x v="348"/>
    <n v="79"/>
    <x v="39"/>
    <x v="26"/>
    <x v="0"/>
    <x v="0"/>
  </r>
  <r>
    <x v="515"/>
    <x v="0"/>
    <x v="152"/>
    <n v="90"/>
    <x v="39"/>
    <x v="35"/>
    <x v="0"/>
    <x v="0"/>
  </r>
  <r>
    <x v="516"/>
    <x v="20"/>
    <x v="162"/>
    <n v="132"/>
    <x v="39"/>
    <x v="3"/>
    <x v="20"/>
    <x v="0"/>
  </r>
  <r>
    <x v="517"/>
    <x v="0"/>
    <x v="349"/>
    <n v="105"/>
    <x v="39"/>
    <x v="3"/>
    <x v="0"/>
    <x v="0"/>
  </r>
  <r>
    <x v="518"/>
    <x v="32"/>
    <x v="350"/>
    <n v="97"/>
    <x v="39"/>
    <x v="3"/>
    <x v="30"/>
    <x v="0"/>
  </r>
  <r>
    <x v="519"/>
    <x v="0"/>
    <x v="351"/>
    <n v="83"/>
    <x v="39"/>
    <x v="3"/>
    <x v="0"/>
    <x v="0"/>
  </r>
  <r>
    <x v="520"/>
    <x v="0"/>
    <x v="64"/>
    <n v="110"/>
    <x v="40"/>
    <x v="3"/>
    <x v="0"/>
    <x v="0"/>
  </r>
  <r>
    <x v="521"/>
    <x v="0"/>
    <x v="5"/>
    <n v="39"/>
    <x v="40"/>
    <x v="3"/>
    <x v="0"/>
    <x v="0"/>
  </r>
  <r>
    <x v="522"/>
    <x v="0"/>
    <x v="256"/>
    <n v="40"/>
    <x v="40"/>
    <x v="3"/>
    <x v="0"/>
    <x v="0"/>
  </r>
  <r>
    <x v="523"/>
    <x v="0"/>
    <x v="352"/>
    <n v="85"/>
    <x v="40"/>
    <x v="3"/>
    <x v="0"/>
    <x v="0"/>
  </r>
  <r>
    <x v="524"/>
    <x v="0"/>
    <x v="353"/>
    <n v="26"/>
    <x v="40"/>
    <x v="30"/>
    <x v="0"/>
    <x v="0"/>
  </r>
  <r>
    <x v="525"/>
    <x v="83"/>
    <x v="177"/>
    <n v="87"/>
    <x v="40"/>
    <x v="3"/>
    <x v="68"/>
    <x v="0"/>
  </r>
  <r>
    <x v="526"/>
    <x v="0"/>
    <x v="98"/>
    <n v="97"/>
    <x v="40"/>
    <x v="3"/>
    <x v="0"/>
    <x v="0"/>
  </r>
  <r>
    <x v="527"/>
    <x v="0"/>
    <x v="265"/>
    <n v="118"/>
    <x v="40"/>
    <x v="3"/>
    <x v="0"/>
    <x v="0"/>
  </r>
  <r>
    <x v="528"/>
    <x v="27"/>
    <x v="354"/>
    <n v="23"/>
    <x v="40"/>
    <x v="3"/>
    <x v="26"/>
    <x v="0"/>
  </r>
  <r>
    <x v="529"/>
    <x v="0"/>
    <x v="355"/>
    <n v="40"/>
    <x v="40"/>
    <x v="3"/>
    <x v="0"/>
    <x v="0"/>
  </r>
  <r>
    <x v="530"/>
    <x v="0"/>
    <x v="137"/>
    <n v="98"/>
    <x v="40"/>
    <x v="3"/>
    <x v="0"/>
    <x v="0"/>
  </r>
  <r>
    <x v="531"/>
    <x v="0"/>
    <x v="356"/>
    <n v="80"/>
    <x v="40"/>
    <x v="3"/>
    <x v="0"/>
    <x v="0"/>
  </r>
  <r>
    <x v="532"/>
    <x v="83"/>
    <x v="357"/>
    <n v="108"/>
    <x v="41"/>
    <x v="3"/>
    <x v="68"/>
    <x v="0"/>
  </r>
  <r>
    <x v="533"/>
    <x v="0"/>
    <x v="358"/>
    <n v="79"/>
    <x v="41"/>
    <x v="6"/>
    <x v="0"/>
    <x v="5"/>
  </r>
  <r>
    <x v="534"/>
    <x v="0"/>
    <x v="83"/>
    <n v="74"/>
    <x v="41"/>
    <x v="3"/>
    <x v="0"/>
    <x v="0"/>
  </r>
  <r>
    <x v="535"/>
    <x v="0"/>
    <x v="41"/>
    <n v="90"/>
    <x v="41"/>
    <x v="3"/>
    <x v="0"/>
    <x v="0"/>
  </r>
  <r>
    <x v="536"/>
    <x v="0"/>
    <x v="359"/>
    <n v="137"/>
    <x v="41"/>
    <x v="3"/>
    <x v="0"/>
    <x v="0"/>
  </r>
  <r>
    <x v="537"/>
    <x v="110"/>
    <x v="22"/>
    <n v="71"/>
    <x v="41"/>
    <x v="3"/>
    <x v="70"/>
    <x v="0"/>
  </r>
  <r>
    <x v="538"/>
    <x v="0"/>
    <x v="360"/>
    <n v="98"/>
    <x v="41"/>
    <x v="3"/>
    <x v="0"/>
    <x v="0"/>
  </r>
  <r>
    <x v="539"/>
    <x v="31"/>
    <x v="232"/>
    <n v="70"/>
    <x v="41"/>
    <x v="3"/>
    <x v="29"/>
    <x v="0"/>
  </r>
  <r>
    <x v="540"/>
    <x v="0"/>
    <x v="361"/>
    <n v="99"/>
    <x v="41"/>
    <x v="3"/>
    <x v="0"/>
    <x v="0"/>
  </r>
  <r>
    <x v="541"/>
    <x v="0"/>
    <x v="230"/>
    <n v="40"/>
    <x v="41"/>
    <x v="3"/>
    <x v="0"/>
    <x v="0"/>
  </r>
  <r>
    <x v="542"/>
    <x v="0"/>
    <x v="260"/>
    <n v="104"/>
    <x v="42"/>
    <x v="3"/>
    <x v="0"/>
    <x v="0"/>
  </r>
  <r>
    <x v="543"/>
    <x v="111"/>
    <x v="362"/>
    <n v="149"/>
    <x v="42"/>
    <x v="4"/>
    <x v="88"/>
    <x v="3"/>
  </r>
  <r>
    <x v="544"/>
    <x v="0"/>
    <x v="238"/>
    <n v="124"/>
    <x v="42"/>
    <x v="3"/>
    <x v="0"/>
    <x v="0"/>
  </r>
  <r>
    <x v="545"/>
    <x v="0"/>
    <x v="363"/>
    <n v="144"/>
    <x v="42"/>
    <x v="3"/>
    <x v="0"/>
    <x v="0"/>
  </r>
  <r>
    <x v="546"/>
    <x v="0"/>
    <x v="128"/>
    <n v="85"/>
    <x v="42"/>
    <x v="3"/>
    <x v="0"/>
    <x v="0"/>
  </r>
  <r>
    <x v="547"/>
    <x v="0"/>
    <x v="146"/>
    <n v="100"/>
    <x v="42"/>
    <x v="3"/>
    <x v="0"/>
    <x v="0"/>
  </r>
  <r>
    <x v="548"/>
    <x v="0"/>
    <x v="364"/>
    <n v="94"/>
    <x v="42"/>
    <x v="3"/>
    <x v="0"/>
    <x v="0"/>
  </r>
  <r>
    <x v="549"/>
    <x v="9"/>
    <x v="365"/>
    <n v="125"/>
    <x v="42"/>
    <x v="3"/>
    <x v="9"/>
    <x v="0"/>
  </r>
  <r>
    <x v="550"/>
    <x v="0"/>
    <x v="366"/>
    <n v="84"/>
    <x v="42"/>
    <x v="3"/>
    <x v="0"/>
    <x v="0"/>
  </r>
  <r>
    <x v="551"/>
    <x v="9"/>
    <x v="17"/>
    <n v="117"/>
    <x v="42"/>
    <x v="4"/>
    <x v="9"/>
    <x v="3"/>
  </r>
  <r>
    <x v="552"/>
    <x v="112"/>
    <x v="367"/>
    <n v="15"/>
    <x v="43"/>
    <x v="3"/>
    <x v="89"/>
    <x v="0"/>
  </r>
  <r>
    <x v="553"/>
    <x v="91"/>
    <x v="368"/>
    <n v="136"/>
    <x v="43"/>
    <x v="36"/>
    <x v="73"/>
    <x v="0"/>
  </r>
  <r>
    <x v="554"/>
    <x v="0"/>
    <x v="202"/>
    <n v="76"/>
    <x v="43"/>
    <x v="3"/>
    <x v="0"/>
    <x v="0"/>
  </r>
  <r>
    <x v="555"/>
    <x v="0"/>
    <x v="243"/>
    <n v="108"/>
    <x v="43"/>
    <x v="3"/>
    <x v="0"/>
    <x v="0"/>
  </r>
  <r>
    <x v="556"/>
    <x v="0"/>
    <x v="144"/>
    <n v="94"/>
    <x v="43"/>
    <x v="3"/>
    <x v="0"/>
    <x v="0"/>
  </r>
  <r>
    <x v="557"/>
    <x v="83"/>
    <x v="369"/>
    <n v="90"/>
    <x v="43"/>
    <x v="3"/>
    <x v="68"/>
    <x v="0"/>
  </r>
  <r>
    <x v="558"/>
    <x v="108"/>
    <x v="370"/>
    <n v="72"/>
    <x v="43"/>
    <x v="1"/>
    <x v="86"/>
    <x v="1"/>
  </r>
  <r>
    <x v="559"/>
    <x v="9"/>
    <x v="371"/>
    <n v="135"/>
    <x v="43"/>
    <x v="1"/>
    <x v="9"/>
    <x v="1"/>
  </r>
  <r>
    <x v="560"/>
    <x v="90"/>
    <x v="198"/>
    <n v="12"/>
    <x v="44"/>
    <x v="3"/>
    <x v="70"/>
    <x v="0"/>
  </r>
  <r>
    <x v="561"/>
    <x v="41"/>
    <x v="354"/>
    <n v="209"/>
    <x v="44"/>
    <x v="3"/>
    <x v="34"/>
    <x v="0"/>
  </r>
  <r>
    <x v="562"/>
    <x v="9"/>
    <x v="372"/>
    <n v="130"/>
    <x v="44"/>
    <x v="3"/>
    <x v="9"/>
    <x v="0"/>
  </r>
  <r>
    <x v="563"/>
    <x v="0"/>
    <x v="236"/>
    <n v="82"/>
    <x v="45"/>
    <x v="3"/>
    <x v="0"/>
    <x v="0"/>
  </r>
  <r>
    <x v="564"/>
    <x v="0"/>
    <x v="373"/>
    <n v="120"/>
    <x v="45"/>
    <x v="3"/>
    <x v="0"/>
    <x v="0"/>
  </r>
  <r>
    <x v="565"/>
    <x v="9"/>
    <x v="374"/>
    <n v="136"/>
    <x v="45"/>
    <x v="3"/>
    <x v="9"/>
    <x v="0"/>
  </r>
  <r>
    <x v="566"/>
    <x v="0"/>
    <x v="375"/>
    <n v="112"/>
    <x v="45"/>
    <x v="3"/>
    <x v="0"/>
    <x v="0"/>
  </r>
  <r>
    <x v="567"/>
    <x v="0"/>
    <x v="217"/>
    <n v="105"/>
    <x v="46"/>
    <x v="3"/>
    <x v="0"/>
    <x v="0"/>
  </r>
  <r>
    <x v="568"/>
    <x v="0"/>
    <x v="295"/>
    <n v="89"/>
    <x v="47"/>
    <x v="3"/>
    <x v="0"/>
    <x v="0"/>
  </r>
  <r>
    <x v="569"/>
    <x v="0"/>
    <x v="376"/>
    <n v="85"/>
    <x v="47"/>
    <x v="3"/>
    <x v="0"/>
    <x v="0"/>
  </r>
  <r>
    <x v="570"/>
    <x v="0"/>
    <x v="377"/>
    <n v="106"/>
    <x v="47"/>
    <x v="3"/>
    <x v="0"/>
    <x v="0"/>
  </r>
  <r>
    <x v="571"/>
    <x v="0"/>
    <x v="338"/>
    <n v="100"/>
    <x v="48"/>
    <x v="3"/>
    <x v="0"/>
    <x v="0"/>
  </r>
  <r>
    <x v="572"/>
    <x v="0"/>
    <x v="117"/>
    <n v="107"/>
    <x v="48"/>
    <x v="3"/>
    <x v="0"/>
    <x v="0"/>
  </r>
  <r>
    <x v="573"/>
    <x v="113"/>
    <x v="102"/>
    <n v="97"/>
    <x v="48"/>
    <x v="3"/>
    <x v="21"/>
    <x v="0"/>
  </r>
  <r>
    <x v="574"/>
    <x v="0"/>
    <x v="378"/>
    <n v="89"/>
    <x v="48"/>
    <x v="3"/>
    <x v="0"/>
    <x v="0"/>
  </r>
  <r>
    <x v="575"/>
    <x v="0"/>
    <x v="358"/>
    <n v="109"/>
    <x v="48"/>
    <x v="1"/>
    <x v="0"/>
    <x v="1"/>
  </r>
  <r>
    <x v="576"/>
    <x v="0"/>
    <x v="379"/>
    <n v="114"/>
    <x v="49"/>
    <x v="3"/>
    <x v="0"/>
    <x v="0"/>
  </r>
  <r>
    <x v="577"/>
    <x v="0"/>
    <x v="380"/>
    <n v="51"/>
    <x v="49"/>
    <x v="3"/>
    <x v="0"/>
    <x v="0"/>
  </r>
  <r>
    <x v="578"/>
    <x v="83"/>
    <x v="381"/>
    <n v="85"/>
    <x v="50"/>
    <x v="3"/>
    <x v="68"/>
    <x v="0"/>
  </r>
  <r>
    <x v="579"/>
    <x v="83"/>
    <x v="382"/>
    <n v="125"/>
    <x v="50"/>
    <x v="3"/>
    <x v="68"/>
    <x v="0"/>
  </r>
  <r>
    <x v="580"/>
    <x v="0"/>
    <x v="383"/>
    <n v="91"/>
    <x v="50"/>
    <x v="37"/>
    <x v="0"/>
    <x v="0"/>
  </r>
  <r>
    <x v="581"/>
    <x v="57"/>
    <x v="384"/>
    <n v="153"/>
    <x v="51"/>
    <x v="3"/>
    <x v="49"/>
    <x v="0"/>
  </r>
  <r>
    <x v="582"/>
    <x v="0"/>
    <x v="385"/>
    <n v="89"/>
    <x v="52"/>
    <x v="12"/>
    <x v="0"/>
    <x v="10"/>
  </r>
  <r>
    <x v="583"/>
    <x v="0"/>
    <x v="386"/>
    <n v="83"/>
    <x v="53"/>
    <x v="3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x v="0"/>
    <x v="0"/>
    <s v="English/Japanese"/>
    <x v="0"/>
    <x v="0"/>
  </r>
  <r>
    <x v="1"/>
    <x v="1"/>
    <x v="1"/>
    <x v="1"/>
    <x v="1"/>
    <s v="Spanish"/>
    <x v="1"/>
    <x v="1"/>
  </r>
  <r>
    <x v="2"/>
    <x v="2"/>
    <x v="2"/>
    <x v="2"/>
    <x v="1"/>
    <s v="Italian"/>
    <x v="2"/>
    <x v="2"/>
  </r>
  <r>
    <x v="3"/>
    <x v="3"/>
    <x v="3"/>
    <x v="3"/>
    <x v="2"/>
    <s v="English"/>
    <x v="3"/>
    <x v="0"/>
  </r>
  <r>
    <x v="4"/>
    <x v="4"/>
    <x v="4"/>
    <x v="4"/>
    <x v="3"/>
    <s v="Hindi"/>
    <x v="4"/>
    <x v="3"/>
  </r>
  <r>
    <x v="5"/>
    <x v="5"/>
    <x v="5"/>
    <x v="5"/>
    <x v="4"/>
    <s v="Hindi"/>
    <x v="5"/>
    <x v="3"/>
  </r>
  <r>
    <x v="6"/>
    <x v="6"/>
    <x v="6"/>
    <x v="6"/>
    <x v="5"/>
    <s v="Turkish"/>
    <x v="6"/>
    <x v="4"/>
  </r>
  <r>
    <x v="7"/>
    <x v="7"/>
    <x v="7"/>
    <x v="7"/>
    <x v="5"/>
    <s v="English"/>
    <x v="7"/>
    <x v="0"/>
  </r>
  <r>
    <x v="8"/>
    <x v="8"/>
    <x v="8"/>
    <x v="8"/>
    <x v="6"/>
    <s v="English"/>
    <x v="8"/>
    <x v="0"/>
  </r>
  <r>
    <x v="9"/>
    <x v="6"/>
    <x v="9"/>
    <x v="9"/>
    <x v="7"/>
    <s v="Hindi"/>
    <x v="6"/>
    <x v="3"/>
  </r>
  <r>
    <x v="10"/>
    <x v="0"/>
    <x v="10"/>
    <x v="0"/>
    <x v="7"/>
    <s v="English"/>
    <x v="0"/>
    <x v="0"/>
  </r>
  <r>
    <x v="11"/>
    <x v="9"/>
    <x v="11"/>
    <x v="6"/>
    <x v="7"/>
    <s v="Korean"/>
    <x v="9"/>
    <x v="5"/>
  </r>
  <r>
    <x v="12"/>
    <x v="10"/>
    <x v="12"/>
    <x v="10"/>
    <x v="7"/>
    <s v="Indonesian"/>
    <x v="10"/>
    <x v="6"/>
  </r>
  <r>
    <x v="13"/>
    <x v="11"/>
    <x v="13"/>
    <x v="11"/>
    <x v="8"/>
    <s v="Malay"/>
    <x v="11"/>
    <x v="7"/>
  </r>
  <r>
    <x v="14"/>
    <x v="1"/>
    <x v="14"/>
    <x v="4"/>
    <x v="8"/>
    <s v="English"/>
    <x v="1"/>
    <x v="0"/>
  </r>
  <r>
    <x v="15"/>
    <x v="0"/>
    <x v="15"/>
    <x v="12"/>
    <x v="9"/>
    <s v="Spanish"/>
    <x v="0"/>
    <x v="1"/>
  </r>
  <r>
    <x v="16"/>
    <x v="12"/>
    <x v="16"/>
    <x v="13"/>
    <x v="9"/>
    <s v="Hindi"/>
    <x v="12"/>
    <x v="3"/>
  </r>
  <r>
    <x v="17"/>
    <x v="13"/>
    <x v="17"/>
    <x v="14"/>
    <x v="9"/>
    <s v="English"/>
    <x v="13"/>
    <x v="0"/>
  </r>
  <r>
    <x v="18"/>
    <x v="6"/>
    <x v="18"/>
    <x v="15"/>
    <x v="9"/>
    <s v="Korean"/>
    <x v="6"/>
    <x v="5"/>
  </r>
  <r>
    <x v="19"/>
    <x v="3"/>
    <x v="19"/>
    <x v="16"/>
    <x v="10"/>
    <s v="English"/>
    <x v="3"/>
    <x v="0"/>
  </r>
  <r>
    <x v="20"/>
    <x v="0"/>
    <x v="20"/>
    <x v="17"/>
    <x v="10"/>
    <s v="English"/>
    <x v="0"/>
    <x v="0"/>
  </r>
  <r>
    <x v="21"/>
    <x v="1"/>
    <x v="21"/>
    <x v="10"/>
    <x v="10"/>
    <s v="English"/>
    <x v="1"/>
    <x v="0"/>
  </r>
  <r>
    <x v="22"/>
    <x v="6"/>
    <x v="22"/>
    <x v="18"/>
    <x v="10"/>
    <s v="English"/>
    <x v="6"/>
    <x v="0"/>
  </r>
  <r>
    <x v="23"/>
    <x v="1"/>
    <x v="23"/>
    <x v="19"/>
    <x v="10"/>
    <s v="Hindi"/>
    <x v="1"/>
    <x v="3"/>
  </r>
  <r>
    <x v="24"/>
    <x v="14"/>
    <x v="24"/>
    <x v="20"/>
    <x v="10"/>
    <s v="English"/>
    <x v="14"/>
    <x v="0"/>
  </r>
  <r>
    <x v="25"/>
    <x v="1"/>
    <x v="25"/>
    <x v="21"/>
    <x v="11"/>
    <s v="English"/>
    <x v="1"/>
    <x v="0"/>
  </r>
  <r>
    <x v="26"/>
    <x v="10"/>
    <x v="26"/>
    <x v="10"/>
    <x v="11"/>
    <s v="Dutch"/>
    <x v="10"/>
    <x v="8"/>
  </r>
  <r>
    <x v="27"/>
    <x v="6"/>
    <x v="27"/>
    <x v="22"/>
    <x v="11"/>
    <s v="English"/>
    <x v="6"/>
    <x v="0"/>
  </r>
  <r>
    <x v="28"/>
    <x v="6"/>
    <x v="28"/>
    <x v="18"/>
    <x v="11"/>
    <s v="French"/>
    <x v="6"/>
    <x v="9"/>
  </r>
  <r>
    <x v="29"/>
    <x v="6"/>
    <x v="29"/>
    <x v="23"/>
    <x v="12"/>
    <s v="Italian"/>
    <x v="6"/>
    <x v="2"/>
  </r>
  <r>
    <x v="30"/>
    <x v="0"/>
    <x v="30"/>
    <x v="24"/>
    <x v="12"/>
    <s v="English/Spanish"/>
    <x v="0"/>
    <x v="0"/>
  </r>
  <r>
    <x v="31"/>
    <x v="15"/>
    <x v="31"/>
    <x v="21"/>
    <x v="12"/>
    <s v="English"/>
    <x v="15"/>
    <x v="0"/>
  </r>
  <r>
    <x v="32"/>
    <x v="16"/>
    <x v="32"/>
    <x v="25"/>
    <x v="12"/>
    <s v="French"/>
    <x v="16"/>
    <x v="9"/>
  </r>
  <r>
    <x v="33"/>
    <x v="6"/>
    <x v="33"/>
    <x v="26"/>
    <x v="12"/>
    <s v="Portuguese"/>
    <x v="6"/>
    <x v="10"/>
  </r>
  <r>
    <x v="34"/>
    <x v="15"/>
    <x v="34"/>
    <x v="27"/>
    <x v="12"/>
    <s v="English"/>
    <x v="15"/>
    <x v="0"/>
  </r>
  <r>
    <x v="35"/>
    <x v="6"/>
    <x v="35"/>
    <x v="28"/>
    <x v="12"/>
    <s v="Italian"/>
    <x v="6"/>
    <x v="2"/>
  </r>
  <r>
    <x v="36"/>
    <x v="0"/>
    <x v="36"/>
    <x v="29"/>
    <x v="12"/>
    <s v="French"/>
    <x v="0"/>
    <x v="9"/>
  </r>
  <r>
    <x v="37"/>
    <x v="9"/>
    <x v="37"/>
    <x v="20"/>
    <x v="13"/>
    <s v="Filipino"/>
    <x v="9"/>
    <x v="11"/>
  </r>
  <r>
    <x v="38"/>
    <x v="2"/>
    <x v="38"/>
    <x v="23"/>
    <x v="13"/>
    <s v="English"/>
    <x v="2"/>
    <x v="0"/>
  </r>
  <r>
    <x v="39"/>
    <x v="5"/>
    <x v="39"/>
    <x v="30"/>
    <x v="13"/>
    <s v="French"/>
    <x v="5"/>
    <x v="9"/>
  </r>
  <r>
    <x v="40"/>
    <x v="17"/>
    <x v="40"/>
    <x v="31"/>
    <x v="13"/>
    <s v="English"/>
    <x v="17"/>
    <x v="0"/>
  </r>
  <r>
    <x v="41"/>
    <x v="9"/>
    <x v="41"/>
    <x v="32"/>
    <x v="13"/>
    <s v="Italian"/>
    <x v="9"/>
    <x v="2"/>
  </r>
  <r>
    <x v="42"/>
    <x v="18"/>
    <x v="42"/>
    <x v="16"/>
    <x v="13"/>
    <s v="English"/>
    <x v="18"/>
    <x v="0"/>
  </r>
  <r>
    <x v="43"/>
    <x v="1"/>
    <x v="6"/>
    <x v="33"/>
    <x v="14"/>
    <s v="German"/>
    <x v="1"/>
    <x v="12"/>
  </r>
  <r>
    <x v="44"/>
    <x v="19"/>
    <x v="43"/>
    <x v="10"/>
    <x v="14"/>
    <s v="English"/>
    <x v="19"/>
    <x v="0"/>
  </r>
  <r>
    <x v="45"/>
    <x v="1"/>
    <x v="44"/>
    <x v="33"/>
    <x v="14"/>
    <s v="Hindi"/>
    <x v="1"/>
    <x v="3"/>
  </r>
  <r>
    <x v="46"/>
    <x v="15"/>
    <x v="45"/>
    <x v="34"/>
    <x v="14"/>
    <s v="Polish"/>
    <x v="15"/>
    <x v="13"/>
  </r>
  <r>
    <x v="47"/>
    <x v="6"/>
    <x v="46"/>
    <x v="30"/>
    <x v="14"/>
    <s v="English"/>
    <x v="6"/>
    <x v="0"/>
  </r>
  <r>
    <x v="48"/>
    <x v="6"/>
    <x v="47"/>
    <x v="11"/>
    <x v="14"/>
    <s v="English"/>
    <x v="6"/>
    <x v="0"/>
  </r>
  <r>
    <x v="49"/>
    <x v="20"/>
    <x v="48"/>
    <x v="35"/>
    <x v="14"/>
    <s v="English"/>
    <x v="20"/>
    <x v="0"/>
  </r>
  <r>
    <x v="50"/>
    <x v="5"/>
    <x v="49"/>
    <x v="30"/>
    <x v="15"/>
    <s v="French"/>
    <x v="5"/>
    <x v="9"/>
  </r>
  <r>
    <x v="51"/>
    <x v="21"/>
    <x v="50"/>
    <x v="21"/>
    <x v="15"/>
    <s v="English"/>
    <x v="21"/>
    <x v="0"/>
  </r>
  <r>
    <x v="52"/>
    <x v="22"/>
    <x v="51"/>
    <x v="3"/>
    <x v="15"/>
    <s v="English"/>
    <x v="22"/>
    <x v="0"/>
  </r>
  <r>
    <x v="53"/>
    <x v="9"/>
    <x v="4"/>
    <x v="32"/>
    <x v="15"/>
    <s v="Spanish"/>
    <x v="9"/>
    <x v="1"/>
  </r>
  <r>
    <x v="54"/>
    <x v="6"/>
    <x v="52"/>
    <x v="36"/>
    <x v="16"/>
    <s v="Portuguese"/>
    <x v="6"/>
    <x v="10"/>
  </r>
  <r>
    <x v="55"/>
    <x v="23"/>
    <x v="53"/>
    <x v="37"/>
    <x v="16"/>
    <s v="English"/>
    <x v="23"/>
    <x v="0"/>
  </r>
  <r>
    <x v="56"/>
    <x v="9"/>
    <x v="54"/>
    <x v="29"/>
    <x v="16"/>
    <s v="Indonesian"/>
    <x v="9"/>
    <x v="6"/>
  </r>
  <r>
    <x v="57"/>
    <x v="1"/>
    <x v="55"/>
    <x v="16"/>
    <x v="16"/>
    <s v="English"/>
    <x v="1"/>
    <x v="0"/>
  </r>
  <r>
    <x v="58"/>
    <x v="10"/>
    <x v="56"/>
    <x v="15"/>
    <x v="16"/>
    <s v="Polish"/>
    <x v="10"/>
    <x v="13"/>
  </r>
  <r>
    <x v="59"/>
    <x v="15"/>
    <x v="57"/>
    <x v="29"/>
    <x v="17"/>
    <s v="Norwegian"/>
    <x v="15"/>
    <x v="14"/>
  </r>
  <r>
    <x v="60"/>
    <x v="1"/>
    <x v="58"/>
    <x v="38"/>
    <x v="17"/>
    <s v="English"/>
    <x v="1"/>
    <x v="0"/>
  </r>
  <r>
    <x v="61"/>
    <x v="11"/>
    <x v="59"/>
    <x v="28"/>
    <x v="17"/>
    <s v="English"/>
    <x v="11"/>
    <x v="0"/>
  </r>
  <r>
    <x v="62"/>
    <x v="24"/>
    <x v="60"/>
    <x v="10"/>
    <x v="17"/>
    <s v="English"/>
    <x v="24"/>
    <x v="0"/>
  </r>
  <r>
    <x v="63"/>
    <x v="25"/>
    <x v="61"/>
    <x v="20"/>
    <x v="17"/>
    <s v="Indonesian"/>
    <x v="25"/>
    <x v="6"/>
  </r>
  <r>
    <x v="64"/>
    <x v="26"/>
    <x v="62"/>
    <x v="4"/>
    <x v="17"/>
    <s v="English"/>
    <x v="21"/>
    <x v="0"/>
  </r>
  <r>
    <x v="65"/>
    <x v="6"/>
    <x v="63"/>
    <x v="18"/>
    <x v="18"/>
    <s v="English"/>
    <x v="6"/>
    <x v="0"/>
  </r>
  <r>
    <x v="66"/>
    <x v="27"/>
    <x v="64"/>
    <x v="39"/>
    <x v="18"/>
    <s v="English"/>
    <x v="26"/>
    <x v="0"/>
  </r>
  <r>
    <x v="67"/>
    <x v="10"/>
    <x v="65"/>
    <x v="33"/>
    <x v="18"/>
    <s v="English"/>
    <x v="10"/>
    <x v="0"/>
  </r>
  <r>
    <x v="68"/>
    <x v="28"/>
    <x v="66"/>
    <x v="40"/>
    <x v="18"/>
    <s v="English"/>
    <x v="27"/>
    <x v="0"/>
  </r>
  <r>
    <x v="69"/>
    <x v="6"/>
    <x v="67"/>
    <x v="3"/>
    <x v="18"/>
    <s v="English"/>
    <x v="6"/>
    <x v="0"/>
  </r>
  <r>
    <x v="70"/>
    <x v="9"/>
    <x v="32"/>
    <x v="6"/>
    <x v="18"/>
    <s v="Marathi"/>
    <x v="9"/>
    <x v="15"/>
  </r>
  <r>
    <x v="71"/>
    <x v="15"/>
    <x v="68"/>
    <x v="41"/>
    <x v="18"/>
    <s v="Thai"/>
    <x v="15"/>
    <x v="16"/>
  </r>
  <r>
    <x v="72"/>
    <x v="6"/>
    <x v="69"/>
    <x v="42"/>
    <x v="18"/>
    <s v="English"/>
    <x v="6"/>
    <x v="0"/>
  </r>
  <r>
    <x v="73"/>
    <x v="6"/>
    <x v="70"/>
    <x v="1"/>
    <x v="18"/>
    <s v="English"/>
    <x v="6"/>
    <x v="0"/>
  </r>
  <r>
    <x v="74"/>
    <x v="6"/>
    <x v="71"/>
    <x v="34"/>
    <x v="18"/>
    <s v="English"/>
    <x v="6"/>
    <x v="0"/>
  </r>
  <r>
    <x v="75"/>
    <x v="6"/>
    <x v="72"/>
    <x v="3"/>
    <x v="18"/>
    <s v="English"/>
    <x v="6"/>
    <x v="0"/>
  </r>
  <r>
    <x v="76"/>
    <x v="29"/>
    <x v="30"/>
    <x v="40"/>
    <x v="18"/>
    <s v="English"/>
    <x v="28"/>
    <x v="0"/>
  </r>
  <r>
    <x v="77"/>
    <x v="6"/>
    <x v="73"/>
    <x v="43"/>
    <x v="18"/>
    <s v="English"/>
    <x v="6"/>
    <x v="0"/>
  </r>
  <r>
    <x v="78"/>
    <x v="30"/>
    <x v="74"/>
    <x v="44"/>
    <x v="18"/>
    <s v="English"/>
    <x v="2"/>
    <x v="0"/>
  </r>
  <r>
    <x v="79"/>
    <x v="31"/>
    <x v="75"/>
    <x v="45"/>
    <x v="18"/>
    <s v="English"/>
    <x v="29"/>
    <x v="0"/>
  </r>
  <r>
    <x v="80"/>
    <x v="0"/>
    <x v="76"/>
    <x v="6"/>
    <x v="18"/>
    <s v="English"/>
    <x v="0"/>
    <x v="0"/>
  </r>
  <r>
    <x v="81"/>
    <x v="32"/>
    <x v="20"/>
    <x v="15"/>
    <x v="18"/>
    <s v="English"/>
    <x v="30"/>
    <x v="0"/>
  </r>
  <r>
    <x v="82"/>
    <x v="9"/>
    <x v="11"/>
    <x v="18"/>
    <x v="18"/>
    <s v="Italian"/>
    <x v="9"/>
    <x v="2"/>
  </r>
  <r>
    <x v="83"/>
    <x v="6"/>
    <x v="77"/>
    <x v="46"/>
    <x v="18"/>
    <s v="English"/>
    <x v="6"/>
    <x v="0"/>
  </r>
  <r>
    <x v="84"/>
    <x v="10"/>
    <x v="78"/>
    <x v="47"/>
    <x v="19"/>
    <s v="English"/>
    <x v="10"/>
    <x v="0"/>
  </r>
  <r>
    <x v="85"/>
    <x v="6"/>
    <x v="79"/>
    <x v="25"/>
    <x v="19"/>
    <s v="French"/>
    <x v="6"/>
    <x v="9"/>
  </r>
  <r>
    <x v="86"/>
    <x v="1"/>
    <x v="80"/>
    <x v="10"/>
    <x v="19"/>
    <s v="English"/>
    <x v="1"/>
    <x v="0"/>
  </r>
  <r>
    <x v="87"/>
    <x v="9"/>
    <x v="81"/>
    <x v="6"/>
    <x v="19"/>
    <s v="Hindi"/>
    <x v="9"/>
    <x v="3"/>
  </r>
  <r>
    <x v="88"/>
    <x v="1"/>
    <x v="82"/>
    <x v="46"/>
    <x v="19"/>
    <s v="Spanish"/>
    <x v="1"/>
    <x v="1"/>
  </r>
  <r>
    <x v="89"/>
    <x v="1"/>
    <x v="83"/>
    <x v="15"/>
    <x v="19"/>
    <s v="French"/>
    <x v="1"/>
    <x v="9"/>
  </r>
  <r>
    <x v="90"/>
    <x v="15"/>
    <x v="84"/>
    <x v="48"/>
    <x v="19"/>
    <s v="English"/>
    <x v="15"/>
    <x v="0"/>
  </r>
  <r>
    <x v="91"/>
    <x v="10"/>
    <x v="85"/>
    <x v="23"/>
    <x v="19"/>
    <s v="French"/>
    <x v="10"/>
    <x v="9"/>
  </r>
  <r>
    <x v="92"/>
    <x v="9"/>
    <x v="86"/>
    <x v="32"/>
    <x v="19"/>
    <s v="Spanish"/>
    <x v="9"/>
    <x v="1"/>
  </r>
  <r>
    <x v="93"/>
    <x v="9"/>
    <x v="87"/>
    <x v="47"/>
    <x v="19"/>
    <s v="English"/>
    <x v="9"/>
    <x v="0"/>
  </r>
  <r>
    <x v="94"/>
    <x v="33"/>
    <x v="54"/>
    <x v="40"/>
    <x v="20"/>
    <s v="English"/>
    <x v="6"/>
    <x v="0"/>
  </r>
  <r>
    <x v="95"/>
    <x v="10"/>
    <x v="88"/>
    <x v="27"/>
    <x v="20"/>
    <s v="English"/>
    <x v="10"/>
    <x v="0"/>
  </r>
  <r>
    <x v="96"/>
    <x v="6"/>
    <x v="89"/>
    <x v="49"/>
    <x v="20"/>
    <s v="Spanish"/>
    <x v="6"/>
    <x v="1"/>
  </r>
  <r>
    <x v="97"/>
    <x v="9"/>
    <x v="12"/>
    <x v="19"/>
    <x v="20"/>
    <s v="Hindi"/>
    <x v="9"/>
    <x v="3"/>
  </r>
  <r>
    <x v="98"/>
    <x v="34"/>
    <x v="90"/>
    <x v="47"/>
    <x v="20"/>
    <s v="German"/>
    <x v="31"/>
    <x v="12"/>
  </r>
  <r>
    <x v="99"/>
    <x v="35"/>
    <x v="8"/>
    <x v="11"/>
    <x v="20"/>
    <s v="English"/>
    <x v="5"/>
    <x v="0"/>
  </r>
  <r>
    <x v="100"/>
    <x v="1"/>
    <x v="91"/>
    <x v="35"/>
    <x v="20"/>
    <s v="Hindi"/>
    <x v="1"/>
    <x v="3"/>
  </r>
  <r>
    <x v="101"/>
    <x v="15"/>
    <x v="92"/>
    <x v="11"/>
    <x v="20"/>
    <s v="English"/>
    <x v="15"/>
    <x v="0"/>
  </r>
  <r>
    <x v="102"/>
    <x v="9"/>
    <x v="26"/>
    <x v="6"/>
    <x v="20"/>
    <s v="French"/>
    <x v="9"/>
    <x v="9"/>
  </r>
  <r>
    <x v="103"/>
    <x v="6"/>
    <x v="93"/>
    <x v="36"/>
    <x v="20"/>
    <s v="English"/>
    <x v="6"/>
    <x v="0"/>
  </r>
  <r>
    <x v="104"/>
    <x v="36"/>
    <x v="94"/>
    <x v="50"/>
    <x v="20"/>
    <s v="English"/>
    <x v="5"/>
    <x v="0"/>
  </r>
  <r>
    <x v="105"/>
    <x v="10"/>
    <x v="95"/>
    <x v="10"/>
    <x v="20"/>
    <s v="English"/>
    <x v="10"/>
    <x v="0"/>
  </r>
  <r>
    <x v="106"/>
    <x v="37"/>
    <x v="96"/>
    <x v="11"/>
    <x v="20"/>
    <s v="Italian"/>
    <x v="32"/>
    <x v="2"/>
  </r>
  <r>
    <x v="107"/>
    <x v="38"/>
    <x v="97"/>
    <x v="51"/>
    <x v="21"/>
    <s v="English"/>
    <x v="33"/>
    <x v="0"/>
  </r>
  <r>
    <x v="108"/>
    <x v="39"/>
    <x v="98"/>
    <x v="16"/>
    <x v="21"/>
    <s v="English"/>
    <x v="8"/>
    <x v="0"/>
  </r>
  <r>
    <x v="109"/>
    <x v="1"/>
    <x v="99"/>
    <x v="3"/>
    <x v="21"/>
    <s v="Filipino"/>
    <x v="1"/>
    <x v="11"/>
  </r>
  <r>
    <x v="110"/>
    <x v="6"/>
    <x v="100"/>
    <x v="3"/>
    <x v="21"/>
    <s v="Portuguese"/>
    <x v="6"/>
    <x v="10"/>
  </r>
  <r>
    <x v="111"/>
    <x v="0"/>
    <x v="101"/>
    <x v="52"/>
    <x v="21"/>
    <s v="English"/>
    <x v="0"/>
    <x v="0"/>
  </r>
  <r>
    <x v="112"/>
    <x v="6"/>
    <x v="102"/>
    <x v="38"/>
    <x v="21"/>
    <s v="Hindi"/>
    <x v="6"/>
    <x v="3"/>
  </r>
  <r>
    <x v="113"/>
    <x v="31"/>
    <x v="103"/>
    <x v="53"/>
    <x v="21"/>
    <s v="English"/>
    <x v="29"/>
    <x v="0"/>
  </r>
  <r>
    <x v="114"/>
    <x v="10"/>
    <x v="47"/>
    <x v="16"/>
    <x v="21"/>
    <s v="English"/>
    <x v="10"/>
    <x v="0"/>
  </r>
  <r>
    <x v="115"/>
    <x v="40"/>
    <x v="104"/>
    <x v="54"/>
    <x v="21"/>
    <s v="English"/>
    <x v="2"/>
    <x v="0"/>
  </r>
  <r>
    <x v="116"/>
    <x v="41"/>
    <x v="41"/>
    <x v="33"/>
    <x v="21"/>
    <s v="English"/>
    <x v="34"/>
    <x v="0"/>
  </r>
  <r>
    <x v="117"/>
    <x v="1"/>
    <x v="56"/>
    <x v="29"/>
    <x v="21"/>
    <s v="Swedish"/>
    <x v="1"/>
    <x v="17"/>
  </r>
  <r>
    <x v="118"/>
    <x v="42"/>
    <x v="105"/>
    <x v="55"/>
    <x v="21"/>
    <s v="Japanese"/>
    <x v="35"/>
    <x v="18"/>
  </r>
  <r>
    <x v="119"/>
    <x v="6"/>
    <x v="3"/>
    <x v="56"/>
    <x v="21"/>
    <s v="English"/>
    <x v="6"/>
    <x v="0"/>
  </r>
  <r>
    <x v="120"/>
    <x v="30"/>
    <x v="106"/>
    <x v="15"/>
    <x v="21"/>
    <s v="English"/>
    <x v="2"/>
    <x v="0"/>
  </r>
  <r>
    <x v="121"/>
    <x v="10"/>
    <x v="107"/>
    <x v="47"/>
    <x v="21"/>
    <s v="English"/>
    <x v="10"/>
    <x v="0"/>
  </r>
  <r>
    <x v="122"/>
    <x v="43"/>
    <x v="108"/>
    <x v="25"/>
    <x v="21"/>
    <s v="English"/>
    <x v="36"/>
    <x v="0"/>
  </r>
  <r>
    <x v="123"/>
    <x v="44"/>
    <x v="109"/>
    <x v="3"/>
    <x v="21"/>
    <s v="English"/>
    <x v="37"/>
    <x v="0"/>
  </r>
  <r>
    <x v="124"/>
    <x v="6"/>
    <x v="110"/>
    <x v="47"/>
    <x v="21"/>
    <s v="English"/>
    <x v="6"/>
    <x v="0"/>
  </r>
  <r>
    <x v="125"/>
    <x v="6"/>
    <x v="111"/>
    <x v="34"/>
    <x v="21"/>
    <s v="English"/>
    <x v="6"/>
    <x v="0"/>
  </r>
  <r>
    <x v="126"/>
    <x v="44"/>
    <x v="112"/>
    <x v="21"/>
    <x v="22"/>
    <s v="Spanish/Basque"/>
    <x v="37"/>
    <x v="1"/>
  </r>
  <r>
    <x v="127"/>
    <x v="6"/>
    <x v="113"/>
    <x v="23"/>
    <x v="22"/>
    <s v="English"/>
    <x v="6"/>
    <x v="0"/>
  </r>
  <r>
    <x v="128"/>
    <x v="32"/>
    <x v="94"/>
    <x v="34"/>
    <x v="22"/>
    <s v="Portuguese"/>
    <x v="30"/>
    <x v="10"/>
  </r>
  <r>
    <x v="129"/>
    <x v="10"/>
    <x v="114"/>
    <x v="10"/>
    <x v="22"/>
    <s v="English"/>
    <x v="10"/>
    <x v="0"/>
  </r>
  <r>
    <x v="130"/>
    <x v="1"/>
    <x v="115"/>
    <x v="57"/>
    <x v="22"/>
    <s v="English"/>
    <x v="1"/>
    <x v="0"/>
  </r>
  <r>
    <x v="131"/>
    <x v="10"/>
    <x v="116"/>
    <x v="58"/>
    <x v="22"/>
    <s v="English"/>
    <x v="10"/>
    <x v="0"/>
  </r>
  <r>
    <x v="132"/>
    <x v="45"/>
    <x v="117"/>
    <x v="4"/>
    <x v="22"/>
    <s v="Turkish"/>
    <x v="38"/>
    <x v="4"/>
  </r>
  <r>
    <x v="133"/>
    <x v="31"/>
    <x v="118"/>
    <x v="59"/>
    <x v="22"/>
    <s v="English"/>
    <x v="29"/>
    <x v="0"/>
  </r>
  <r>
    <x v="134"/>
    <x v="32"/>
    <x v="119"/>
    <x v="40"/>
    <x v="22"/>
    <s v="English"/>
    <x v="30"/>
    <x v="0"/>
  </r>
  <r>
    <x v="135"/>
    <x v="25"/>
    <x v="76"/>
    <x v="22"/>
    <x v="22"/>
    <s v="Italian"/>
    <x v="25"/>
    <x v="2"/>
  </r>
  <r>
    <x v="136"/>
    <x v="30"/>
    <x v="120"/>
    <x v="60"/>
    <x v="22"/>
    <s v="English"/>
    <x v="2"/>
    <x v="0"/>
  </r>
  <r>
    <x v="137"/>
    <x v="1"/>
    <x v="121"/>
    <x v="3"/>
    <x v="22"/>
    <s v="Spanish"/>
    <x v="1"/>
    <x v="1"/>
  </r>
  <r>
    <x v="138"/>
    <x v="6"/>
    <x v="1"/>
    <x v="34"/>
    <x v="22"/>
    <s v="English"/>
    <x v="6"/>
    <x v="0"/>
  </r>
  <r>
    <x v="139"/>
    <x v="46"/>
    <x v="41"/>
    <x v="29"/>
    <x v="22"/>
    <s v="English"/>
    <x v="39"/>
    <x v="0"/>
  </r>
  <r>
    <x v="140"/>
    <x v="0"/>
    <x v="122"/>
    <x v="25"/>
    <x v="22"/>
    <s v="English"/>
    <x v="0"/>
    <x v="0"/>
  </r>
  <r>
    <x v="141"/>
    <x v="47"/>
    <x v="123"/>
    <x v="10"/>
    <x v="23"/>
    <s v="English"/>
    <x v="40"/>
    <x v="0"/>
  </r>
  <r>
    <x v="142"/>
    <x v="48"/>
    <x v="124"/>
    <x v="18"/>
    <x v="23"/>
    <s v="Italian"/>
    <x v="41"/>
    <x v="2"/>
  </r>
  <r>
    <x v="143"/>
    <x v="25"/>
    <x v="125"/>
    <x v="38"/>
    <x v="23"/>
    <s v="English"/>
    <x v="25"/>
    <x v="0"/>
  </r>
  <r>
    <x v="144"/>
    <x v="49"/>
    <x v="126"/>
    <x v="15"/>
    <x v="23"/>
    <s v="Spanish"/>
    <x v="42"/>
    <x v="1"/>
  </r>
  <r>
    <x v="145"/>
    <x v="50"/>
    <x v="127"/>
    <x v="21"/>
    <x v="23"/>
    <s v="English"/>
    <x v="43"/>
    <x v="0"/>
  </r>
  <r>
    <x v="146"/>
    <x v="15"/>
    <x v="128"/>
    <x v="40"/>
    <x v="23"/>
    <s v="English"/>
    <x v="15"/>
    <x v="0"/>
  </r>
  <r>
    <x v="147"/>
    <x v="10"/>
    <x v="129"/>
    <x v="57"/>
    <x v="23"/>
    <s v="Hindi"/>
    <x v="10"/>
    <x v="3"/>
  </r>
  <r>
    <x v="148"/>
    <x v="9"/>
    <x v="130"/>
    <x v="21"/>
    <x v="23"/>
    <s v="English"/>
    <x v="9"/>
    <x v="0"/>
  </r>
  <r>
    <x v="149"/>
    <x v="6"/>
    <x v="131"/>
    <x v="3"/>
    <x v="23"/>
    <s v="English"/>
    <x v="6"/>
    <x v="0"/>
  </r>
  <r>
    <x v="150"/>
    <x v="51"/>
    <x v="132"/>
    <x v="3"/>
    <x v="23"/>
    <s v="English"/>
    <x v="44"/>
    <x v="0"/>
  </r>
  <r>
    <x v="151"/>
    <x v="0"/>
    <x v="133"/>
    <x v="27"/>
    <x v="23"/>
    <s v="Thai"/>
    <x v="0"/>
    <x v="16"/>
  </r>
  <r>
    <x v="152"/>
    <x v="0"/>
    <x v="134"/>
    <x v="61"/>
    <x v="23"/>
    <s v="English"/>
    <x v="0"/>
    <x v="0"/>
  </r>
  <r>
    <x v="153"/>
    <x v="5"/>
    <x v="135"/>
    <x v="29"/>
    <x v="23"/>
    <s v="English"/>
    <x v="5"/>
    <x v="0"/>
  </r>
  <r>
    <x v="154"/>
    <x v="1"/>
    <x v="122"/>
    <x v="58"/>
    <x v="23"/>
    <s v="Polish"/>
    <x v="1"/>
    <x v="13"/>
  </r>
  <r>
    <x v="155"/>
    <x v="11"/>
    <x v="136"/>
    <x v="56"/>
    <x v="23"/>
    <s v="English"/>
    <x v="11"/>
    <x v="0"/>
  </r>
  <r>
    <x v="156"/>
    <x v="10"/>
    <x v="137"/>
    <x v="23"/>
    <x v="23"/>
    <s v="English"/>
    <x v="10"/>
    <x v="0"/>
  </r>
  <r>
    <x v="157"/>
    <x v="52"/>
    <x v="138"/>
    <x v="16"/>
    <x v="23"/>
    <s v="English"/>
    <x v="45"/>
    <x v="0"/>
  </r>
  <r>
    <x v="158"/>
    <x v="6"/>
    <x v="139"/>
    <x v="4"/>
    <x v="23"/>
    <s v="English"/>
    <x v="6"/>
    <x v="0"/>
  </r>
  <r>
    <x v="159"/>
    <x v="1"/>
    <x v="140"/>
    <x v="6"/>
    <x v="23"/>
    <s v="English"/>
    <x v="1"/>
    <x v="0"/>
  </r>
  <r>
    <x v="160"/>
    <x v="6"/>
    <x v="141"/>
    <x v="29"/>
    <x v="23"/>
    <s v="English"/>
    <x v="6"/>
    <x v="0"/>
  </r>
  <r>
    <x v="161"/>
    <x v="32"/>
    <x v="142"/>
    <x v="62"/>
    <x v="24"/>
    <s v="Marathi"/>
    <x v="30"/>
    <x v="15"/>
  </r>
  <r>
    <x v="162"/>
    <x v="10"/>
    <x v="143"/>
    <x v="22"/>
    <x v="24"/>
    <s v="English"/>
    <x v="10"/>
    <x v="0"/>
  </r>
  <r>
    <x v="163"/>
    <x v="10"/>
    <x v="144"/>
    <x v="47"/>
    <x v="24"/>
    <s v="English"/>
    <x v="10"/>
    <x v="0"/>
  </r>
  <r>
    <x v="164"/>
    <x v="9"/>
    <x v="44"/>
    <x v="48"/>
    <x v="24"/>
    <s v="English"/>
    <x v="9"/>
    <x v="0"/>
  </r>
  <r>
    <x v="165"/>
    <x v="9"/>
    <x v="5"/>
    <x v="4"/>
    <x v="24"/>
    <s v="English"/>
    <x v="9"/>
    <x v="0"/>
  </r>
  <r>
    <x v="166"/>
    <x v="53"/>
    <x v="145"/>
    <x v="38"/>
    <x v="24"/>
    <s v="English"/>
    <x v="46"/>
    <x v="0"/>
  </r>
  <r>
    <x v="167"/>
    <x v="6"/>
    <x v="77"/>
    <x v="47"/>
    <x v="24"/>
    <s v="English"/>
    <x v="6"/>
    <x v="0"/>
  </r>
  <r>
    <x v="168"/>
    <x v="9"/>
    <x v="7"/>
    <x v="50"/>
    <x v="24"/>
    <s v="Hindi"/>
    <x v="9"/>
    <x v="3"/>
  </r>
  <r>
    <x v="169"/>
    <x v="9"/>
    <x v="1"/>
    <x v="40"/>
    <x v="24"/>
    <s v="Hindi"/>
    <x v="9"/>
    <x v="3"/>
  </r>
  <r>
    <x v="170"/>
    <x v="54"/>
    <x v="146"/>
    <x v="23"/>
    <x v="24"/>
    <s v="English"/>
    <x v="2"/>
    <x v="0"/>
  </r>
  <r>
    <x v="171"/>
    <x v="10"/>
    <x v="147"/>
    <x v="49"/>
    <x v="24"/>
    <s v="English"/>
    <x v="10"/>
    <x v="0"/>
  </r>
  <r>
    <x v="172"/>
    <x v="1"/>
    <x v="138"/>
    <x v="22"/>
    <x v="24"/>
    <s v="English"/>
    <x v="1"/>
    <x v="0"/>
  </r>
  <r>
    <x v="173"/>
    <x v="10"/>
    <x v="148"/>
    <x v="47"/>
    <x v="24"/>
    <s v="English"/>
    <x v="10"/>
    <x v="0"/>
  </r>
  <r>
    <x v="174"/>
    <x v="55"/>
    <x v="149"/>
    <x v="23"/>
    <x v="24"/>
    <s v="English"/>
    <x v="47"/>
    <x v="0"/>
  </r>
  <r>
    <x v="175"/>
    <x v="10"/>
    <x v="150"/>
    <x v="36"/>
    <x v="24"/>
    <s v="English"/>
    <x v="10"/>
    <x v="0"/>
  </r>
  <r>
    <x v="176"/>
    <x v="32"/>
    <x v="78"/>
    <x v="60"/>
    <x v="24"/>
    <s v="Hindi"/>
    <x v="30"/>
    <x v="3"/>
  </r>
  <r>
    <x v="177"/>
    <x v="10"/>
    <x v="80"/>
    <x v="20"/>
    <x v="24"/>
    <s v="Portuguese"/>
    <x v="10"/>
    <x v="10"/>
  </r>
  <r>
    <x v="178"/>
    <x v="56"/>
    <x v="49"/>
    <x v="3"/>
    <x v="24"/>
    <s v="German"/>
    <x v="48"/>
    <x v="12"/>
  </r>
  <r>
    <x v="179"/>
    <x v="57"/>
    <x v="151"/>
    <x v="63"/>
    <x v="24"/>
    <s v="English"/>
    <x v="49"/>
    <x v="0"/>
  </r>
  <r>
    <x v="180"/>
    <x v="58"/>
    <x v="83"/>
    <x v="20"/>
    <x v="24"/>
    <s v="English"/>
    <x v="50"/>
    <x v="0"/>
  </r>
  <r>
    <x v="181"/>
    <x v="50"/>
    <x v="151"/>
    <x v="23"/>
    <x v="24"/>
    <s v="English"/>
    <x v="43"/>
    <x v="0"/>
  </r>
  <r>
    <x v="182"/>
    <x v="56"/>
    <x v="152"/>
    <x v="16"/>
    <x v="24"/>
    <s v="English"/>
    <x v="48"/>
    <x v="0"/>
  </r>
  <r>
    <x v="183"/>
    <x v="54"/>
    <x v="153"/>
    <x v="10"/>
    <x v="24"/>
    <s v="English"/>
    <x v="2"/>
    <x v="0"/>
  </r>
  <r>
    <x v="184"/>
    <x v="6"/>
    <x v="154"/>
    <x v="21"/>
    <x v="24"/>
    <s v="English"/>
    <x v="6"/>
    <x v="0"/>
  </r>
  <r>
    <x v="185"/>
    <x v="59"/>
    <x v="155"/>
    <x v="15"/>
    <x v="24"/>
    <s v="English"/>
    <x v="6"/>
    <x v="0"/>
  </r>
  <r>
    <x v="186"/>
    <x v="60"/>
    <x v="156"/>
    <x v="36"/>
    <x v="24"/>
    <s v="Dutch"/>
    <x v="51"/>
    <x v="8"/>
  </r>
  <r>
    <x v="187"/>
    <x v="10"/>
    <x v="157"/>
    <x v="43"/>
    <x v="24"/>
    <s v="English"/>
    <x v="10"/>
    <x v="0"/>
  </r>
  <r>
    <x v="188"/>
    <x v="10"/>
    <x v="86"/>
    <x v="21"/>
    <x v="24"/>
    <s v="English"/>
    <x v="10"/>
    <x v="0"/>
  </r>
  <r>
    <x v="189"/>
    <x v="9"/>
    <x v="158"/>
    <x v="32"/>
    <x v="24"/>
    <s v="German"/>
    <x v="9"/>
    <x v="12"/>
  </r>
  <r>
    <x v="190"/>
    <x v="10"/>
    <x v="41"/>
    <x v="64"/>
    <x v="24"/>
    <s v="Spanish"/>
    <x v="10"/>
    <x v="1"/>
  </r>
  <r>
    <x v="191"/>
    <x v="9"/>
    <x v="159"/>
    <x v="65"/>
    <x v="25"/>
    <s v="English"/>
    <x v="9"/>
    <x v="0"/>
  </r>
  <r>
    <x v="192"/>
    <x v="1"/>
    <x v="160"/>
    <x v="19"/>
    <x v="25"/>
    <s v="English"/>
    <x v="1"/>
    <x v="0"/>
  </r>
  <r>
    <x v="193"/>
    <x v="61"/>
    <x v="159"/>
    <x v="36"/>
    <x v="25"/>
    <s v="English"/>
    <x v="52"/>
    <x v="0"/>
  </r>
  <r>
    <x v="194"/>
    <x v="62"/>
    <x v="161"/>
    <x v="66"/>
    <x v="25"/>
    <s v="English"/>
    <x v="53"/>
    <x v="0"/>
  </r>
  <r>
    <x v="195"/>
    <x v="63"/>
    <x v="162"/>
    <x v="3"/>
    <x v="25"/>
    <s v="English"/>
    <x v="54"/>
    <x v="0"/>
  </r>
  <r>
    <x v="196"/>
    <x v="4"/>
    <x v="102"/>
    <x v="22"/>
    <x v="25"/>
    <s v="English"/>
    <x v="4"/>
    <x v="0"/>
  </r>
  <r>
    <x v="197"/>
    <x v="55"/>
    <x v="163"/>
    <x v="67"/>
    <x v="25"/>
    <s v="English"/>
    <x v="47"/>
    <x v="0"/>
  </r>
  <r>
    <x v="198"/>
    <x v="9"/>
    <x v="164"/>
    <x v="38"/>
    <x v="25"/>
    <s v="English"/>
    <x v="9"/>
    <x v="0"/>
  </r>
  <r>
    <x v="199"/>
    <x v="0"/>
    <x v="115"/>
    <x v="68"/>
    <x v="25"/>
    <s v="English"/>
    <x v="0"/>
    <x v="0"/>
  </r>
  <r>
    <x v="200"/>
    <x v="10"/>
    <x v="165"/>
    <x v="64"/>
    <x v="25"/>
    <s v="Hindi"/>
    <x v="10"/>
    <x v="3"/>
  </r>
  <r>
    <x v="201"/>
    <x v="1"/>
    <x v="165"/>
    <x v="25"/>
    <x v="25"/>
    <s v="French"/>
    <x v="1"/>
    <x v="9"/>
  </r>
  <r>
    <x v="202"/>
    <x v="0"/>
    <x v="18"/>
    <x v="69"/>
    <x v="25"/>
    <s v="English"/>
    <x v="0"/>
    <x v="0"/>
  </r>
  <r>
    <x v="203"/>
    <x v="32"/>
    <x v="166"/>
    <x v="23"/>
    <x v="25"/>
    <s v="English"/>
    <x v="30"/>
    <x v="0"/>
  </r>
  <r>
    <x v="204"/>
    <x v="39"/>
    <x v="167"/>
    <x v="70"/>
    <x v="25"/>
    <s v="English"/>
    <x v="8"/>
    <x v="0"/>
  </r>
  <r>
    <x v="205"/>
    <x v="11"/>
    <x v="168"/>
    <x v="40"/>
    <x v="25"/>
    <s v="English"/>
    <x v="11"/>
    <x v="0"/>
  </r>
  <r>
    <x v="206"/>
    <x v="64"/>
    <x v="169"/>
    <x v="56"/>
    <x v="25"/>
    <s v="Italian"/>
    <x v="55"/>
    <x v="2"/>
  </r>
  <r>
    <x v="207"/>
    <x v="53"/>
    <x v="170"/>
    <x v="33"/>
    <x v="26"/>
    <s v="English"/>
    <x v="46"/>
    <x v="0"/>
  </r>
  <r>
    <x v="208"/>
    <x v="9"/>
    <x v="171"/>
    <x v="38"/>
    <x v="26"/>
    <s v="Italian"/>
    <x v="9"/>
    <x v="2"/>
  </r>
  <r>
    <x v="209"/>
    <x v="54"/>
    <x v="172"/>
    <x v="4"/>
    <x v="26"/>
    <s v="English"/>
    <x v="2"/>
    <x v="0"/>
  </r>
  <r>
    <x v="210"/>
    <x v="9"/>
    <x v="173"/>
    <x v="33"/>
    <x v="26"/>
    <s v="Hindi"/>
    <x v="9"/>
    <x v="3"/>
  </r>
  <r>
    <x v="211"/>
    <x v="9"/>
    <x v="174"/>
    <x v="4"/>
    <x v="26"/>
    <s v="English"/>
    <x v="9"/>
    <x v="0"/>
  </r>
  <r>
    <x v="212"/>
    <x v="65"/>
    <x v="175"/>
    <x v="10"/>
    <x v="26"/>
    <s v="English"/>
    <x v="56"/>
    <x v="0"/>
  </r>
  <r>
    <x v="213"/>
    <x v="18"/>
    <x v="50"/>
    <x v="37"/>
    <x v="26"/>
    <s v="English"/>
    <x v="18"/>
    <x v="0"/>
  </r>
  <r>
    <x v="214"/>
    <x v="66"/>
    <x v="176"/>
    <x v="71"/>
    <x v="26"/>
    <s v="English"/>
    <x v="57"/>
    <x v="0"/>
  </r>
  <r>
    <x v="215"/>
    <x v="67"/>
    <x v="177"/>
    <x v="14"/>
    <x v="26"/>
    <s v="English"/>
    <x v="58"/>
    <x v="0"/>
  </r>
  <r>
    <x v="216"/>
    <x v="10"/>
    <x v="178"/>
    <x v="20"/>
    <x v="26"/>
    <s v="English"/>
    <x v="10"/>
    <x v="0"/>
  </r>
  <r>
    <x v="217"/>
    <x v="10"/>
    <x v="162"/>
    <x v="11"/>
    <x v="26"/>
    <s v="English"/>
    <x v="10"/>
    <x v="0"/>
  </r>
  <r>
    <x v="218"/>
    <x v="10"/>
    <x v="179"/>
    <x v="15"/>
    <x v="26"/>
    <s v="English"/>
    <x v="10"/>
    <x v="0"/>
  </r>
  <r>
    <x v="219"/>
    <x v="68"/>
    <x v="180"/>
    <x v="72"/>
    <x v="26"/>
    <s v="English"/>
    <x v="59"/>
    <x v="0"/>
  </r>
  <r>
    <x v="220"/>
    <x v="5"/>
    <x v="181"/>
    <x v="73"/>
    <x v="27"/>
    <s v="English"/>
    <x v="5"/>
    <x v="0"/>
  </r>
  <r>
    <x v="221"/>
    <x v="6"/>
    <x v="182"/>
    <x v="74"/>
    <x v="27"/>
    <s v="English"/>
    <x v="6"/>
    <x v="0"/>
  </r>
  <r>
    <x v="222"/>
    <x v="9"/>
    <x v="183"/>
    <x v="15"/>
    <x v="27"/>
    <s v="English"/>
    <x v="9"/>
    <x v="0"/>
  </r>
  <r>
    <x v="223"/>
    <x v="0"/>
    <x v="151"/>
    <x v="30"/>
    <x v="27"/>
    <s v="English"/>
    <x v="0"/>
    <x v="0"/>
  </r>
  <r>
    <x v="224"/>
    <x v="9"/>
    <x v="184"/>
    <x v="3"/>
    <x v="27"/>
    <s v="English"/>
    <x v="9"/>
    <x v="0"/>
  </r>
  <r>
    <x v="225"/>
    <x v="49"/>
    <x v="185"/>
    <x v="71"/>
    <x v="27"/>
    <s v="English"/>
    <x v="42"/>
    <x v="0"/>
  </r>
  <r>
    <x v="226"/>
    <x v="69"/>
    <x v="45"/>
    <x v="38"/>
    <x v="27"/>
    <s v="English"/>
    <x v="10"/>
    <x v="0"/>
  </r>
  <r>
    <x v="227"/>
    <x v="70"/>
    <x v="5"/>
    <x v="27"/>
    <x v="27"/>
    <s v="English"/>
    <x v="60"/>
    <x v="0"/>
  </r>
  <r>
    <x v="228"/>
    <x v="0"/>
    <x v="186"/>
    <x v="75"/>
    <x v="27"/>
    <s v="English"/>
    <x v="0"/>
    <x v="0"/>
  </r>
  <r>
    <x v="229"/>
    <x v="6"/>
    <x v="187"/>
    <x v="34"/>
    <x v="27"/>
    <s v="English"/>
    <x v="6"/>
    <x v="0"/>
  </r>
  <r>
    <x v="230"/>
    <x v="41"/>
    <x v="188"/>
    <x v="23"/>
    <x v="27"/>
    <s v="English"/>
    <x v="34"/>
    <x v="0"/>
  </r>
  <r>
    <x v="231"/>
    <x v="6"/>
    <x v="189"/>
    <x v="16"/>
    <x v="27"/>
    <s v="English"/>
    <x v="6"/>
    <x v="0"/>
  </r>
  <r>
    <x v="232"/>
    <x v="71"/>
    <x v="190"/>
    <x v="21"/>
    <x v="27"/>
    <s v="English"/>
    <x v="36"/>
    <x v="0"/>
  </r>
  <r>
    <x v="233"/>
    <x v="41"/>
    <x v="4"/>
    <x v="46"/>
    <x v="27"/>
    <s v="French"/>
    <x v="34"/>
    <x v="9"/>
  </r>
  <r>
    <x v="234"/>
    <x v="53"/>
    <x v="49"/>
    <x v="60"/>
    <x v="27"/>
    <s v="English"/>
    <x v="46"/>
    <x v="0"/>
  </r>
  <r>
    <x v="235"/>
    <x v="9"/>
    <x v="191"/>
    <x v="36"/>
    <x v="27"/>
    <s v="Turkish"/>
    <x v="9"/>
    <x v="4"/>
  </r>
  <r>
    <x v="236"/>
    <x v="9"/>
    <x v="192"/>
    <x v="50"/>
    <x v="27"/>
    <s v="Indonesian"/>
    <x v="9"/>
    <x v="6"/>
  </r>
  <r>
    <x v="237"/>
    <x v="20"/>
    <x v="193"/>
    <x v="18"/>
    <x v="27"/>
    <s v="Portuguese"/>
    <x v="20"/>
    <x v="10"/>
  </r>
  <r>
    <x v="238"/>
    <x v="10"/>
    <x v="194"/>
    <x v="44"/>
    <x v="27"/>
    <s v="English"/>
    <x v="10"/>
    <x v="0"/>
  </r>
  <r>
    <x v="239"/>
    <x v="53"/>
    <x v="195"/>
    <x v="47"/>
    <x v="27"/>
    <s v="English"/>
    <x v="46"/>
    <x v="0"/>
  </r>
  <r>
    <x v="240"/>
    <x v="72"/>
    <x v="30"/>
    <x v="4"/>
    <x v="27"/>
    <s v="English"/>
    <x v="61"/>
    <x v="0"/>
  </r>
  <r>
    <x v="241"/>
    <x v="9"/>
    <x v="94"/>
    <x v="23"/>
    <x v="27"/>
    <s v="Hindi"/>
    <x v="9"/>
    <x v="3"/>
  </r>
  <r>
    <x v="242"/>
    <x v="1"/>
    <x v="196"/>
    <x v="36"/>
    <x v="27"/>
    <s v="Spanish"/>
    <x v="1"/>
    <x v="1"/>
  </r>
  <r>
    <x v="243"/>
    <x v="73"/>
    <x v="197"/>
    <x v="32"/>
    <x v="27"/>
    <s v="English"/>
    <x v="62"/>
    <x v="0"/>
  </r>
  <r>
    <x v="244"/>
    <x v="74"/>
    <x v="198"/>
    <x v="76"/>
    <x v="28"/>
    <s v="English"/>
    <x v="63"/>
    <x v="0"/>
  </r>
  <r>
    <x v="245"/>
    <x v="53"/>
    <x v="68"/>
    <x v="47"/>
    <x v="28"/>
    <s v="Italian"/>
    <x v="46"/>
    <x v="2"/>
  </r>
  <r>
    <x v="246"/>
    <x v="9"/>
    <x v="185"/>
    <x v="33"/>
    <x v="28"/>
    <s v="Spanish"/>
    <x v="9"/>
    <x v="1"/>
  </r>
  <r>
    <x v="247"/>
    <x v="9"/>
    <x v="199"/>
    <x v="77"/>
    <x v="28"/>
    <s v="English"/>
    <x v="9"/>
    <x v="0"/>
  </r>
  <r>
    <x v="248"/>
    <x v="32"/>
    <x v="200"/>
    <x v="11"/>
    <x v="28"/>
    <s v="Indonesian"/>
    <x v="30"/>
    <x v="6"/>
  </r>
  <r>
    <x v="249"/>
    <x v="6"/>
    <x v="24"/>
    <x v="50"/>
    <x v="28"/>
    <s v="Turkish"/>
    <x v="6"/>
    <x v="4"/>
  </r>
  <r>
    <x v="250"/>
    <x v="61"/>
    <x v="103"/>
    <x v="4"/>
    <x v="28"/>
    <s v="English"/>
    <x v="52"/>
    <x v="0"/>
  </r>
  <r>
    <x v="251"/>
    <x v="1"/>
    <x v="201"/>
    <x v="14"/>
    <x v="28"/>
    <s v="English"/>
    <x v="1"/>
    <x v="0"/>
  </r>
  <r>
    <x v="252"/>
    <x v="1"/>
    <x v="117"/>
    <x v="47"/>
    <x v="28"/>
    <s v="French"/>
    <x v="1"/>
    <x v="9"/>
  </r>
  <r>
    <x v="253"/>
    <x v="26"/>
    <x v="50"/>
    <x v="78"/>
    <x v="28"/>
    <s v="English"/>
    <x v="21"/>
    <x v="0"/>
  </r>
  <r>
    <x v="254"/>
    <x v="1"/>
    <x v="157"/>
    <x v="9"/>
    <x v="28"/>
    <s v="Spanish"/>
    <x v="1"/>
    <x v="1"/>
  </r>
  <r>
    <x v="255"/>
    <x v="53"/>
    <x v="8"/>
    <x v="40"/>
    <x v="28"/>
    <s v="English"/>
    <x v="46"/>
    <x v="0"/>
  </r>
  <r>
    <x v="256"/>
    <x v="10"/>
    <x v="202"/>
    <x v="47"/>
    <x v="28"/>
    <s v="English"/>
    <x v="10"/>
    <x v="0"/>
  </r>
  <r>
    <x v="257"/>
    <x v="11"/>
    <x v="91"/>
    <x v="64"/>
    <x v="28"/>
    <s v="English"/>
    <x v="11"/>
    <x v="0"/>
  </r>
  <r>
    <x v="258"/>
    <x v="9"/>
    <x v="203"/>
    <x v="40"/>
    <x v="28"/>
    <s v="English"/>
    <x v="9"/>
    <x v="0"/>
  </r>
  <r>
    <x v="259"/>
    <x v="0"/>
    <x v="77"/>
    <x v="38"/>
    <x v="28"/>
    <s v="English"/>
    <x v="0"/>
    <x v="0"/>
  </r>
  <r>
    <x v="260"/>
    <x v="0"/>
    <x v="204"/>
    <x v="23"/>
    <x v="28"/>
    <s v="English"/>
    <x v="0"/>
    <x v="0"/>
  </r>
  <r>
    <x v="261"/>
    <x v="6"/>
    <x v="205"/>
    <x v="28"/>
    <x v="28"/>
    <s v="English"/>
    <x v="6"/>
    <x v="0"/>
  </r>
  <r>
    <x v="262"/>
    <x v="75"/>
    <x v="206"/>
    <x v="15"/>
    <x v="29"/>
    <s v="English"/>
    <x v="15"/>
    <x v="0"/>
  </r>
  <r>
    <x v="263"/>
    <x v="0"/>
    <x v="207"/>
    <x v="79"/>
    <x v="29"/>
    <s v="English/Spanish"/>
    <x v="0"/>
    <x v="0"/>
  </r>
  <r>
    <x v="264"/>
    <x v="10"/>
    <x v="208"/>
    <x v="18"/>
    <x v="29"/>
    <s v="English"/>
    <x v="10"/>
    <x v="0"/>
  </r>
  <r>
    <x v="265"/>
    <x v="72"/>
    <x v="209"/>
    <x v="80"/>
    <x v="29"/>
    <s v="English"/>
    <x v="61"/>
    <x v="0"/>
  </r>
  <r>
    <x v="266"/>
    <x v="22"/>
    <x v="210"/>
    <x v="44"/>
    <x v="29"/>
    <s v="English"/>
    <x v="22"/>
    <x v="0"/>
  </r>
  <r>
    <x v="267"/>
    <x v="76"/>
    <x v="211"/>
    <x v="41"/>
    <x v="29"/>
    <s v="English"/>
    <x v="64"/>
    <x v="0"/>
  </r>
  <r>
    <x v="268"/>
    <x v="77"/>
    <x v="212"/>
    <x v="38"/>
    <x v="29"/>
    <s v="English"/>
    <x v="9"/>
    <x v="0"/>
  </r>
  <r>
    <x v="269"/>
    <x v="9"/>
    <x v="26"/>
    <x v="64"/>
    <x v="29"/>
    <s v="English"/>
    <x v="9"/>
    <x v="0"/>
  </r>
  <r>
    <x v="270"/>
    <x v="78"/>
    <x v="117"/>
    <x v="22"/>
    <x v="29"/>
    <s v="English"/>
    <x v="42"/>
    <x v="0"/>
  </r>
  <r>
    <x v="271"/>
    <x v="6"/>
    <x v="213"/>
    <x v="10"/>
    <x v="29"/>
    <s v="Portuguese"/>
    <x v="6"/>
    <x v="10"/>
  </r>
  <r>
    <x v="272"/>
    <x v="10"/>
    <x v="170"/>
    <x v="40"/>
    <x v="29"/>
    <s v="French"/>
    <x v="10"/>
    <x v="9"/>
  </r>
  <r>
    <x v="273"/>
    <x v="9"/>
    <x v="214"/>
    <x v="4"/>
    <x v="29"/>
    <s v="Indonesian"/>
    <x v="9"/>
    <x v="6"/>
  </r>
  <r>
    <x v="274"/>
    <x v="9"/>
    <x v="202"/>
    <x v="11"/>
    <x v="29"/>
    <s v="Hindi"/>
    <x v="9"/>
    <x v="3"/>
  </r>
  <r>
    <x v="275"/>
    <x v="0"/>
    <x v="68"/>
    <x v="78"/>
    <x v="29"/>
    <s v="English"/>
    <x v="0"/>
    <x v="0"/>
  </r>
  <r>
    <x v="276"/>
    <x v="9"/>
    <x v="215"/>
    <x v="25"/>
    <x v="29"/>
    <s v="Spanish"/>
    <x v="9"/>
    <x v="1"/>
  </r>
  <r>
    <x v="277"/>
    <x v="5"/>
    <x v="216"/>
    <x v="60"/>
    <x v="29"/>
    <s v="English"/>
    <x v="5"/>
    <x v="0"/>
  </r>
  <r>
    <x v="278"/>
    <x v="6"/>
    <x v="217"/>
    <x v="81"/>
    <x v="29"/>
    <s v="Portuguese"/>
    <x v="6"/>
    <x v="10"/>
  </r>
  <r>
    <x v="279"/>
    <x v="79"/>
    <x v="218"/>
    <x v="37"/>
    <x v="29"/>
    <s v="English"/>
    <x v="65"/>
    <x v="0"/>
  </r>
  <r>
    <x v="280"/>
    <x v="80"/>
    <x v="219"/>
    <x v="29"/>
    <x v="29"/>
    <s v="English"/>
    <x v="66"/>
    <x v="0"/>
  </r>
  <r>
    <x v="281"/>
    <x v="81"/>
    <x v="220"/>
    <x v="56"/>
    <x v="29"/>
    <s v="English"/>
    <x v="2"/>
    <x v="0"/>
  </r>
  <r>
    <x v="282"/>
    <x v="82"/>
    <x v="221"/>
    <x v="27"/>
    <x v="29"/>
    <s v="English"/>
    <x v="67"/>
    <x v="0"/>
  </r>
  <r>
    <x v="283"/>
    <x v="2"/>
    <x v="222"/>
    <x v="15"/>
    <x v="29"/>
    <s v="English"/>
    <x v="2"/>
    <x v="0"/>
  </r>
  <r>
    <x v="284"/>
    <x v="9"/>
    <x v="223"/>
    <x v="77"/>
    <x v="29"/>
    <s v="Japanese"/>
    <x v="9"/>
    <x v="18"/>
  </r>
  <r>
    <x v="285"/>
    <x v="32"/>
    <x v="128"/>
    <x v="40"/>
    <x v="29"/>
    <s v="English"/>
    <x v="30"/>
    <x v="0"/>
  </r>
  <r>
    <x v="286"/>
    <x v="0"/>
    <x v="142"/>
    <x v="44"/>
    <x v="29"/>
    <s v="English"/>
    <x v="0"/>
    <x v="0"/>
  </r>
  <r>
    <x v="287"/>
    <x v="41"/>
    <x v="224"/>
    <x v="19"/>
    <x v="29"/>
    <s v="English/Japanese"/>
    <x v="34"/>
    <x v="0"/>
  </r>
  <r>
    <x v="288"/>
    <x v="1"/>
    <x v="225"/>
    <x v="82"/>
    <x v="29"/>
    <s v="Korean"/>
    <x v="1"/>
    <x v="5"/>
  </r>
  <r>
    <x v="289"/>
    <x v="10"/>
    <x v="226"/>
    <x v="83"/>
    <x v="29"/>
    <s v="English"/>
    <x v="10"/>
    <x v="0"/>
  </r>
  <r>
    <x v="290"/>
    <x v="0"/>
    <x v="227"/>
    <x v="27"/>
    <x v="29"/>
    <s v="English"/>
    <x v="0"/>
    <x v="0"/>
  </r>
  <r>
    <x v="291"/>
    <x v="9"/>
    <x v="165"/>
    <x v="34"/>
    <x v="29"/>
    <s v="English"/>
    <x v="9"/>
    <x v="0"/>
  </r>
  <r>
    <x v="292"/>
    <x v="0"/>
    <x v="228"/>
    <x v="3"/>
    <x v="30"/>
    <s v="French"/>
    <x v="0"/>
    <x v="9"/>
  </r>
  <r>
    <x v="293"/>
    <x v="83"/>
    <x v="229"/>
    <x v="10"/>
    <x v="30"/>
    <s v="English"/>
    <x v="68"/>
    <x v="0"/>
  </r>
  <r>
    <x v="294"/>
    <x v="54"/>
    <x v="230"/>
    <x v="28"/>
    <x v="30"/>
    <s v="English"/>
    <x v="2"/>
    <x v="0"/>
  </r>
  <r>
    <x v="295"/>
    <x v="0"/>
    <x v="231"/>
    <x v="24"/>
    <x v="30"/>
    <s v="English/Spanish"/>
    <x v="0"/>
    <x v="0"/>
  </r>
  <r>
    <x v="296"/>
    <x v="84"/>
    <x v="232"/>
    <x v="6"/>
    <x v="30"/>
    <s v="Spanish"/>
    <x v="69"/>
    <x v="1"/>
  </r>
  <r>
    <x v="297"/>
    <x v="61"/>
    <x v="147"/>
    <x v="15"/>
    <x v="30"/>
    <s v="English"/>
    <x v="52"/>
    <x v="0"/>
  </r>
  <r>
    <x v="298"/>
    <x v="1"/>
    <x v="223"/>
    <x v="16"/>
    <x v="30"/>
    <s v="English"/>
    <x v="1"/>
    <x v="0"/>
  </r>
  <r>
    <x v="299"/>
    <x v="9"/>
    <x v="233"/>
    <x v="36"/>
    <x v="30"/>
    <s v="English"/>
    <x v="9"/>
    <x v="0"/>
  </r>
  <r>
    <x v="300"/>
    <x v="10"/>
    <x v="234"/>
    <x v="37"/>
    <x v="30"/>
    <s v="German"/>
    <x v="10"/>
    <x v="12"/>
  </r>
  <r>
    <x v="301"/>
    <x v="0"/>
    <x v="235"/>
    <x v="84"/>
    <x v="30"/>
    <s v="English"/>
    <x v="0"/>
    <x v="0"/>
  </r>
  <r>
    <x v="302"/>
    <x v="25"/>
    <x v="56"/>
    <x v="35"/>
    <x v="30"/>
    <s v="Indonesian"/>
    <x v="25"/>
    <x v="6"/>
  </r>
  <r>
    <x v="303"/>
    <x v="0"/>
    <x v="236"/>
    <x v="10"/>
    <x v="30"/>
    <s v="English"/>
    <x v="0"/>
    <x v="0"/>
  </r>
  <r>
    <x v="304"/>
    <x v="0"/>
    <x v="237"/>
    <x v="1"/>
    <x v="30"/>
    <s v="English"/>
    <x v="0"/>
    <x v="0"/>
  </r>
  <r>
    <x v="305"/>
    <x v="32"/>
    <x v="238"/>
    <x v="40"/>
    <x v="30"/>
    <s v="English"/>
    <x v="30"/>
    <x v="0"/>
  </r>
  <r>
    <x v="306"/>
    <x v="85"/>
    <x v="239"/>
    <x v="23"/>
    <x v="30"/>
    <s v="English"/>
    <x v="21"/>
    <x v="0"/>
  </r>
  <r>
    <x v="307"/>
    <x v="9"/>
    <x v="240"/>
    <x v="36"/>
    <x v="30"/>
    <s v="French"/>
    <x v="9"/>
    <x v="9"/>
  </r>
  <r>
    <x v="308"/>
    <x v="0"/>
    <x v="241"/>
    <x v="22"/>
    <x v="30"/>
    <s v="English"/>
    <x v="0"/>
    <x v="0"/>
  </r>
  <r>
    <x v="309"/>
    <x v="86"/>
    <x v="201"/>
    <x v="85"/>
    <x v="30"/>
    <s v="English"/>
    <x v="70"/>
    <x v="0"/>
  </r>
  <r>
    <x v="310"/>
    <x v="0"/>
    <x v="210"/>
    <x v="44"/>
    <x v="30"/>
    <s v="English"/>
    <x v="0"/>
    <x v="0"/>
  </r>
  <r>
    <x v="311"/>
    <x v="32"/>
    <x v="242"/>
    <x v="11"/>
    <x v="30"/>
    <s v="Indonesian"/>
    <x v="30"/>
    <x v="6"/>
  </r>
  <r>
    <x v="312"/>
    <x v="0"/>
    <x v="70"/>
    <x v="10"/>
    <x v="30"/>
    <s v="English"/>
    <x v="0"/>
    <x v="0"/>
  </r>
  <r>
    <x v="313"/>
    <x v="1"/>
    <x v="243"/>
    <x v="34"/>
    <x v="30"/>
    <s v="Spanish"/>
    <x v="1"/>
    <x v="1"/>
  </r>
  <r>
    <x v="314"/>
    <x v="87"/>
    <x v="244"/>
    <x v="4"/>
    <x v="30"/>
    <s v="English"/>
    <x v="21"/>
    <x v="0"/>
  </r>
  <r>
    <x v="315"/>
    <x v="23"/>
    <x v="245"/>
    <x v="57"/>
    <x v="30"/>
    <s v="English"/>
    <x v="23"/>
    <x v="0"/>
  </r>
  <r>
    <x v="316"/>
    <x v="0"/>
    <x v="115"/>
    <x v="46"/>
    <x v="30"/>
    <s v="Spanish/Catalan"/>
    <x v="0"/>
    <x v="1"/>
  </r>
  <r>
    <x v="317"/>
    <x v="9"/>
    <x v="174"/>
    <x v="18"/>
    <x v="30"/>
    <s v="English"/>
    <x v="9"/>
    <x v="0"/>
  </r>
  <r>
    <x v="318"/>
    <x v="88"/>
    <x v="206"/>
    <x v="74"/>
    <x v="30"/>
    <s v="English"/>
    <x v="71"/>
    <x v="0"/>
  </r>
  <r>
    <x v="319"/>
    <x v="10"/>
    <x v="246"/>
    <x v="10"/>
    <x v="30"/>
    <s v="English"/>
    <x v="10"/>
    <x v="0"/>
  </r>
  <r>
    <x v="320"/>
    <x v="0"/>
    <x v="247"/>
    <x v="86"/>
    <x v="31"/>
    <s v="English/Spanish"/>
    <x v="0"/>
    <x v="0"/>
  </r>
  <r>
    <x v="321"/>
    <x v="45"/>
    <x v="248"/>
    <x v="56"/>
    <x v="31"/>
    <s v="English"/>
    <x v="38"/>
    <x v="0"/>
  </r>
  <r>
    <x v="322"/>
    <x v="9"/>
    <x v="196"/>
    <x v="32"/>
    <x v="31"/>
    <s v="English"/>
    <x v="9"/>
    <x v="0"/>
  </r>
  <r>
    <x v="323"/>
    <x v="89"/>
    <x v="249"/>
    <x v="87"/>
    <x v="31"/>
    <s v="Japanese"/>
    <x v="72"/>
    <x v="18"/>
  </r>
  <r>
    <x v="324"/>
    <x v="0"/>
    <x v="250"/>
    <x v="45"/>
    <x v="31"/>
    <s v="French"/>
    <x v="0"/>
    <x v="9"/>
  </r>
  <r>
    <x v="325"/>
    <x v="90"/>
    <x v="167"/>
    <x v="88"/>
    <x v="31"/>
    <s v="English"/>
    <x v="70"/>
    <x v="0"/>
  </r>
  <r>
    <x v="326"/>
    <x v="0"/>
    <x v="251"/>
    <x v="52"/>
    <x v="31"/>
    <s v="English"/>
    <x v="0"/>
    <x v="0"/>
  </r>
  <r>
    <x v="327"/>
    <x v="6"/>
    <x v="252"/>
    <x v="16"/>
    <x v="31"/>
    <s v="Hindi"/>
    <x v="6"/>
    <x v="3"/>
  </r>
  <r>
    <x v="328"/>
    <x v="91"/>
    <x v="253"/>
    <x v="89"/>
    <x v="31"/>
    <s v="English"/>
    <x v="73"/>
    <x v="0"/>
  </r>
  <r>
    <x v="329"/>
    <x v="0"/>
    <x v="254"/>
    <x v="90"/>
    <x v="31"/>
    <s v="English"/>
    <x v="0"/>
    <x v="0"/>
  </r>
  <r>
    <x v="330"/>
    <x v="84"/>
    <x v="255"/>
    <x v="71"/>
    <x v="31"/>
    <s v="English"/>
    <x v="69"/>
    <x v="0"/>
  </r>
  <r>
    <x v="331"/>
    <x v="3"/>
    <x v="256"/>
    <x v="34"/>
    <x v="31"/>
    <s v="English"/>
    <x v="3"/>
    <x v="0"/>
  </r>
  <r>
    <x v="332"/>
    <x v="1"/>
    <x v="4"/>
    <x v="32"/>
    <x v="31"/>
    <s v="English"/>
    <x v="1"/>
    <x v="0"/>
  </r>
  <r>
    <x v="333"/>
    <x v="92"/>
    <x v="257"/>
    <x v="35"/>
    <x v="31"/>
    <s v="English"/>
    <x v="42"/>
    <x v="0"/>
  </r>
  <r>
    <x v="334"/>
    <x v="0"/>
    <x v="175"/>
    <x v="91"/>
    <x v="31"/>
    <s v="English/Swedish"/>
    <x v="0"/>
    <x v="0"/>
  </r>
  <r>
    <x v="335"/>
    <x v="9"/>
    <x v="258"/>
    <x v="19"/>
    <x v="31"/>
    <s v="Hindi"/>
    <x v="9"/>
    <x v="3"/>
  </r>
  <r>
    <x v="336"/>
    <x v="9"/>
    <x v="259"/>
    <x v="40"/>
    <x v="31"/>
    <s v="English"/>
    <x v="9"/>
    <x v="0"/>
  </r>
  <r>
    <x v="337"/>
    <x v="71"/>
    <x v="29"/>
    <x v="38"/>
    <x v="31"/>
    <s v="English"/>
    <x v="36"/>
    <x v="0"/>
  </r>
  <r>
    <x v="338"/>
    <x v="9"/>
    <x v="260"/>
    <x v="58"/>
    <x v="31"/>
    <s v="Spanish"/>
    <x v="9"/>
    <x v="1"/>
  </r>
  <r>
    <x v="339"/>
    <x v="0"/>
    <x v="261"/>
    <x v="23"/>
    <x v="31"/>
    <s v="English"/>
    <x v="0"/>
    <x v="0"/>
  </r>
  <r>
    <x v="340"/>
    <x v="93"/>
    <x v="262"/>
    <x v="11"/>
    <x v="31"/>
    <s v="French"/>
    <x v="74"/>
    <x v="9"/>
  </r>
  <r>
    <x v="341"/>
    <x v="10"/>
    <x v="258"/>
    <x v="20"/>
    <x v="31"/>
    <s v="English"/>
    <x v="10"/>
    <x v="0"/>
  </r>
  <r>
    <x v="342"/>
    <x v="6"/>
    <x v="263"/>
    <x v="25"/>
    <x v="31"/>
    <s v="English"/>
    <x v="6"/>
    <x v="0"/>
  </r>
  <r>
    <x v="343"/>
    <x v="9"/>
    <x v="47"/>
    <x v="58"/>
    <x v="31"/>
    <s v="English/Taiwanese/Mandarin"/>
    <x v="9"/>
    <x v="0"/>
  </r>
  <r>
    <x v="344"/>
    <x v="45"/>
    <x v="218"/>
    <x v="25"/>
    <x v="31"/>
    <s v="English"/>
    <x v="38"/>
    <x v="0"/>
  </r>
  <r>
    <x v="345"/>
    <x v="94"/>
    <x v="264"/>
    <x v="92"/>
    <x v="31"/>
    <s v="English"/>
    <x v="75"/>
    <x v="0"/>
  </r>
  <r>
    <x v="346"/>
    <x v="95"/>
    <x v="123"/>
    <x v="29"/>
    <x v="32"/>
    <s v="English"/>
    <x v="76"/>
    <x v="0"/>
  </r>
  <r>
    <x v="347"/>
    <x v="52"/>
    <x v="217"/>
    <x v="62"/>
    <x v="32"/>
    <s v="English"/>
    <x v="45"/>
    <x v="0"/>
  </r>
  <r>
    <x v="348"/>
    <x v="15"/>
    <x v="260"/>
    <x v="3"/>
    <x v="32"/>
    <s v="Hindi"/>
    <x v="15"/>
    <x v="3"/>
  </r>
  <r>
    <x v="349"/>
    <x v="10"/>
    <x v="23"/>
    <x v="15"/>
    <x v="32"/>
    <s v="Spanish"/>
    <x v="10"/>
    <x v="1"/>
  </r>
  <r>
    <x v="350"/>
    <x v="45"/>
    <x v="265"/>
    <x v="60"/>
    <x v="32"/>
    <s v="Spanish"/>
    <x v="38"/>
    <x v="1"/>
  </r>
  <r>
    <x v="351"/>
    <x v="0"/>
    <x v="266"/>
    <x v="2"/>
    <x v="32"/>
    <s v="English"/>
    <x v="0"/>
    <x v="0"/>
  </r>
  <r>
    <x v="352"/>
    <x v="52"/>
    <x v="267"/>
    <x v="82"/>
    <x v="32"/>
    <s v="English"/>
    <x v="45"/>
    <x v="0"/>
  </r>
  <r>
    <x v="353"/>
    <x v="0"/>
    <x v="34"/>
    <x v="54"/>
    <x v="32"/>
    <s v="English"/>
    <x v="0"/>
    <x v="0"/>
  </r>
  <r>
    <x v="354"/>
    <x v="9"/>
    <x v="259"/>
    <x v="40"/>
    <x v="32"/>
    <s v="Hindi"/>
    <x v="9"/>
    <x v="3"/>
  </r>
  <r>
    <x v="355"/>
    <x v="0"/>
    <x v="153"/>
    <x v="21"/>
    <x v="32"/>
    <s v="English"/>
    <x v="0"/>
    <x v="0"/>
  </r>
  <r>
    <x v="356"/>
    <x v="0"/>
    <x v="29"/>
    <x v="0"/>
    <x v="32"/>
    <s v="English"/>
    <x v="0"/>
    <x v="0"/>
  </r>
  <r>
    <x v="357"/>
    <x v="0"/>
    <x v="268"/>
    <x v="25"/>
    <x v="32"/>
    <s v="English"/>
    <x v="0"/>
    <x v="0"/>
  </r>
  <r>
    <x v="358"/>
    <x v="30"/>
    <x v="76"/>
    <x v="93"/>
    <x v="32"/>
    <s v="Korean"/>
    <x v="2"/>
    <x v="5"/>
  </r>
  <r>
    <x v="359"/>
    <x v="0"/>
    <x v="29"/>
    <x v="40"/>
    <x v="32"/>
    <s v="English"/>
    <x v="0"/>
    <x v="0"/>
  </r>
  <r>
    <x v="360"/>
    <x v="96"/>
    <x v="203"/>
    <x v="50"/>
    <x v="32"/>
    <s v="English"/>
    <x v="77"/>
    <x v="0"/>
  </r>
  <r>
    <x v="361"/>
    <x v="41"/>
    <x v="235"/>
    <x v="18"/>
    <x v="32"/>
    <s v="Spanish"/>
    <x v="34"/>
    <x v="1"/>
  </r>
  <r>
    <x v="362"/>
    <x v="96"/>
    <x v="269"/>
    <x v="94"/>
    <x v="32"/>
    <s v="English"/>
    <x v="77"/>
    <x v="0"/>
  </r>
  <r>
    <x v="363"/>
    <x v="0"/>
    <x v="94"/>
    <x v="67"/>
    <x v="32"/>
    <s v="English"/>
    <x v="0"/>
    <x v="0"/>
  </r>
  <r>
    <x v="364"/>
    <x v="97"/>
    <x v="133"/>
    <x v="38"/>
    <x v="33"/>
    <s v="Japanese"/>
    <x v="72"/>
    <x v="18"/>
  </r>
  <r>
    <x v="365"/>
    <x v="9"/>
    <x v="270"/>
    <x v="55"/>
    <x v="33"/>
    <s v="Hindi"/>
    <x v="9"/>
    <x v="3"/>
  </r>
  <r>
    <x v="366"/>
    <x v="98"/>
    <x v="270"/>
    <x v="47"/>
    <x v="33"/>
    <s v="English"/>
    <x v="78"/>
    <x v="0"/>
  </r>
  <r>
    <x v="367"/>
    <x v="0"/>
    <x v="271"/>
    <x v="29"/>
    <x v="33"/>
    <s v="English"/>
    <x v="0"/>
    <x v="0"/>
  </r>
  <r>
    <x v="368"/>
    <x v="89"/>
    <x v="272"/>
    <x v="33"/>
    <x v="33"/>
    <s v="Japanese"/>
    <x v="72"/>
    <x v="18"/>
  </r>
  <r>
    <x v="369"/>
    <x v="9"/>
    <x v="273"/>
    <x v="23"/>
    <x v="33"/>
    <s v="English"/>
    <x v="9"/>
    <x v="0"/>
  </r>
  <r>
    <x v="370"/>
    <x v="0"/>
    <x v="274"/>
    <x v="58"/>
    <x v="33"/>
    <s v="English"/>
    <x v="0"/>
    <x v="0"/>
  </r>
  <r>
    <x v="371"/>
    <x v="0"/>
    <x v="275"/>
    <x v="21"/>
    <x v="33"/>
    <s v="English"/>
    <x v="0"/>
    <x v="0"/>
  </r>
  <r>
    <x v="372"/>
    <x v="5"/>
    <x v="276"/>
    <x v="41"/>
    <x v="33"/>
    <s v="English"/>
    <x v="5"/>
    <x v="0"/>
  </r>
  <r>
    <x v="373"/>
    <x v="0"/>
    <x v="167"/>
    <x v="4"/>
    <x v="33"/>
    <s v="English"/>
    <x v="0"/>
    <x v="0"/>
  </r>
  <r>
    <x v="374"/>
    <x v="9"/>
    <x v="215"/>
    <x v="41"/>
    <x v="33"/>
    <s v="English"/>
    <x v="9"/>
    <x v="0"/>
  </r>
  <r>
    <x v="375"/>
    <x v="0"/>
    <x v="277"/>
    <x v="30"/>
    <x v="33"/>
    <s v="Thia/English"/>
    <x v="0"/>
    <x v="19"/>
  </r>
  <r>
    <x v="376"/>
    <x v="9"/>
    <x v="278"/>
    <x v="44"/>
    <x v="33"/>
    <s v="English"/>
    <x v="9"/>
    <x v="0"/>
  </r>
  <r>
    <x v="377"/>
    <x v="6"/>
    <x v="279"/>
    <x v="11"/>
    <x v="33"/>
    <s v="Portuguese"/>
    <x v="6"/>
    <x v="10"/>
  </r>
  <r>
    <x v="378"/>
    <x v="0"/>
    <x v="247"/>
    <x v="95"/>
    <x v="33"/>
    <s v="Japanese"/>
    <x v="0"/>
    <x v="18"/>
  </r>
  <r>
    <x v="379"/>
    <x v="25"/>
    <x v="76"/>
    <x v="33"/>
    <x v="33"/>
    <s v="English"/>
    <x v="25"/>
    <x v="0"/>
  </r>
  <r>
    <x v="380"/>
    <x v="31"/>
    <x v="280"/>
    <x v="96"/>
    <x v="33"/>
    <s v="English"/>
    <x v="29"/>
    <x v="0"/>
  </r>
  <r>
    <x v="381"/>
    <x v="9"/>
    <x v="281"/>
    <x v="64"/>
    <x v="33"/>
    <s v="English"/>
    <x v="9"/>
    <x v="0"/>
  </r>
  <r>
    <x v="382"/>
    <x v="9"/>
    <x v="24"/>
    <x v="70"/>
    <x v="33"/>
    <s v="Korean"/>
    <x v="9"/>
    <x v="5"/>
  </r>
  <r>
    <x v="383"/>
    <x v="9"/>
    <x v="141"/>
    <x v="10"/>
    <x v="33"/>
    <s v="Turkish"/>
    <x v="9"/>
    <x v="4"/>
  </r>
  <r>
    <x v="384"/>
    <x v="0"/>
    <x v="282"/>
    <x v="33"/>
    <x v="33"/>
    <s v="Spanish"/>
    <x v="0"/>
    <x v="1"/>
  </r>
  <r>
    <x v="385"/>
    <x v="32"/>
    <x v="283"/>
    <x v="64"/>
    <x v="33"/>
    <s v="English"/>
    <x v="30"/>
    <x v="0"/>
  </r>
  <r>
    <x v="386"/>
    <x v="99"/>
    <x v="284"/>
    <x v="62"/>
    <x v="33"/>
    <s v="English"/>
    <x v="18"/>
    <x v="0"/>
  </r>
  <r>
    <x v="387"/>
    <x v="0"/>
    <x v="55"/>
    <x v="46"/>
    <x v="33"/>
    <s v="English"/>
    <x v="0"/>
    <x v="0"/>
  </r>
  <r>
    <x v="388"/>
    <x v="9"/>
    <x v="128"/>
    <x v="6"/>
    <x v="33"/>
    <s v="Hindi"/>
    <x v="9"/>
    <x v="3"/>
  </r>
  <r>
    <x v="389"/>
    <x v="9"/>
    <x v="285"/>
    <x v="13"/>
    <x v="34"/>
    <s v="English"/>
    <x v="9"/>
    <x v="0"/>
  </r>
  <r>
    <x v="390"/>
    <x v="9"/>
    <x v="31"/>
    <x v="97"/>
    <x v="34"/>
    <s v="Spanish"/>
    <x v="9"/>
    <x v="1"/>
  </r>
  <r>
    <x v="391"/>
    <x v="100"/>
    <x v="286"/>
    <x v="11"/>
    <x v="34"/>
    <s v="English"/>
    <x v="79"/>
    <x v="0"/>
  </r>
  <r>
    <x v="392"/>
    <x v="0"/>
    <x v="169"/>
    <x v="47"/>
    <x v="34"/>
    <s v="Spanish"/>
    <x v="0"/>
    <x v="1"/>
  </r>
  <r>
    <x v="393"/>
    <x v="0"/>
    <x v="287"/>
    <x v="95"/>
    <x v="34"/>
    <s v="English"/>
    <x v="0"/>
    <x v="0"/>
  </r>
  <r>
    <x v="394"/>
    <x v="0"/>
    <x v="89"/>
    <x v="98"/>
    <x v="34"/>
    <s v="English/Mandarin"/>
    <x v="0"/>
    <x v="0"/>
  </r>
  <r>
    <x v="395"/>
    <x v="10"/>
    <x v="252"/>
    <x v="15"/>
    <x v="34"/>
    <s v="English"/>
    <x v="10"/>
    <x v="0"/>
  </r>
  <r>
    <x v="396"/>
    <x v="0"/>
    <x v="288"/>
    <x v="21"/>
    <x v="34"/>
    <s v="English"/>
    <x v="0"/>
    <x v="0"/>
  </r>
  <r>
    <x v="397"/>
    <x v="6"/>
    <x v="187"/>
    <x v="20"/>
    <x v="34"/>
    <s v="Hindi"/>
    <x v="6"/>
    <x v="3"/>
  </r>
  <r>
    <x v="398"/>
    <x v="1"/>
    <x v="153"/>
    <x v="11"/>
    <x v="34"/>
    <s v="English"/>
    <x v="1"/>
    <x v="0"/>
  </r>
  <r>
    <x v="399"/>
    <x v="6"/>
    <x v="289"/>
    <x v="42"/>
    <x v="34"/>
    <s v="English"/>
    <x v="6"/>
    <x v="0"/>
  </r>
  <r>
    <x v="400"/>
    <x v="0"/>
    <x v="290"/>
    <x v="36"/>
    <x v="34"/>
    <s v="French"/>
    <x v="0"/>
    <x v="9"/>
  </r>
  <r>
    <x v="401"/>
    <x v="0"/>
    <x v="291"/>
    <x v="27"/>
    <x v="34"/>
    <s v="English"/>
    <x v="0"/>
    <x v="0"/>
  </r>
  <r>
    <x v="402"/>
    <x v="0"/>
    <x v="292"/>
    <x v="98"/>
    <x v="34"/>
    <s v="English"/>
    <x v="0"/>
    <x v="0"/>
  </r>
  <r>
    <x v="403"/>
    <x v="0"/>
    <x v="60"/>
    <x v="2"/>
    <x v="34"/>
    <s v="English"/>
    <x v="0"/>
    <x v="0"/>
  </r>
  <r>
    <x v="404"/>
    <x v="0"/>
    <x v="293"/>
    <x v="8"/>
    <x v="34"/>
    <s v="English"/>
    <x v="0"/>
    <x v="0"/>
  </r>
  <r>
    <x v="405"/>
    <x v="9"/>
    <x v="41"/>
    <x v="50"/>
    <x v="34"/>
    <s v="Hindi"/>
    <x v="9"/>
    <x v="3"/>
  </r>
  <r>
    <x v="406"/>
    <x v="9"/>
    <x v="294"/>
    <x v="48"/>
    <x v="34"/>
    <s v="English"/>
    <x v="9"/>
    <x v="0"/>
  </r>
  <r>
    <x v="407"/>
    <x v="27"/>
    <x v="294"/>
    <x v="86"/>
    <x v="34"/>
    <s v="English"/>
    <x v="26"/>
    <x v="0"/>
  </r>
  <r>
    <x v="408"/>
    <x v="9"/>
    <x v="257"/>
    <x v="23"/>
    <x v="34"/>
    <s v="Italian"/>
    <x v="9"/>
    <x v="2"/>
  </r>
  <r>
    <x v="409"/>
    <x v="9"/>
    <x v="137"/>
    <x v="72"/>
    <x v="34"/>
    <s v="English"/>
    <x v="9"/>
    <x v="0"/>
  </r>
  <r>
    <x v="410"/>
    <x v="0"/>
    <x v="246"/>
    <x v="68"/>
    <x v="34"/>
    <s v="Georgian"/>
    <x v="0"/>
    <x v="20"/>
  </r>
  <r>
    <x v="411"/>
    <x v="9"/>
    <x v="295"/>
    <x v="22"/>
    <x v="34"/>
    <s v="English"/>
    <x v="9"/>
    <x v="0"/>
  </r>
  <r>
    <x v="412"/>
    <x v="0"/>
    <x v="296"/>
    <x v="40"/>
    <x v="34"/>
    <s v="French"/>
    <x v="0"/>
    <x v="9"/>
  </r>
  <r>
    <x v="413"/>
    <x v="1"/>
    <x v="297"/>
    <x v="56"/>
    <x v="35"/>
    <s v="Hindi"/>
    <x v="1"/>
    <x v="3"/>
  </r>
  <r>
    <x v="414"/>
    <x v="0"/>
    <x v="298"/>
    <x v="47"/>
    <x v="35"/>
    <s v="English"/>
    <x v="0"/>
    <x v="0"/>
  </r>
  <r>
    <x v="415"/>
    <x v="0"/>
    <x v="299"/>
    <x v="16"/>
    <x v="35"/>
    <s v="French"/>
    <x v="0"/>
    <x v="9"/>
  </r>
  <r>
    <x v="416"/>
    <x v="0"/>
    <x v="300"/>
    <x v="10"/>
    <x v="35"/>
    <s v="English"/>
    <x v="0"/>
    <x v="0"/>
  </r>
  <r>
    <x v="417"/>
    <x v="90"/>
    <x v="301"/>
    <x v="99"/>
    <x v="35"/>
    <s v="English"/>
    <x v="70"/>
    <x v="0"/>
  </r>
  <r>
    <x v="418"/>
    <x v="9"/>
    <x v="302"/>
    <x v="36"/>
    <x v="35"/>
    <s v="English"/>
    <x v="9"/>
    <x v="0"/>
  </r>
  <r>
    <x v="419"/>
    <x v="0"/>
    <x v="303"/>
    <x v="16"/>
    <x v="35"/>
    <s v="Portuguese"/>
    <x v="0"/>
    <x v="10"/>
  </r>
  <r>
    <x v="420"/>
    <x v="53"/>
    <x v="6"/>
    <x v="70"/>
    <x v="35"/>
    <s v="English"/>
    <x v="46"/>
    <x v="0"/>
  </r>
  <r>
    <x v="421"/>
    <x v="45"/>
    <x v="256"/>
    <x v="34"/>
    <x v="35"/>
    <s v="English"/>
    <x v="38"/>
    <x v="0"/>
  </r>
  <r>
    <x v="422"/>
    <x v="101"/>
    <x v="304"/>
    <x v="48"/>
    <x v="35"/>
    <s v="English"/>
    <x v="80"/>
    <x v="0"/>
  </r>
  <r>
    <x v="423"/>
    <x v="32"/>
    <x v="123"/>
    <x v="50"/>
    <x v="35"/>
    <s v="Hindi"/>
    <x v="30"/>
    <x v="3"/>
  </r>
  <r>
    <x v="424"/>
    <x v="0"/>
    <x v="209"/>
    <x v="100"/>
    <x v="35"/>
    <s v="English"/>
    <x v="0"/>
    <x v="0"/>
  </r>
  <r>
    <x v="425"/>
    <x v="0"/>
    <x v="246"/>
    <x v="23"/>
    <x v="35"/>
    <s v="English"/>
    <x v="0"/>
    <x v="0"/>
  </r>
  <r>
    <x v="426"/>
    <x v="0"/>
    <x v="305"/>
    <x v="25"/>
    <x v="35"/>
    <s v="English"/>
    <x v="0"/>
    <x v="0"/>
  </r>
  <r>
    <x v="427"/>
    <x v="0"/>
    <x v="284"/>
    <x v="92"/>
    <x v="35"/>
    <s v="English"/>
    <x v="0"/>
    <x v="0"/>
  </r>
  <r>
    <x v="428"/>
    <x v="45"/>
    <x v="44"/>
    <x v="20"/>
    <x v="35"/>
    <s v="English"/>
    <x v="38"/>
    <x v="0"/>
  </r>
  <r>
    <x v="429"/>
    <x v="41"/>
    <x v="142"/>
    <x v="43"/>
    <x v="35"/>
    <s v="English"/>
    <x v="34"/>
    <x v="0"/>
  </r>
  <r>
    <x v="430"/>
    <x v="38"/>
    <x v="306"/>
    <x v="79"/>
    <x v="35"/>
    <s v="English"/>
    <x v="33"/>
    <x v="0"/>
  </r>
  <r>
    <x v="431"/>
    <x v="32"/>
    <x v="221"/>
    <x v="6"/>
    <x v="35"/>
    <s v="English"/>
    <x v="30"/>
    <x v="0"/>
  </r>
  <r>
    <x v="432"/>
    <x v="0"/>
    <x v="209"/>
    <x v="29"/>
    <x v="36"/>
    <s v="English"/>
    <x v="0"/>
    <x v="0"/>
  </r>
  <r>
    <x v="433"/>
    <x v="0"/>
    <x v="307"/>
    <x v="16"/>
    <x v="36"/>
    <s v="English"/>
    <x v="0"/>
    <x v="0"/>
  </r>
  <r>
    <x v="434"/>
    <x v="27"/>
    <x v="308"/>
    <x v="101"/>
    <x v="36"/>
    <s v="English"/>
    <x v="26"/>
    <x v="0"/>
  </r>
  <r>
    <x v="435"/>
    <x v="0"/>
    <x v="221"/>
    <x v="83"/>
    <x v="36"/>
    <s v="English"/>
    <x v="0"/>
    <x v="0"/>
  </r>
  <r>
    <x v="436"/>
    <x v="0"/>
    <x v="271"/>
    <x v="86"/>
    <x v="36"/>
    <s v="Spanish"/>
    <x v="0"/>
    <x v="1"/>
  </r>
  <r>
    <x v="437"/>
    <x v="0"/>
    <x v="309"/>
    <x v="17"/>
    <x v="36"/>
    <s v="Spanish"/>
    <x v="0"/>
    <x v="1"/>
  </r>
  <r>
    <x v="438"/>
    <x v="9"/>
    <x v="310"/>
    <x v="3"/>
    <x v="36"/>
    <s v="English"/>
    <x v="9"/>
    <x v="0"/>
  </r>
  <r>
    <x v="439"/>
    <x v="27"/>
    <x v="310"/>
    <x v="102"/>
    <x v="36"/>
    <s v="English"/>
    <x v="26"/>
    <x v="0"/>
  </r>
  <r>
    <x v="440"/>
    <x v="0"/>
    <x v="311"/>
    <x v="18"/>
    <x v="36"/>
    <s v="English"/>
    <x v="0"/>
    <x v="0"/>
  </r>
  <r>
    <x v="441"/>
    <x v="0"/>
    <x v="312"/>
    <x v="56"/>
    <x v="36"/>
    <s v="English"/>
    <x v="0"/>
    <x v="0"/>
  </r>
  <r>
    <x v="442"/>
    <x v="0"/>
    <x v="313"/>
    <x v="103"/>
    <x v="36"/>
    <s v="English"/>
    <x v="0"/>
    <x v="0"/>
  </r>
  <r>
    <x v="443"/>
    <x v="0"/>
    <x v="74"/>
    <x v="75"/>
    <x v="36"/>
    <s v="English"/>
    <x v="0"/>
    <x v="0"/>
  </r>
  <r>
    <x v="444"/>
    <x v="0"/>
    <x v="314"/>
    <x v="42"/>
    <x v="36"/>
    <s v="English"/>
    <x v="0"/>
    <x v="0"/>
  </r>
  <r>
    <x v="445"/>
    <x v="0"/>
    <x v="132"/>
    <x v="104"/>
    <x v="36"/>
    <s v="English"/>
    <x v="0"/>
    <x v="0"/>
  </r>
  <r>
    <x v="446"/>
    <x v="102"/>
    <x v="173"/>
    <x v="105"/>
    <x v="36"/>
    <s v="English"/>
    <x v="70"/>
    <x v="0"/>
  </r>
  <r>
    <x v="447"/>
    <x v="6"/>
    <x v="315"/>
    <x v="41"/>
    <x v="36"/>
    <s v="Italian"/>
    <x v="6"/>
    <x v="2"/>
  </r>
  <r>
    <x v="448"/>
    <x v="103"/>
    <x v="316"/>
    <x v="38"/>
    <x v="36"/>
    <s v="English"/>
    <x v="81"/>
    <x v="0"/>
  </r>
  <r>
    <x v="449"/>
    <x v="53"/>
    <x v="314"/>
    <x v="56"/>
    <x v="36"/>
    <s v="English"/>
    <x v="46"/>
    <x v="0"/>
  </r>
  <r>
    <x v="450"/>
    <x v="23"/>
    <x v="317"/>
    <x v="48"/>
    <x v="36"/>
    <s v="Indonesian"/>
    <x v="23"/>
    <x v="6"/>
  </r>
  <r>
    <x v="451"/>
    <x v="27"/>
    <x v="318"/>
    <x v="106"/>
    <x v="37"/>
    <s v="English"/>
    <x v="26"/>
    <x v="0"/>
  </r>
  <r>
    <x v="452"/>
    <x v="26"/>
    <x v="78"/>
    <x v="79"/>
    <x v="37"/>
    <s v="English"/>
    <x v="21"/>
    <x v="0"/>
  </r>
  <r>
    <x v="453"/>
    <x v="26"/>
    <x v="319"/>
    <x v="107"/>
    <x v="37"/>
    <s v="English"/>
    <x v="21"/>
    <x v="0"/>
  </r>
  <r>
    <x v="454"/>
    <x v="9"/>
    <x v="320"/>
    <x v="108"/>
    <x v="37"/>
    <s v="English"/>
    <x v="9"/>
    <x v="0"/>
  </r>
  <r>
    <x v="455"/>
    <x v="0"/>
    <x v="244"/>
    <x v="47"/>
    <x v="37"/>
    <s v="English"/>
    <x v="0"/>
    <x v="0"/>
  </r>
  <r>
    <x v="456"/>
    <x v="0"/>
    <x v="11"/>
    <x v="30"/>
    <x v="37"/>
    <s v="English"/>
    <x v="0"/>
    <x v="0"/>
  </r>
  <r>
    <x v="457"/>
    <x v="104"/>
    <x v="317"/>
    <x v="59"/>
    <x v="37"/>
    <s v="English"/>
    <x v="82"/>
    <x v="0"/>
  </r>
  <r>
    <x v="458"/>
    <x v="0"/>
    <x v="321"/>
    <x v="8"/>
    <x v="37"/>
    <s v="Spanish"/>
    <x v="0"/>
    <x v="1"/>
  </r>
  <r>
    <x v="459"/>
    <x v="0"/>
    <x v="171"/>
    <x v="91"/>
    <x v="37"/>
    <s v="English"/>
    <x v="0"/>
    <x v="0"/>
  </r>
  <r>
    <x v="460"/>
    <x v="0"/>
    <x v="322"/>
    <x v="36"/>
    <x v="37"/>
    <s v="English"/>
    <x v="0"/>
    <x v="0"/>
  </r>
  <r>
    <x v="461"/>
    <x v="41"/>
    <x v="138"/>
    <x v="33"/>
    <x v="37"/>
    <s v="Dutch"/>
    <x v="34"/>
    <x v="8"/>
  </r>
  <r>
    <x v="462"/>
    <x v="0"/>
    <x v="323"/>
    <x v="10"/>
    <x v="37"/>
    <s v="English"/>
    <x v="0"/>
    <x v="0"/>
  </r>
  <r>
    <x v="463"/>
    <x v="0"/>
    <x v="118"/>
    <x v="3"/>
    <x v="37"/>
    <s v="Spanish"/>
    <x v="0"/>
    <x v="1"/>
  </r>
  <r>
    <x v="464"/>
    <x v="0"/>
    <x v="180"/>
    <x v="49"/>
    <x v="37"/>
    <s v="English"/>
    <x v="0"/>
    <x v="0"/>
  </r>
  <r>
    <x v="465"/>
    <x v="0"/>
    <x v="324"/>
    <x v="1"/>
    <x v="37"/>
    <s v="English"/>
    <x v="0"/>
    <x v="0"/>
  </r>
  <r>
    <x v="466"/>
    <x v="0"/>
    <x v="325"/>
    <x v="44"/>
    <x v="37"/>
    <s v="English"/>
    <x v="0"/>
    <x v="0"/>
  </r>
  <r>
    <x v="467"/>
    <x v="57"/>
    <x v="326"/>
    <x v="58"/>
    <x v="37"/>
    <s v="English"/>
    <x v="49"/>
    <x v="0"/>
  </r>
  <r>
    <x v="468"/>
    <x v="0"/>
    <x v="190"/>
    <x v="58"/>
    <x v="37"/>
    <s v="English"/>
    <x v="0"/>
    <x v="0"/>
  </r>
  <r>
    <x v="469"/>
    <x v="0"/>
    <x v="206"/>
    <x v="23"/>
    <x v="37"/>
    <s v="English"/>
    <x v="0"/>
    <x v="0"/>
  </r>
  <r>
    <x v="470"/>
    <x v="9"/>
    <x v="327"/>
    <x v="54"/>
    <x v="37"/>
    <s v="English"/>
    <x v="9"/>
    <x v="0"/>
  </r>
  <r>
    <x v="471"/>
    <x v="0"/>
    <x v="159"/>
    <x v="102"/>
    <x v="37"/>
    <s v="English"/>
    <x v="0"/>
    <x v="0"/>
  </r>
  <r>
    <x v="472"/>
    <x v="0"/>
    <x v="137"/>
    <x v="0"/>
    <x v="37"/>
    <s v="English"/>
    <x v="0"/>
    <x v="0"/>
  </r>
  <r>
    <x v="473"/>
    <x v="0"/>
    <x v="54"/>
    <x v="85"/>
    <x v="37"/>
    <s v="Bengali"/>
    <x v="0"/>
    <x v="21"/>
  </r>
  <r>
    <x v="474"/>
    <x v="52"/>
    <x v="121"/>
    <x v="109"/>
    <x v="37"/>
    <s v="English"/>
    <x v="45"/>
    <x v="0"/>
  </r>
  <r>
    <x v="475"/>
    <x v="9"/>
    <x v="185"/>
    <x v="6"/>
    <x v="37"/>
    <s v="English"/>
    <x v="9"/>
    <x v="0"/>
  </r>
  <r>
    <x v="476"/>
    <x v="0"/>
    <x v="328"/>
    <x v="50"/>
    <x v="37"/>
    <s v="English"/>
    <x v="0"/>
    <x v="0"/>
  </r>
  <r>
    <x v="477"/>
    <x v="9"/>
    <x v="329"/>
    <x v="57"/>
    <x v="37"/>
    <s v="English"/>
    <x v="9"/>
    <x v="0"/>
  </r>
  <r>
    <x v="478"/>
    <x v="10"/>
    <x v="330"/>
    <x v="18"/>
    <x v="37"/>
    <s v="English"/>
    <x v="10"/>
    <x v="0"/>
  </r>
  <r>
    <x v="479"/>
    <x v="0"/>
    <x v="294"/>
    <x v="74"/>
    <x v="38"/>
    <s v="English"/>
    <x v="0"/>
    <x v="0"/>
  </r>
  <r>
    <x v="480"/>
    <x v="0"/>
    <x v="331"/>
    <x v="40"/>
    <x v="38"/>
    <s v="English"/>
    <x v="0"/>
    <x v="0"/>
  </r>
  <r>
    <x v="481"/>
    <x v="9"/>
    <x v="241"/>
    <x v="93"/>
    <x v="38"/>
    <s v="Khmer/English/French"/>
    <x v="9"/>
    <x v="22"/>
  </r>
  <r>
    <x v="482"/>
    <x v="0"/>
    <x v="38"/>
    <x v="10"/>
    <x v="38"/>
    <s v="English"/>
    <x v="0"/>
    <x v="0"/>
  </r>
  <r>
    <x v="483"/>
    <x v="0"/>
    <x v="31"/>
    <x v="22"/>
    <x v="38"/>
    <s v="English"/>
    <x v="0"/>
    <x v="0"/>
  </r>
  <r>
    <x v="484"/>
    <x v="0"/>
    <x v="47"/>
    <x v="47"/>
    <x v="38"/>
    <s v="English"/>
    <x v="0"/>
    <x v="0"/>
  </r>
  <r>
    <x v="485"/>
    <x v="0"/>
    <x v="332"/>
    <x v="98"/>
    <x v="38"/>
    <s v="English/Hindi"/>
    <x v="0"/>
    <x v="0"/>
  </r>
  <r>
    <x v="486"/>
    <x v="10"/>
    <x v="333"/>
    <x v="110"/>
    <x v="38"/>
    <s v="Hindi"/>
    <x v="10"/>
    <x v="3"/>
  </r>
  <r>
    <x v="487"/>
    <x v="105"/>
    <x v="32"/>
    <x v="21"/>
    <x v="38"/>
    <s v="English"/>
    <x v="83"/>
    <x v="0"/>
  </r>
  <r>
    <x v="488"/>
    <x v="9"/>
    <x v="334"/>
    <x v="62"/>
    <x v="38"/>
    <s v="English"/>
    <x v="9"/>
    <x v="0"/>
  </r>
  <r>
    <x v="489"/>
    <x v="106"/>
    <x v="128"/>
    <x v="18"/>
    <x v="38"/>
    <s v="Spanish"/>
    <x v="84"/>
    <x v="1"/>
  </r>
  <r>
    <x v="490"/>
    <x v="9"/>
    <x v="335"/>
    <x v="11"/>
    <x v="38"/>
    <s v="Tamil"/>
    <x v="9"/>
    <x v="23"/>
  </r>
  <r>
    <x v="491"/>
    <x v="41"/>
    <x v="38"/>
    <x v="10"/>
    <x v="38"/>
    <s v="Hindi"/>
    <x v="34"/>
    <x v="3"/>
  </r>
  <r>
    <x v="492"/>
    <x v="6"/>
    <x v="129"/>
    <x v="62"/>
    <x v="38"/>
    <s v="English"/>
    <x v="6"/>
    <x v="0"/>
  </r>
  <r>
    <x v="493"/>
    <x v="9"/>
    <x v="336"/>
    <x v="80"/>
    <x v="38"/>
    <s v="Marathi"/>
    <x v="9"/>
    <x v="15"/>
  </r>
  <r>
    <x v="494"/>
    <x v="0"/>
    <x v="320"/>
    <x v="48"/>
    <x v="38"/>
    <s v="Portuguese"/>
    <x v="0"/>
    <x v="10"/>
  </r>
  <r>
    <x v="495"/>
    <x v="107"/>
    <x v="5"/>
    <x v="111"/>
    <x v="38"/>
    <s v="English"/>
    <x v="85"/>
    <x v="0"/>
  </r>
  <r>
    <x v="496"/>
    <x v="108"/>
    <x v="337"/>
    <x v="112"/>
    <x v="38"/>
    <s v="English"/>
    <x v="86"/>
    <x v="0"/>
  </r>
  <r>
    <x v="497"/>
    <x v="79"/>
    <x v="338"/>
    <x v="56"/>
    <x v="38"/>
    <s v="English"/>
    <x v="65"/>
    <x v="0"/>
  </r>
  <r>
    <x v="498"/>
    <x v="0"/>
    <x v="109"/>
    <x v="113"/>
    <x v="38"/>
    <s v="English"/>
    <x v="0"/>
    <x v="0"/>
  </r>
  <r>
    <x v="499"/>
    <x v="53"/>
    <x v="34"/>
    <x v="60"/>
    <x v="39"/>
    <s v="English"/>
    <x v="46"/>
    <x v="0"/>
  </r>
  <r>
    <x v="500"/>
    <x v="41"/>
    <x v="223"/>
    <x v="48"/>
    <x v="39"/>
    <s v="English"/>
    <x v="34"/>
    <x v="0"/>
  </r>
  <r>
    <x v="501"/>
    <x v="0"/>
    <x v="339"/>
    <x v="114"/>
    <x v="39"/>
    <s v="English"/>
    <x v="0"/>
    <x v="0"/>
  </r>
  <r>
    <x v="502"/>
    <x v="0"/>
    <x v="340"/>
    <x v="16"/>
    <x v="39"/>
    <s v="English"/>
    <x v="0"/>
    <x v="0"/>
  </r>
  <r>
    <x v="503"/>
    <x v="0"/>
    <x v="341"/>
    <x v="11"/>
    <x v="39"/>
    <s v="English"/>
    <x v="0"/>
    <x v="0"/>
  </r>
  <r>
    <x v="504"/>
    <x v="9"/>
    <x v="342"/>
    <x v="20"/>
    <x v="39"/>
    <s v="Spanish"/>
    <x v="9"/>
    <x v="1"/>
  </r>
  <r>
    <x v="505"/>
    <x v="0"/>
    <x v="343"/>
    <x v="36"/>
    <x v="39"/>
    <s v="Spanish/English"/>
    <x v="0"/>
    <x v="1"/>
  </r>
  <r>
    <x v="506"/>
    <x v="26"/>
    <x v="344"/>
    <x v="107"/>
    <x v="39"/>
    <s v="English"/>
    <x v="21"/>
    <x v="0"/>
  </r>
  <r>
    <x v="507"/>
    <x v="109"/>
    <x v="345"/>
    <x v="48"/>
    <x v="39"/>
    <s v="English/Korean"/>
    <x v="87"/>
    <x v="0"/>
  </r>
  <r>
    <x v="508"/>
    <x v="41"/>
    <x v="346"/>
    <x v="16"/>
    <x v="39"/>
    <s v="Italian"/>
    <x v="34"/>
    <x v="2"/>
  </r>
  <r>
    <x v="509"/>
    <x v="1"/>
    <x v="27"/>
    <x v="7"/>
    <x v="39"/>
    <s v="Hindi"/>
    <x v="1"/>
    <x v="3"/>
  </r>
  <r>
    <x v="510"/>
    <x v="0"/>
    <x v="119"/>
    <x v="17"/>
    <x v="39"/>
    <s v="English/Spanish"/>
    <x v="0"/>
    <x v="0"/>
  </r>
  <r>
    <x v="511"/>
    <x v="0"/>
    <x v="103"/>
    <x v="17"/>
    <x v="39"/>
    <s v="English"/>
    <x v="0"/>
    <x v="0"/>
  </r>
  <r>
    <x v="512"/>
    <x v="0"/>
    <x v="45"/>
    <x v="50"/>
    <x v="39"/>
    <s v="English/Arabic"/>
    <x v="0"/>
    <x v="0"/>
  </r>
  <r>
    <x v="513"/>
    <x v="90"/>
    <x v="347"/>
    <x v="115"/>
    <x v="39"/>
    <s v="English"/>
    <x v="70"/>
    <x v="0"/>
  </r>
  <r>
    <x v="514"/>
    <x v="0"/>
    <x v="348"/>
    <x v="2"/>
    <x v="39"/>
    <s v="English/Mandarin"/>
    <x v="0"/>
    <x v="0"/>
  </r>
  <r>
    <x v="515"/>
    <x v="0"/>
    <x v="152"/>
    <x v="4"/>
    <x v="39"/>
    <s v="English/Russian"/>
    <x v="0"/>
    <x v="0"/>
  </r>
  <r>
    <x v="516"/>
    <x v="20"/>
    <x v="162"/>
    <x v="70"/>
    <x v="39"/>
    <s v="English"/>
    <x v="20"/>
    <x v="0"/>
  </r>
  <r>
    <x v="517"/>
    <x v="0"/>
    <x v="349"/>
    <x v="20"/>
    <x v="39"/>
    <s v="English"/>
    <x v="0"/>
    <x v="0"/>
  </r>
  <r>
    <x v="518"/>
    <x v="32"/>
    <x v="350"/>
    <x v="10"/>
    <x v="39"/>
    <s v="English"/>
    <x v="30"/>
    <x v="0"/>
  </r>
  <r>
    <x v="519"/>
    <x v="0"/>
    <x v="351"/>
    <x v="25"/>
    <x v="39"/>
    <s v="English"/>
    <x v="0"/>
    <x v="0"/>
  </r>
  <r>
    <x v="520"/>
    <x v="0"/>
    <x v="64"/>
    <x v="108"/>
    <x v="40"/>
    <s v="English"/>
    <x v="0"/>
    <x v="0"/>
  </r>
  <r>
    <x v="521"/>
    <x v="0"/>
    <x v="5"/>
    <x v="98"/>
    <x v="40"/>
    <s v="English"/>
    <x v="0"/>
    <x v="0"/>
  </r>
  <r>
    <x v="522"/>
    <x v="0"/>
    <x v="256"/>
    <x v="91"/>
    <x v="40"/>
    <s v="English"/>
    <x v="0"/>
    <x v="0"/>
  </r>
  <r>
    <x v="523"/>
    <x v="0"/>
    <x v="352"/>
    <x v="27"/>
    <x v="40"/>
    <s v="English"/>
    <x v="0"/>
    <x v="0"/>
  </r>
  <r>
    <x v="524"/>
    <x v="0"/>
    <x v="353"/>
    <x v="116"/>
    <x v="40"/>
    <s v="English/Hindi"/>
    <x v="0"/>
    <x v="0"/>
  </r>
  <r>
    <x v="525"/>
    <x v="83"/>
    <x v="177"/>
    <x v="44"/>
    <x v="40"/>
    <s v="English"/>
    <x v="68"/>
    <x v="0"/>
  </r>
  <r>
    <x v="526"/>
    <x v="0"/>
    <x v="98"/>
    <x v="10"/>
    <x v="40"/>
    <s v="English"/>
    <x v="0"/>
    <x v="0"/>
  </r>
  <r>
    <x v="527"/>
    <x v="0"/>
    <x v="265"/>
    <x v="60"/>
    <x v="40"/>
    <s v="English"/>
    <x v="0"/>
    <x v="0"/>
  </r>
  <r>
    <x v="528"/>
    <x v="27"/>
    <x v="354"/>
    <x v="68"/>
    <x v="40"/>
    <s v="English"/>
    <x v="26"/>
    <x v="0"/>
  </r>
  <r>
    <x v="529"/>
    <x v="0"/>
    <x v="355"/>
    <x v="91"/>
    <x v="40"/>
    <s v="English"/>
    <x v="0"/>
    <x v="0"/>
  </r>
  <r>
    <x v="530"/>
    <x v="0"/>
    <x v="137"/>
    <x v="40"/>
    <x v="40"/>
    <s v="English"/>
    <x v="0"/>
    <x v="0"/>
  </r>
  <r>
    <x v="531"/>
    <x v="0"/>
    <x v="356"/>
    <x v="30"/>
    <x v="40"/>
    <s v="English"/>
    <x v="0"/>
    <x v="0"/>
  </r>
  <r>
    <x v="532"/>
    <x v="83"/>
    <x v="357"/>
    <x v="56"/>
    <x v="41"/>
    <s v="English"/>
    <x v="68"/>
    <x v="0"/>
  </r>
  <r>
    <x v="533"/>
    <x v="0"/>
    <x v="358"/>
    <x v="2"/>
    <x v="41"/>
    <s v="Korean"/>
    <x v="0"/>
    <x v="5"/>
  </r>
  <r>
    <x v="534"/>
    <x v="0"/>
    <x v="83"/>
    <x v="87"/>
    <x v="41"/>
    <s v="English"/>
    <x v="0"/>
    <x v="0"/>
  </r>
  <r>
    <x v="535"/>
    <x v="0"/>
    <x v="41"/>
    <x v="4"/>
    <x v="41"/>
    <s v="English"/>
    <x v="0"/>
    <x v="0"/>
  </r>
  <r>
    <x v="536"/>
    <x v="0"/>
    <x v="359"/>
    <x v="117"/>
    <x v="41"/>
    <s v="English"/>
    <x v="0"/>
    <x v="0"/>
  </r>
  <r>
    <x v="537"/>
    <x v="110"/>
    <x v="22"/>
    <x v="118"/>
    <x v="41"/>
    <s v="English"/>
    <x v="70"/>
    <x v="0"/>
  </r>
  <r>
    <x v="538"/>
    <x v="0"/>
    <x v="360"/>
    <x v="40"/>
    <x v="41"/>
    <s v="English"/>
    <x v="0"/>
    <x v="0"/>
  </r>
  <r>
    <x v="539"/>
    <x v="31"/>
    <x v="232"/>
    <x v="42"/>
    <x v="41"/>
    <s v="English"/>
    <x v="29"/>
    <x v="0"/>
  </r>
  <r>
    <x v="540"/>
    <x v="0"/>
    <x v="361"/>
    <x v="18"/>
    <x v="41"/>
    <s v="English"/>
    <x v="0"/>
    <x v="0"/>
  </r>
  <r>
    <x v="541"/>
    <x v="0"/>
    <x v="230"/>
    <x v="91"/>
    <x v="41"/>
    <s v="English"/>
    <x v="0"/>
    <x v="0"/>
  </r>
  <r>
    <x v="542"/>
    <x v="0"/>
    <x v="260"/>
    <x v="38"/>
    <x v="42"/>
    <s v="English"/>
    <x v="0"/>
    <x v="0"/>
  </r>
  <r>
    <x v="543"/>
    <x v="111"/>
    <x v="362"/>
    <x v="7"/>
    <x v="42"/>
    <s v="Hindi"/>
    <x v="88"/>
    <x v="3"/>
  </r>
  <r>
    <x v="544"/>
    <x v="0"/>
    <x v="238"/>
    <x v="62"/>
    <x v="42"/>
    <s v="English"/>
    <x v="0"/>
    <x v="0"/>
  </r>
  <r>
    <x v="545"/>
    <x v="0"/>
    <x v="363"/>
    <x v="13"/>
    <x v="42"/>
    <s v="English"/>
    <x v="0"/>
    <x v="0"/>
  </r>
  <r>
    <x v="546"/>
    <x v="0"/>
    <x v="128"/>
    <x v="27"/>
    <x v="42"/>
    <s v="English"/>
    <x v="0"/>
    <x v="0"/>
  </r>
  <r>
    <x v="547"/>
    <x v="0"/>
    <x v="146"/>
    <x v="16"/>
    <x v="42"/>
    <s v="English"/>
    <x v="0"/>
    <x v="0"/>
  </r>
  <r>
    <x v="548"/>
    <x v="0"/>
    <x v="364"/>
    <x v="3"/>
    <x v="42"/>
    <s v="English"/>
    <x v="0"/>
    <x v="0"/>
  </r>
  <r>
    <x v="549"/>
    <x v="9"/>
    <x v="365"/>
    <x v="57"/>
    <x v="42"/>
    <s v="English"/>
    <x v="9"/>
    <x v="0"/>
  </r>
  <r>
    <x v="550"/>
    <x v="0"/>
    <x v="366"/>
    <x v="75"/>
    <x v="42"/>
    <s v="English"/>
    <x v="0"/>
    <x v="0"/>
  </r>
  <r>
    <x v="551"/>
    <x v="9"/>
    <x v="17"/>
    <x v="41"/>
    <x v="42"/>
    <s v="Hindi"/>
    <x v="9"/>
    <x v="3"/>
  </r>
  <r>
    <x v="552"/>
    <x v="112"/>
    <x v="367"/>
    <x v="115"/>
    <x v="43"/>
    <s v="English"/>
    <x v="89"/>
    <x v="0"/>
  </r>
  <r>
    <x v="553"/>
    <x v="91"/>
    <x v="368"/>
    <x v="93"/>
    <x v="43"/>
    <s v="English/Akan"/>
    <x v="73"/>
    <x v="0"/>
  </r>
  <r>
    <x v="554"/>
    <x v="0"/>
    <x v="202"/>
    <x v="97"/>
    <x v="43"/>
    <s v="English"/>
    <x v="0"/>
    <x v="0"/>
  </r>
  <r>
    <x v="555"/>
    <x v="0"/>
    <x v="243"/>
    <x v="56"/>
    <x v="43"/>
    <s v="English"/>
    <x v="0"/>
    <x v="0"/>
  </r>
  <r>
    <x v="556"/>
    <x v="0"/>
    <x v="144"/>
    <x v="3"/>
    <x v="43"/>
    <s v="English"/>
    <x v="0"/>
    <x v="0"/>
  </r>
  <r>
    <x v="557"/>
    <x v="83"/>
    <x v="369"/>
    <x v="4"/>
    <x v="43"/>
    <s v="English"/>
    <x v="68"/>
    <x v="0"/>
  </r>
  <r>
    <x v="558"/>
    <x v="108"/>
    <x v="370"/>
    <x v="78"/>
    <x v="43"/>
    <s v="Spanish"/>
    <x v="86"/>
    <x v="1"/>
  </r>
  <r>
    <x v="559"/>
    <x v="9"/>
    <x v="371"/>
    <x v="119"/>
    <x v="43"/>
    <s v="Spanish"/>
    <x v="9"/>
    <x v="1"/>
  </r>
  <r>
    <x v="560"/>
    <x v="90"/>
    <x v="198"/>
    <x v="120"/>
    <x v="44"/>
    <s v="English"/>
    <x v="70"/>
    <x v="0"/>
  </r>
  <r>
    <x v="561"/>
    <x v="41"/>
    <x v="354"/>
    <x v="121"/>
    <x v="44"/>
    <s v="English"/>
    <x v="34"/>
    <x v="0"/>
  </r>
  <r>
    <x v="562"/>
    <x v="9"/>
    <x v="372"/>
    <x v="94"/>
    <x v="44"/>
    <s v="English"/>
    <x v="9"/>
    <x v="0"/>
  </r>
  <r>
    <x v="563"/>
    <x v="0"/>
    <x v="236"/>
    <x v="74"/>
    <x v="45"/>
    <s v="English"/>
    <x v="0"/>
    <x v="0"/>
  </r>
  <r>
    <x v="564"/>
    <x v="0"/>
    <x v="373"/>
    <x v="19"/>
    <x v="45"/>
    <s v="English"/>
    <x v="0"/>
    <x v="0"/>
  </r>
  <r>
    <x v="565"/>
    <x v="9"/>
    <x v="374"/>
    <x v="93"/>
    <x v="45"/>
    <s v="English"/>
    <x v="9"/>
    <x v="0"/>
  </r>
  <r>
    <x v="566"/>
    <x v="0"/>
    <x v="375"/>
    <x v="6"/>
    <x v="45"/>
    <s v="English"/>
    <x v="0"/>
    <x v="0"/>
  </r>
  <r>
    <x v="567"/>
    <x v="0"/>
    <x v="217"/>
    <x v="20"/>
    <x v="46"/>
    <s v="English"/>
    <x v="0"/>
    <x v="0"/>
  </r>
  <r>
    <x v="568"/>
    <x v="0"/>
    <x v="295"/>
    <x v="21"/>
    <x v="47"/>
    <s v="English"/>
    <x v="0"/>
    <x v="0"/>
  </r>
  <r>
    <x v="569"/>
    <x v="0"/>
    <x v="376"/>
    <x v="27"/>
    <x v="47"/>
    <s v="English"/>
    <x v="0"/>
    <x v="0"/>
  </r>
  <r>
    <x v="570"/>
    <x v="0"/>
    <x v="377"/>
    <x v="33"/>
    <x v="47"/>
    <s v="English"/>
    <x v="0"/>
    <x v="0"/>
  </r>
  <r>
    <x v="571"/>
    <x v="0"/>
    <x v="338"/>
    <x v="16"/>
    <x v="48"/>
    <s v="English"/>
    <x v="0"/>
    <x v="0"/>
  </r>
  <r>
    <x v="572"/>
    <x v="0"/>
    <x v="117"/>
    <x v="22"/>
    <x v="48"/>
    <s v="English"/>
    <x v="0"/>
    <x v="0"/>
  </r>
  <r>
    <x v="573"/>
    <x v="113"/>
    <x v="102"/>
    <x v="10"/>
    <x v="48"/>
    <s v="English"/>
    <x v="21"/>
    <x v="0"/>
  </r>
  <r>
    <x v="574"/>
    <x v="0"/>
    <x v="378"/>
    <x v="21"/>
    <x v="48"/>
    <s v="English"/>
    <x v="0"/>
    <x v="0"/>
  </r>
  <r>
    <x v="575"/>
    <x v="0"/>
    <x v="358"/>
    <x v="83"/>
    <x v="48"/>
    <s v="Spanish"/>
    <x v="0"/>
    <x v="1"/>
  </r>
  <r>
    <x v="576"/>
    <x v="0"/>
    <x v="379"/>
    <x v="50"/>
    <x v="49"/>
    <s v="English"/>
    <x v="0"/>
    <x v="0"/>
  </r>
  <r>
    <x v="577"/>
    <x v="0"/>
    <x v="380"/>
    <x v="122"/>
    <x v="49"/>
    <s v="English"/>
    <x v="0"/>
    <x v="0"/>
  </r>
  <r>
    <x v="578"/>
    <x v="83"/>
    <x v="381"/>
    <x v="27"/>
    <x v="50"/>
    <s v="English"/>
    <x v="68"/>
    <x v="0"/>
  </r>
  <r>
    <x v="579"/>
    <x v="83"/>
    <x v="382"/>
    <x v="57"/>
    <x v="50"/>
    <s v="English"/>
    <x v="68"/>
    <x v="0"/>
  </r>
  <r>
    <x v="580"/>
    <x v="0"/>
    <x v="383"/>
    <x v="58"/>
    <x v="50"/>
    <s v="English/Ukranian/Russian"/>
    <x v="0"/>
    <x v="0"/>
  </r>
  <r>
    <x v="581"/>
    <x v="57"/>
    <x v="384"/>
    <x v="123"/>
    <x v="51"/>
    <s v="English"/>
    <x v="49"/>
    <x v="0"/>
  </r>
  <r>
    <x v="582"/>
    <x v="0"/>
    <x v="385"/>
    <x v="21"/>
    <x v="52"/>
    <s v="Portuguese"/>
    <x v="0"/>
    <x v="10"/>
  </r>
  <r>
    <x v="583"/>
    <x v="0"/>
    <x v="386"/>
    <x v="25"/>
    <x v="53"/>
    <s v="English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AB04-E152-4964-BEDA-65DACCC5817A}" name="PivotTable10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7">
  <location ref="A3:B15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axis="axisRow" showAll="0" measureFilter="1" sortType="descending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6"/>
  </rowFields>
  <rowItems count="12">
    <i>
      <x v="53"/>
    </i>
    <i>
      <x v="27"/>
    </i>
    <i>
      <x v="13"/>
    </i>
    <i>
      <x v="49"/>
    </i>
    <i>
      <x v="3"/>
    </i>
    <i>
      <x v="26"/>
    </i>
    <i>
      <x v="35"/>
    </i>
    <i>
      <x v="42"/>
    </i>
    <i>
      <x v="56"/>
    </i>
    <i>
      <x v="86"/>
    </i>
    <i>
      <x v="50"/>
    </i>
    <i t="grand">
      <x/>
    </i>
  </rowItems>
  <colItems count="1">
    <i/>
  </colItems>
  <dataFields count="1">
    <dataField name="Average of IMDB Score(Out of 10)" fld="4" subtotal="average" baseField="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1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A278B-E6BA-4A5A-995C-BAFB9AC1F64D}" name="PivotTable18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6">
  <location ref="A3:B16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Runtime(In Min)" fld="3" subtotal="average" baseField="8" baseItem="1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7023D-27F5-43B4-A25F-D6C16356087F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11">
    <pivotField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Items count="1">
    <i/>
  </rowItems>
  <colItems count="1">
    <i/>
  </colItems>
  <dataFields count="1">
    <dataField name="Average of Runtime(In Min)" fld="3" subtotal="average" baseField="0" baseItem="120376964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545D8-A8DB-456E-95D5-EEEF1BBAE251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11">
    <pivotField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x="1"/>
        <item x="2"/>
        <item x="3"/>
        <item sd="0" x="4"/>
        <item x="5"/>
        <item x="6"/>
        <item x="7"/>
        <item x="8"/>
        <item sd="0" x="9"/>
      </items>
    </pivotField>
  </pivotFields>
  <rowItems count="1">
    <i/>
  </rowItems>
  <colItems count="1">
    <i/>
  </colItems>
  <dataFields count="1">
    <dataField name="Average of IMDB Score(Out of 10)" fld="4" subtotal="average" baseField="0" baseItem="120376964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2C1B5-2F11-428C-A932-E4873601C7E5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dataField="1"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x="1"/>
        <item x="2"/>
        <item x="3"/>
        <item sd="0" x="4"/>
        <item x="5"/>
        <item x="6"/>
        <item x="7"/>
        <item x="8"/>
        <item sd="0" x="9"/>
      </items>
    </pivotField>
  </pivotFields>
  <rowItems count="1">
    <i/>
  </rowItems>
  <colItems count="1">
    <i/>
  </colItems>
  <dataFields count="1">
    <dataField name="Count of Title" fld="0" subtotal="count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C0B53-9E57-4FC8-9169-7364F8EB99B2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9">
  <location ref="A3:B15" firstHeaderRow="1" firstDataRow="1" firstDataCol="1"/>
  <pivotFields count="11">
    <pivotField showAll="0"/>
    <pivotField showAll="0" measureFilter="1" sortType="descending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axis="axisRow" showAll="0" measureFilter="1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12">
    <i>
      <x v="13"/>
    </i>
    <i>
      <x v="40"/>
    </i>
    <i>
      <x v="42"/>
    </i>
    <i>
      <x v="45"/>
    </i>
    <i>
      <x v="59"/>
    </i>
    <i>
      <x v="60"/>
    </i>
    <i>
      <x v="68"/>
    </i>
    <i>
      <x v="75"/>
    </i>
    <i>
      <x v="86"/>
    </i>
    <i>
      <x v="87"/>
    </i>
    <i>
      <x v="89"/>
    </i>
    <i t="grand">
      <x/>
    </i>
  </rowItems>
  <colItems count="1">
    <i/>
  </colItems>
  <dataFields count="1">
    <dataField name="Average of Runtime(In Min)" fld="3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EDC51-102A-4D85-A221-0A77A106A9C7}" name="PivotTable9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9">
  <location ref="A3:B28" firstHeaderRow="1" firstDataRow="1" firstDataCol="1"/>
  <pivotFields count="11">
    <pivotField dataField="1"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>
      <items count="39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t="default"/>
      </items>
    </pivotField>
    <pivotField showAll="0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</pivotField>
    <pivotField axis="axisRow" showAll="0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Title" fld="0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AD0A6-BDE7-40E6-A579-6ADD87FAA867}" name="PivotTable10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A3:B12" firstHeaderRow="1" firstDataRow="1" firstDataCol="1"/>
  <pivotFields count="11">
    <pivotField dataField="1"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itle" fld="0" subtotal="count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2919B-3880-4BBB-A6CF-CA0FF50940A9}" name="PivotTable1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:B12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IMDB Score(Out of 10)" fld="4" subtotal="average" baseField="10" baseItem="1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91132-0FB2-4DC3-97D6-BF2ED033121A}" name="PivotTable1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E12:F37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axis="axisRow" showAll="0" sortType="descending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7"/>
  </rowFields>
  <rowItems count="25">
    <i>
      <x v="20"/>
    </i>
    <i>
      <x v="11"/>
    </i>
    <i>
      <x/>
    </i>
    <i>
      <x v="5"/>
    </i>
    <i>
      <x v="22"/>
    </i>
    <i>
      <x v="10"/>
    </i>
    <i>
      <x v="2"/>
    </i>
    <i>
      <x v="18"/>
    </i>
    <i>
      <x v="17"/>
    </i>
    <i>
      <x v="14"/>
    </i>
    <i>
      <x v="7"/>
    </i>
    <i>
      <x v="12"/>
    </i>
    <i>
      <x v="8"/>
    </i>
    <i>
      <x v="1"/>
    </i>
    <i>
      <x v="4"/>
    </i>
    <i>
      <x v="23"/>
    </i>
    <i>
      <x v="6"/>
    </i>
    <i>
      <x v="9"/>
    </i>
    <i>
      <x v="19"/>
    </i>
    <i>
      <x v="21"/>
    </i>
    <i>
      <x v="16"/>
    </i>
    <i>
      <x v="3"/>
    </i>
    <i>
      <x v="15"/>
    </i>
    <i>
      <x v="13"/>
    </i>
    <i t="grand">
      <x/>
    </i>
  </rowItems>
  <colItems count="1">
    <i/>
  </colItems>
  <dataFields count="1">
    <dataField name="Average of IMDB Score(Out of 10)" fld="4" subtotal="average" baseField="7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7DADB-BCFF-49C5-AC11-D1346666CA1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30" firstHeaderRow="0" firstDataRow="1" firstDataCol="1"/>
  <pivotFields count="11">
    <pivotField dataField="1"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axis="axisRow" showAll="0" sortType="descending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7"/>
  </rowFields>
  <rowItems count="25">
    <i>
      <x v="20"/>
    </i>
    <i>
      <x v="11"/>
    </i>
    <i>
      <x/>
    </i>
    <i>
      <x v="5"/>
    </i>
    <i>
      <x v="22"/>
    </i>
    <i>
      <x v="10"/>
    </i>
    <i>
      <x v="2"/>
    </i>
    <i>
      <x v="18"/>
    </i>
    <i>
      <x v="17"/>
    </i>
    <i>
      <x v="14"/>
    </i>
    <i>
      <x v="7"/>
    </i>
    <i>
      <x v="12"/>
    </i>
    <i>
      <x v="8"/>
    </i>
    <i>
      <x v="1"/>
    </i>
    <i>
      <x v="4"/>
    </i>
    <i>
      <x v="23"/>
    </i>
    <i>
      <x v="6"/>
    </i>
    <i>
      <x v="9"/>
    </i>
    <i>
      <x v="19"/>
    </i>
    <i>
      <x v="21"/>
    </i>
    <i>
      <x v="16"/>
    </i>
    <i>
      <x v="3"/>
    </i>
    <i>
      <x v="15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MDB Score(Out of 10)" fld="4" subtotal="average" baseField="7" baseItem="0"/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D44DA-F530-4B9B-854B-0C77123C3348}" name="PivotTable14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58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axis="axisRow" dataFiel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IMDB Score(Out of 10)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3B913-EA38-4046-94A2-30FC8D5AB3A7}" name="PivotTable17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>
  <location ref="A3:B21" firstHeaderRow="1" firstDataRow="1" firstDataCol="1"/>
  <pivotFields count="11">
    <pivotField showAll="0"/>
    <pivotField axis="axisRow" dataField="1" showAll="0" measureFilter="1" sortType="descending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showAll="0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</pivotField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8">
    <i>
      <x v="45"/>
    </i>
    <i>
      <x v="46"/>
    </i>
    <i>
      <x v="32"/>
    </i>
    <i>
      <x v="81"/>
    </i>
    <i>
      <x v="106"/>
    </i>
    <i>
      <x v="38"/>
    </i>
    <i>
      <x v="41"/>
    </i>
    <i>
      <x v="26"/>
    </i>
    <i>
      <x v="60"/>
    </i>
    <i>
      <x/>
    </i>
    <i>
      <x v="40"/>
    </i>
    <i>
      <x v="10"/>
    </i>
    <i>
      <x v="79"/>
    </i>
    <i>
      <x v="108"/>
    </i>
    <i>
      <x v="12"/>
    </i>
    <i>
      <x v="1"/>
    </i>
    <i>
      <x v="84"/>
    </i>
    <i t="grand">
      <x/>
    </i>
  </rowItems>
  <colItems count="1">
    <i/>
  </colItems>
  <dataFields count="1">
    <dataField name="Count of Genre" fld="1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104409-C914-48F6-B426-7D7E1B85503B}" autoFormatId="16" applyNumberFormats="0" applyBorderFormats="0" applyFontFormats="0" applyPatternFormats="0" applyAlignmentFormats="0" applyWidthHeightFormats="0">
  <queryTableRefresh nextId="14" unboundColumnsRight="2">
    <queryTableFields count="8">
      <queryTableField id="1" name="Title" tableColumnId="1"/>
      <queryTableField id="2" name="Genre" tableColumnId="2"/>
      <queryTableField id="3" name="Premiere" tableColumnId="3"/>
      <queryTableField id="4" name="Runtime" tableColumnId="4"/>
      <queryTableField id="5" name="IMDB Score" tableColumnId="5"/>
      <queryTableField id="6" name="Language" tableColumnId="6"/>
      <queryTableField id="7" dataBound="0" tableColumnId="10"/>
      <queryTableField id="11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51FE2-9740-4CE3-8597-FF33F5F80570}" name="NetflixOriginals" displayName="NetflixOriginals" ref="A1:H585" tableType="queryTable" totalsRowShown="0">
  <autoFilter ref="A1:H585" xr:uid="{E6651FE2-9740-4CE3-8597-FF33F5F80570}"/>
  <tableColumns count="8">
    <tableColumn id="1" xr3:uid="{FCA8A67B-0D80-4BA6-8E7F-B684F487FA96}" uniqueName="1" name="Title" queryTableFieldId="1"/>
    <tableColumn id="2" xr3:uid="{3E29197A-ADFB-4EE8-A914-4A2191B8F85E}" uniqueName="2" name="Genre" queryTableFieldId="2"/>
    <tableColumn id="3" xr3:uid="{B65B33DB-3743-46E0-8670-69855B7B044E}" uniqueName="3" name="Premiere" queryTableFieldId="3"/>
    <tableColumn id="4" xr3:uid="{D5CD82B4-1F0A-4E4C-95AC-AEA6A3A39BE2}" uniqueName="4" name="Runtime(In Min)" queryTableFieldId="4"/>
    <tableColumn id="5" xr3:uid="{0D7C8B22-64CE-4720-886E-D80A840BCEA0}" uniqueName="5" name="IMDB Score(Out of 10)" queryTableFieldId="5"/>
    <tableColumn id="6" xr3:uid="{7C210CBD-EAD1-4293-919B-B41274178406}" uniqueName="6" name="Language" queryTableFieldId="6"/>
    <tableColumn id="10" xr3:uid="{4E92FC4B-3C0B-4F37-86D8-9CFAD5D272F9}" uniqueName="10" name="Primary Genre" queryTableFieldId="7"/>
    <tableColumn id="14" xr3:uid="{122104F4-E03E-4147-A44E-520ED71E52C1}" uniqueName="14" name="Language(Primary)" queryTableField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C186D7-33F2-4264-82F7-EE31ECA2CBBB}" name="Table5" displayName="Table5" ref="D3:D57" totalsRowShown="0" headerRowDxfId="20" dataDxfId="19">
  <autoFilter ref="D3:D57" xr:uid="{16C186D7-33F2-4264-82F7-EE31ECA2CBBB}"/>
  <tableColumns count="1">
    <tableColumn id="1" xr3:uid="{214282AB-46C6-4E1A-BE40-B1CB24423935}" name="Distribution of Scores" dataDxfId="1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remiere" xr10:uid="{6E308133-B2A2-408F-97F6-6C68C6FDE028}" sourceName="Premiere">
  <pivotTables>
    <pivotTable tabId="3" name="PivotTable10"/>
    <pivotTable tabId="22" name="PivotTable18"/>
    <pivotTable tabId="6" name="PivotTable5"/>
    <pivotTable tabId="14" name="PivotTable9"/>
    <pivotTable tabId="18" name="PivotTable13"/>
    <pivotTable tabId="19" name="PivotTable14"/>
    <pivotTable tabId="20" name="PivotTable17"/>
    <pivotTable tabId="15" name="PivotTable10"/>
    <pivotTable tabId="17" name="PivotTable11"/>
  </pivotTables>
  <state minimalRefreshVersion="6" lastRefreshVersion="6" pivotCacheId="1772721927" filterType="unknown">
    <bounds startDate="2014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remiere 1" xr10:uid="{97D332B9-A4FF-4AE1-821C-4340852B9ACD}" cache="NativeTimeline_Premiere" caption="Premiere" level="0" selectionLevel="0" scrollPosition="2018-12-01T00:00:00" style="TimeSlicerStyleDark2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5F0B-8AA2-49BA-A5A4-94636350F4E2}">
  <sheetPr>
    <tabColor theme="0" tint="-4.9989318521683403E-2"/>
  </sheetPr>
  <dimension ref="A1:AI54"/>
  <sheetViews>
    <sheetView zoomScale="71" zoomScaleNormal="69" workbookViewId="0">
      <selection activeCell="AK24" sqref="AK24"/>
    </sheetView>
  </sheetViews>
  <sheetFormatPr defaultRowHeight="14.4" x14ac:dyDescent="0.3"/>
  <sheetData>
    <row r="1" spans="1:3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5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5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5" x14ac:dyDescent="0.3">
      <c r="A5" s="16"/>
      <c r="B5" s="16"/>
      <c r="C5" s="16"/>
      <c r="D5" s="16"/>
      <c r="E5" s="16">
        <f>GETPIVOTDATA("Title",Insights!$A$3)</f>
        <v>584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5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I6">
        <f>Insights!B4</f>
        <v>584</v>
      </c>
    </row>
    <row r="7" spans="1:35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5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5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I9">
        <f>Insights!B8</f>
        <v>6.271746575342461</v>
      </c>
    </row>
    <row r="10" spans="1:35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5" x14ac:dyDescent="0.3">
      <c r="A11" s="17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5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I12">
        <f>Insights!B4</f>
        <v>584</v>
      </c>
    </row>
    <row r="13" spans="1:35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5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5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I15">
        <f>Insights!B8</f>
        <v>6.271746575342461</v>
      </c>
    </row>
    <row r="16" spans="1:35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5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I17">
        <f>GETPIVOTDATA("Runtime(In Min)",'Q10'!$A$3)</f>
        <v>93.577054794520549</v>
      </c>
    </row>
    <row r="18" spans="1:35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5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5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5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5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5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5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5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5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5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5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5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5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5BBC-4608-487C-8BFC-EF828D24E92B}">
  <sheetPr>
    <tabColor theme="0"/>
  </sheetPr>
  <dimension ref="A1:J37"/>
  <sheetViews>
    <sheetView tabSelected="1" workbookViewId="0">
      <selection activeCell="L6" sqref="L6"/>
    </sheetView>
  </sheetViews>
  <sheetFormatPr defaultRowHeight="14.4" x14ac:dyDescent="0.3"/>
  <cols>
    <col min="1" max="1" width="12.5546875" bestFit="1" customWidth="1"/>
    <col min="2" max="2" width="30" bestFit="1" customWidth="1"/>
    <col min="3" max="3" width="12.33203125" bestFit="1" customWidth="1"/>
    <col min="5" max="5" width="12.5546875" bestFit="1" customWidth="1"/>
    <col min="6" max="6" width="30" bestFit="1" customWidth="1"/>
  </cols>
  <sheetData>
    <row r="1" spans="1:10" x14ac:dyDescent="0.3">
      <c r="A1" s="30" t="s">
        <v>785</v>
      </c>
      <c r="B1" s="30"/>
      <c r="C1" s="30"/>
      <c r="D1" s="30"/>
      <c r="E1" s="30"/>
      <c r="F1" s="30"/>
    </row>
    <row r="3" spans="1:10" x14ac:dyDescent="0.3">
      <c r="E3" s="25" t="s">
        <v>786</v>
      </c>
      <c r="F3" s="25"/>
      <c r="G3" s="25"/>
      <c r="H3" s="25"/>
      <c r="I3" s="25"/>
      <c r="J3" s="25"/>
    </row>
    <row r="4" spans="1:10" x14ac:dyDescent="0.3">
      <c r="E4" s="25"/>
      <c r="F4" s="25"/>
      <c r="G4" s="25"/>
      <c r="H4" s="25"/>
      <c r="I4" s="25"/>
      <c r="J4" s="25"/>
    </row>
    <row r="5" spans="1:10" x14ac:dyDescent="0.3">
      <c r="A5" s="5" t="s">
        <v>759</v>
      </c>
      <c r="B5" t="s">
        <v>762</v>
      </c>
      <c r="C5" t="s">
        <v>763</v>
      </c>
      <c r="E5" s="25"/>
      <c r="F5" s="25"/>
      <c r="G5" s="25"/>
      <c r="H5" s="25"/>
      <c r="I5" s="25"/>
      <c r="J5" s="25"/>
    </row>
    <row r="6" spans="1:10" x14ac:dyDescent="0.3">
      <c r="A6" s="6" t="s">
        <v>650</v>
      </c>
      <c r="B6">
        <v>7.2</v>
      </c>
      <c r="C6">
        <v>1</v>
      </c>
      <c r="E6" s="25"/>
      <c r="F6" s="25"/>
      <c r="G6" s="25"/>
      <c r="H6" s="25"/>
      <c r="I6" s="25"/>
      <c r="J6" s="25"/>
    </row>
    <row r="7" spans="1:10" x14ac:dyDescent="0.3">
      <c r="A7" s="6" t="s">
        <v>637</v>
      </c>
      <c r="B7">
        <v>7.2</v>
      </c>
      <c r="C7">
        <v>1</v>
      </c>
      <c r="E7" s="25"/>
      <c r="F7" s="25"/>
      <c r="G7" s="25"/>
      <c r="H7" s="25"/>
      <c r="I7" s="25"/>
      <c r="J7" s="25"/>
    </row>
    <row r="8" spans="1:10" x14ac:dyDescent="0.3">
      <c r="A8" s="6" t="s">
        <v>627</v>
      </c>
      <c r="B8">
        <v>7.1</v>
      </c>
      <c r="C8">
        <v>1</v>
      </c>
      <c r="E8" s="25"/>
      <c r="F8" s="25"/>
      <c r="G8" s="25"/>
      <c r="H8" s="25"/>
      <c r="I8" s="25"/>
      <c r="J8" s="25"/>
    </row>
    <row r="9" spans="1:10" x14ac:dyDescent="0.3">
      <c r="A9" s="6" t="s">
        <v>558</v>
      </c>
      <c r="B9">
        <v>6.8</v>
      </c>
      <c r="C9">
        <v>1</v>
      </c>
      <c r="E9" s="25"/>
      <c r="F9" s="25"/>
      <c r="G9" s="25"/>
      <c r="H9" s="25"/>
      <c r="I9" s="25"/>
      <c r="J9" s="25"/>
    </row>
    <row r="10" spans="1:10" x14ac:dyDescent="0.3">
      <c r="A10" s="6" t="s">
        <v>517</v>
      </c>
      <c r="B10">
        <v>6.7</v>
      </c>
      <c r="C10">
        <v>1</v>
      </c>
      <c r="E10" s="25"/>
      <c r="F10" s="25"/>
      <c r="G10" s="25"/>
      <c r="H10" s="25"/>
      <c r="I10" s="25"/>
      <c r="J10" s="25"/>
    </row>
    <row r="11" spans="1:10" x14ac:dyDescent="0.3">
      <c r="A11" s="6" t="s">
        <v>194</v>
      </c>
      <c r="B11">
        <v>6.3999999999999995</v>
      </c>
      <c r="C11">
        <v>6</v>
      </c>
    </row>
    <row r="12" spans="1:10" x14ac:dyDescent="0.3">
      <c r="A12" s="6" t="s">
        <v>11</v>
      </c>
      <c r="B12">
        <v>6.3914081145584722</v>
      </c>
      <c r="C12">
        <v>419</v>
      </c>
      <c r="E12" s="5" t="s">
        <v>759</v>
      </c>
      <c r="F12" t="s">
        <v>762</v>
      </c>
    </row>
    <row r="13" spans="1:10" x14ac:dyDescent="0.3">
      <c r="A13" s="6" t="s">
        <v>14</v>
      </c>
      <c r="B13">
        <v>6.3147058823529409</v>
      </c>
      <c r="C13">
        <v>34</v>
      </c>
      <c r="E13" s="6" t="s">
        <v>650</v>
      </c>
      <c r="F13">
        <v>7.2</v>
      </c>
    </row>
    <row r="14" spans="1:10" x14ac:dyDescent="0.3">
      <c r="A14" s="6" t="s">
        <v>74</v>
      </c>
      <c r="B14">
        <v>6.2166666666666659</v>
      </c>
      <c r="C14">
        <v>12</v>
      </c>
      <c r="E14" s="6" t="s">
        <v>637</v>
      </c>
      <c r="F14">
        <v>7.2</v>
      </c>
    </row>
    <row r="15" spans="1:10" x14ac:dyDescent="0.3">
      <c r="A15" s="6" t="s">
        <v>130</v>
      </c>
      <c r="B15">
        <v>6.0666666666666664</v>
      </c>
      <c r="C15">
        <v>3</v>
      </c>
      <c r="E15" s="6" t="s">
        <v>627</v>
      </c>
      <c r="F15">
        <v>7.1</v>
      </c>
    </row>
    <row r="16" spans="1:10" x14ac:dyDescent="0.3">
      <c r="A16" s="6" t="s">
        <v>23</v>
      </c>
      <c r="B16">
        <v>5.9818181818181824</v>
      </c>
      <c r="C16">
        <v>33</v>
      </c>
      <c r="E16" s="6" t="s">
        <v>558</v>
      </c>
      <c r="F16">
        <v>6.8</v>
      </c>
    </row>
    <row r="17" spans="1:6" x14ac:dyDescent="0.3">
      <c r="A17" s="6" t="s">
        <v>39</v>
      </c>
      <c r="B17">
        <v>5.916666666666667</v>
      </c>
      <c r="C17">
        <v>6</v>
      </c>
      <c r="E17" s="6" t="s">
        <v>517</v>
      </c>
      <c r="F17">
        <v>6.7</v>
      </c>
    </row>
    <row r="18" spans="1:6" x14ac:dyDescent="0.3">
      <c r="A18" s="6" t="s">
        <v>42</v>
      </c>
      <c r="B18">
        <v>5.8444444444444441</v>
      </c>
      <c r="C18">
        <v>9</v>
      </c>
      <c r="E18" s="6" t="s">
        <v>194</v>
      </c>
      <c r="F18">
        <v>6.3999999999999995</v>
      </c>
    </row>
    <row r="19" spans="1:6" x14ac:dyDescent="0.3">
      <c r="A19" s="6" t="s">
        <v>62</v>
      </c>
      <c r="B19">
        <v>5.8</v>
      </c>
      <c r="C19">
        <v>3</v>
      </c>
      <c r="E19" s="6" t="s">
        <v>11</v>
      </c>
      <c r="F19">
        <v>6.3914081145584722</v>
      </c>
    </row>
    <row r="20" spans="1:6" x14ac:dyDescent="0.3">
      <c r="A20" s="6" t="s">
        <v>65</v>
      </c>
      <c r="B20">
        <v>5.7700000000000005</v>
      </c>
      <c r="C20">
        <v>20</v>
      </c>
      <c r="E20" s="6" t="s">
        <v>14</v>
      </c>
      <c r="F20">
        <v>6.3147058823529409</v>
      </c>
    </row>
    <row r="21" spans="1:6" x14ac:dyDescent="0.3">
      <c r="A21" s="6" t="s">
        <v>28</v>
      </c>
      <c r="B21">
        <v>5.66</v>
      </c>
      <c r="C21">
        <v>5</v>
      </c>
      <c r="E21" s="6" t="s">
        <v>74</v>
      </c>
      <c r="F21">
        <v>6.2166666666666659</v>
      </c>
    </row>
    <row r="22" spans="1:6" x14ac:dyDescent="0.3">
      <c r="A22" s="6" t="s">
        <v>89</v>
      </c>
      <c r="B22">
        <v>5.6400000000000006</v>
      </c>
      <c r="C22">
        <v>5</v>
      </c>
      <c r="E22" s="6" t="s">
        <v>130</v>
      </c>
      <c r="F22">
        <v>6.0666666666666664</v>
      </c>
    </row>
    <row r="23" spans="1:6" x14ac:dyDescent="0.3">
      <c r="A23" s="6" t="s">
        <v>17</v>
      </c>
      <c r="B23">
        <v>5.5428571428571436</v>
      </c>
      <c r="C23">
        <v>14</v>
      </c>
      <c r="E23" s="6" t="s">
        <v>23</v>
      </c>
      <c r="F23">
        <v>5.9818181818181824</v>
      </c>
    </row>
    <row r="24" spans="1:6" x14ac:dyDescent="0.3">
      <c r="A24" s="6" t="s">
        <v>191</v>
      </c>
      <c r="B24">
        <v>5.5</v>
      </c>
      <c r="C24">
        <v>1</v>
      </c>
      <c r="E24" s="6" t="s">
        <v>39</v>
      </c>
      <c r="F24">
        <v>5.916666666666667</v>
      </c>
    </row>
    <row r="25" spans="1:6" x14ac:dyDescent="0.3">
      <c r="A25" s="6" t="s">
        <v>132</v>
      </c>
      <c r="B25">
        <v>5.45</v>
      </c>
      <c r="C25">
        <v>2</v>
      </c>
      <c r="E25" s="6" t="s">
        <v>42</v>
      </c>
      <c r="F25">
        <v>5.8444444444444441</v>
      </c>
    </row>
    <row r="26" spans="1:6" x14ac:dyDescent="0.3">
      <c r="A26" s="6" t="s">
        <v>94</v>
      </c>
      <c r="B26">
        <v>5.166666666666667</v>
      </c>
      <c r="C26">
        <v>3</v>
      </c>
      <c r="E26" s="6" t="s">
        <v>62</v>
      </c>
      <c r="F26">
        <v>5.8</v>
      </c>
    </row>
    <row r="27" spans="1:6" x14ac:dyDescent="0.3">
      <c r="A27" s="6" t="s">
        <v>79</v>
      </c>
      <c r="B27">
        <v>5.0999999999999996</v>
      </c>
      <c r="C27">
        <v>2</v>
      </c>
      <c r="E27" s="6" t="s">
        <v>65</v>
      </c>
      <c r="F27">
        <v>5.7700000000000005</v>
      </c>
    </row>
    <row r="28" spans="1:6" x14ac:dyDescent="0.3">
      <c r="A28" s="6" t="s">
        <v>113</v>
      </c>
      <c r="B28">
        <v>5.0999999999999996</v>
      </c>
      <c r="C28">
        <v>1</v>
      </c>
      <c r="E28" s="6" t="s">
        <v>28</v>
      </c>
      <c r="F28">
        <v>5.66</v>
      </c>
    </row>
    <row r="29" spans="1:6" x14ac:dyDescent="0.3">
      <c r="A29" s="6" t="s">
        <v>45</v>
      </c>
      <c r="B29">
        <v>4.2</v>
      </c>
      <c r="C29">
        <v>1</v>
      </c>
      <c r="E29" s="6" t="s">
        <v>89</v>
      </c>
      <c r="F29">
        <v>5.6400000000000006</v>
      </c>
    </row>
    <row r="30" spans="1:6" x14ac:dyDescent="0.3">
      <c r="A30" s="6" t="s">
        <v>760</v>
      </c>
      <c r="B30">
        <v>6.2717465753424628</v>
      </c>
      <c r="C30">
        <v>584</v>
      </c>
      <c r="E30" s="6" t="s">
        <v>17</v>
      </c>
      <c r="F30">
        <v>5.5428571428571436</v>
      </c>
    </row>
    <row r="31" spans="1:6" x14ac:dyDescent="0.3">
      <c r="E31" s="6" t="s">
        <v>191</v>
      </c>
      <c r="F31">
        <v>5.5</v>
      </c>
    </row>
    <row r="32" spans="1:6" x14ac:dyDescent="0.3">
      <c r="E32" s="6" t="s">
        <v>132</v>
      </c>
      <c r="F32">
        <v>5.45</v>
      </c>
    </row>
    <row r="33" spans="5:6" x14ac:dyDescent="0.3">
      <c r="E33" s="6" t="s">
        <v>94</v>
      </c>
      <c r="F33">
        <v>5.166666666666667</v>
      </c>
    </row>
    <row r="34" spans="5:6" x14ac:dyDescent="0.3">
      <c r="E34" s="6" t="s">
        <v>79</v>
      </c>
      <c r="F34">
        <v>5.0999999999999996</v>
      </c>
    </row>
    <row r="35" spans="5:6" x14ac:dyDescent="0.3">
      <c r="E35" s="6" t="s">
        <v>113</v>
      </c>
      <c r="F35">
        <v>5.0999999999999996</v>
      </c>
    </row>
    <row r="36" spans="5:6" x14ac:dyDescent="0.3">
      <c r="E36" s="6" t="s">
        <v>45</v>
      </c>
      <c r="F36">
        <v>4.2</v>
      </c>
    </row>
    <row r="37" spans="5:6" x14ac:dyDescent="0.3">
      <c r="E37" s="6" t="s">
        <v>760</v>
      </c>
      <c r="F37">
        <v>6.2717465753424628</v>
      </c>
    </row>
  </sheetData>
  <mergeCells count="2">
    <mergeCell ref="A1:F1"/>
    <mergeCell ref="E3:J10"/>
  </mergeCell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7AFD-CF1C-43F5-9519-C01C7C6F908B}">
  <sheetPr>
    <tabColor theme="0"/>
  </sheetPr>
  <dimension ref="A1:M58"/>
  <sheetViews>
    <sheetView workbookViewId="0">
      <selection activeCell="F4" sqref="F4"/>
    </sheetView>
  </sheetViews>
  <sheetFormatPr defaultRowHeight="14.4" x14ac:dyDescent="0.3"/>
  <cols>
    <col min="1" max="1" width="12.5546875" bestFit="1" customWidth="1"/>
    <col min="2" max="2" width="28.109375" bestFit="1" customWidth="1"/>
    <col min="4" max="4" width="21.77734375" customWidth="1"/>
  </cols>
  <sheetData>
    <row r="1" spans="1:13" ht="15.6" x14ac:dyDescent="0.3">
      <c r="A1" s="31" t="s">
        <v>789</v>
      </c>
      <c r="B1" s="31"/>
      <c r="C1" s="31"/>
      <c r="D1" s="31"/>
      <c r="E1" s="31"/>
      <c r="F1" s="31"/>
      <c r="G1" s="31"/>
    </row>
    <row r="2" spans="1:13" x14ac:dyDescent="0.3">
      <c r="I2" s="25" t="s">
        <v>788</v>
      </c>
      <c r="J2" s="25"/>
      <c r="K2" s="25"/>
      <c r="L2" s="25"/>
      <c r="M2" s="25"/>
    </row>
    <row r="3" spans="1:13" x14ac:dyDescent="0.3">
      <c r="A3" s="5" t="s">
        <v>759</v>
      </c>
      <c r="B3" t="s">
        <v>787</v>
      </c>
      <c r="D3" s="7" t="s">
        <v>790</v>
      </c>
      <c r="I3" s="25"/>
      <c r="J3" s="25"/>
      <c r="K3" s="25"/>
      <c r="L3" s="25"/>
      <c r="M3" s="25"/>
    </row>
    <row r="4" spans="1:13" x14ac:dyDescent="0.3">
      <c r="A4" s="6">
        <v>2.5</v>
      </c>
      <c r="B4">
        <v>1</v>
      </c>
      <c r="D4" s="6">
        <v>2.5</v>
      </c>
      <c r="I4" s="25"/>
      <c r="J4" s="25"/>
      <c r="K4" s="25"/>
      <c r="L4" s="25"/>
      <c r="M4" s="25"/>
    </row>
    <row r="5" spans="1:13" x14ac:dyDescent="0.3">
      <c r="A5" s="6">
        <v>2.6</v>
      </c>
      <c r="B5">
        <v>2</v>
      </c>
      <c r="D5" s="6">
        <v>2.6</v>
      </c>
    </row>
    <row r="6" spans="1:13" x14ac:dyDescent="0.3">
      <c r="A6" s="6">
        <v>3.2</v>
      </c>
      <c r="B6">
        <v>1</v>
      </c>
      <c r="D6" s="6">
        <v>3.2</v>
      </c>
    </row>
    <row r="7" spans="1:13" x14ac:dyDescent="0.3">
      <c r="A7" s="6">
        <v>3.4</v>
      </c>
      <c r="B7">
        <v>1</v>
      </c>
      <c r="D7" s="6">
        <v>3.4</v>
      </c>
    </row>
    <row r="8" spans="1:13" x14ac:dyDescent="0.3">
      <c r="A8" s="6">
        <v>3.5</v>
      </c>
      <c r="B8">
        <v>1</v>
      </c>
      <c r="D8" s="6">
        <v>3.5</v>
      </c>
    </row>
    <row r="9" spans="1:13" x14ac:dyDescent="0.3">
      <c r="A9" s="6">
        <v>3.7</v>
      </c>
      <c r="B9">
        <v>2</v>
      </c>
      <c r="D9" s="6">
        <v>3.7</v>
      </c>
    </row>
    <row r="10" spans="1:13" x14ac:dyDescent="0.3">
      <c r="A10" s="6">
        <v>3.9</v>
      </c>
      <c r="B10">
        <v>1</v>
      </c>
      <c r="D10" s="6">
        <v>3.9</v>
      </c>
    </row>
    <row r="11" spans="1:13" x14ac:dyDescent="0.3">
      <c r="A11" s="6">
        <v>4.0999999999999996</v>
      </c>
      <c r="B11">
        <v>4</v>
      </c>
      <c r="D11" s="6">
        <v>4.0999999999999996</v>
      </c>
    </row>
    <row r="12" spans="1:13" x14ac:dyDescent="0.3">
      <c r="A12" s="6">
        <v>4.2</v>
      </c>
      <c r="B12">
        <v>2</v>
      </c>
      <c r="D12" s="6">
        <v>4.2</v>
      </c>
    </row>
    <row r="13" spans="1:13" x14ac:dyDescent="0.3">
      <c r="A13" s="6">
        <v>4.3</v>
      </c>
      <c r="B13">
        <v>4</v>
      </c>
      <c r="D13" s="6">
        <v>4.3</v>
      </c>
    </row>
    <row r="14" spans="1:13" x14ac:dyDescent="0.3">
      <c r="A14" s="6">
        <v>4.4000000000000004</v>
      </c>
      <c r="B14">
        <v>6</v>
      </c>
      <c r="D14" s="6">
        <v>4.4000000000000004</v>
      </c>
    </row>
    <row r="15" spans="1:13" x14ac:dyDescent="0.3">
      <c r="A15" s="6">
        <v>4.5</v>
      </c>
      <c r="B15">
        <v>4</v>
      </c>
      <c r="D15" s="6">
        <v>4.5</v>
      </c>
    </row>
    <row r="16" spans="1:13" x14ac:dyDescent="0.3">
      <c r="A16" s="6">
        <v>4.5999999999999996</v>
      </c>
      <c r="B16">
        <v>8</v>
      </c>
      <c r="D16" s="6">
        <v>4.5999999999999996</v>
      </c>
    </row>
    <row r="17" spans="1:4" x14ac:dyDescent="0.3">
      <c r="A17" s="6">
        <v>4.7</v>
      </c>
      <c r="B17">
        <v>6</v>
      </c>
      <c r="D17" s="6">
        <v>4.7</v>
      </c>
    </row>
    <row r="18" spans="1:4" x14ac:dyDescent="0.3">
      <c r="A18" s="6">
        <v>4.8</v>
      </c>
      <c r="B18">
        <v>7</v>
      </c>
      <c r="D18" s="6">
        <v>4.8</v>
      </c>
    </row>
    <row r="19" spans="1:4" x14ac:dyDescent="0.3">
      <c r="A19" s="6">
        <v>4.9000000000000004</v>
      </c>
      <c r="B19">
        <v>4</v>
      </c>
      <c r="D19" s="6">
        <v>4.9000000000000004</v>
      </c>
    </row>
    <row r="20" spans="1:4" x14ac:dyDescent="0.3">
      <c r="A20" s="6">
        <v>5</v>
      </c>
      <c r="B20">
        <v>5</v>
      </c>
      <c r="D20" s="6">
        <v>5</v>
      </c>
    </row>
    <row r="21" spans="1:4" x14ac:dyDescent="0.3">
      <c r="A21" s="6">
        <v>5.0999999999999996</v>
      </c>
      <c r="B21">
        <v>6</v>
      </c>
      <c r="D21" s="6">
        <v>5.0999999999999996</v>
      </c>
    </row>
    <row r="22" spans="1:4" x14ac:dyDescent="0.3">
      <c r="A22" s="6">
        <v>5.2</v>
      </c>
      <c r="B22">
        <v>19</v>
      </c>
      <c r="D22" s="6">
        <v>5.2</v>
      </c>
    </row>
    <row r="23" spans="1:4" x14ac:dyDescent="0.3">
      <c r="A23" s="6">
        <v>5.3</v>
      </c>
      <c r="B23">
        <v>10</v>
      </c>
      <c r="D23" s="6">
        <v>5.3</v>
      </c>
    </row>
    <row r="24" spans="1:4" x14ac:dyDescent="0.3">
      <c r="A24" s="6">
        <v>5.4</v>
      </c>
      <c r="B24">
        <v>13</v>
      </c>
      <c r="D24" s="6">
        <v>5.4</v>
      </c>
    </row>
    <row r="25" spans="1:4" x14ac:dyDescent="0.3">
      <c r="A25" s="6">
        <v>5.5</v>
      </c>
      <c r="B25">
        <v>19</v>
      </c>
      <c r="D25" s="6">
        <v>5.5</v>
      </c>
    </row>
    <row r="26" spans="1:4" x14ac:dyDescent="0.3">
      <c r="A26" s="6">
        <v>5.6</v>
      </c>
      <c r="B26">
        <v>15</v>
      </c>
      <c r="D26" s="6">
        <v>5.6</v>
      </c>
    </row>
    <row r="27" spans="1:4" x14ac:dyDescent="0.3">
      <c r="A27" s="6">
        <v>5.7</v>
      </c>
      <c r="B27">
        <v>20</v>
      </c>
      <c r="D27" s="6">
        <v>5.7</v>
      </c>
    </row>
    <row r="28" spans="1:4" x14ac:dyDescent="0.3">
      <c r="A28" s="6">
        <v>5.8</v>
      </c>
      <c r="B28">
        <v>30</v>
      </c>
      <c r="D28" s="6">
        <v>5.8</v>
      </c>
    </row>
    <row r="29" spans="1:4" x14ac:dyDescent="0.3">
      <c r="A29" s="6">
        <v>5.9</v>
      </c>
      <c r="B29">
        <v>16</v>
      </c>
      <c r="D29" s="6">
        <v>5.9</v>
      </c>
    </row>
    <row r="30" spans="1:4" x14ac:dyDescent="0.3">
      <c r="A30" s="6">
        <v>6</v>
      </c>
      <c r="B30">
        <v>13</v>
      </c>
      <c r="D30" s="6">
        <v>6</v>
      </c>
    </row>
    <row r="31" spans="1:4" x14ac:dyDescent="0.3">
      <c r="A31" s="6">
        <v>6.1</v>
      </c>
      <c r="B31">
        <v>24</v>
      </c>
      <c r="D31" s="6">
        <v>6.1</v>
      </c>
    </row>
    <row r="32" spans="1:4" x14ac:dyDescent="0.3">
      <c r="A32" s="6">
        <v>6.2</v>
      </c>
      <c r="B32">
        <v>18</v>
      </c>
      <c r="D32" s="6">
        <v>6.2</v>
      </c>
    </row>
    <row r="33" spans="1:4" x14ac:dyDescent="0.3">
      <c r="A33" s="6">
        <v>6.3</v>
      </c>
      <c r="B33">
        <v>30</v>
      </c>
      <c r="D33" s="6">
        <v>6.3</v>
      </c>
    </row>
    <row r="34" spans="1:4" x14ac:dyDescent="0.3">
      <c r="A34" s="6">
        <v>6.4</v>
      </c>
      <c r="B34">
        <v>28</v>
      </c>
      <c r="D34" s="6">
        <v>6.4</v>
      </c>
    </row>
    <row r="35" spans="1:4" x14ac:dyDescent="0.3">
      <c r="A35" s="6">
        <v>6.5</v>
      </c>
      <c r="B35">
        <v>26</v>
      </c>
      <c r="D35" s="6">
        <v>6.5</v>
      </c>
    </row>
    <row r="36" spans="1:4" x14ac:dyDescent="0.3">
      <c r="A36" s="6">
        <v>6.6</v>
      </c>
      <c r="B36">
        <v>18</v>
      </c>
      <c r="D36" s="6">
        <v>6.6</v>
      </c>
    </row>
    <row r="37" spans="1:4" x14ac:dyDescent="0.3">
      <c r="A37" s="6">
        <v>6.7</v>
      </c>
      <c r="B37">
        <v>25</v>
      </c>
      <c r="D37" s="6">
        <v>6.7</v>
      </c>
    </row>
    <row r="38" spans="1:4" x14ac:dyDescent="0.3">
      <c r="A38" s="6">
        <v>6.8</v>
      </c>
      <c r="B38">
        <v>24</v>
      </c>
      <c r="D38" s="6">
        <v>6.8</v>
      </c>
    </row>
    <row r="39" spans="1:4" x14ac:dyDescent="0.3">
      <c r="A39" s="6">
        <v>6.9</v>
      </c>
      <c r="B39">
        <v>19</v>
      </c>
      <c r="D39" s="6">
        <v>6.9</v>
      </c>
    </row>
    <row r="40" spans="1:4" x14ac:dyDescent="0.3">
      <c r="A40" s="6">
        <v>7</v>
      </c>
      <c r="B40">
        <v>19</v>
      </c>
      <c r="D40" s="6">
        <v>7</v>
      </c>
    </row>
    <row r="41" spans="1:4" x14ac:dyDescent="0.3">
      <c r="A41" s="6">
        <v>7.1</v>
      </c>
      <c r="B41">
        <v>28</v>
      </c>
      <c r="D41" s="6">
        <v>7.1</v>
      </c>
    </row>
    <row r="42" spans="1:4" x14ac:dyDescent="0.3">
      <c r="A42" s="6">
        <v>7.2</v>
      </c>
      <c r="B42">
        <v>20</v>
      </c>
      <c r="D42" s="6">
        <v>7.2</v>
      </c>
    </row>
    <row r="43" spans="1:4" x14ac:dyDescent="0.3">
      <c r="A43" s="6">
        <v>7.3</v>
      </c>
      <c r="B43">
        <v>21</v>
      </c>
      <c r="D43" s="6">
        <v>7.3</v>
      </c>
    </row>
    <row r="44" spans="1:4" x14ac:dyDescent="0.3">
      <c r="A44" s="6">
        <v>7.4</v>
      </c>
      <c r="B44">
        <v>12</v>
      </c>
      <c r="D44" s="6">
        <v>7.4</v>
      </c>
    </row>
    <row r="45" spans="1:4" x14ac:dyDescent="0.3">
      <c r="A45" s="6">
        <v>7.5</v>
      </c>
      <c r="B45">
        <v>10</v>
      </c>
      <c r="D45" s="6">
        <v>7.5</v>
      </c>
    </row>
    <row r="46" spans="1:4" x14ac:dyDescent="0.3">
      <c r="A46" s="6">
        <v>7.6</v>
      </c>
      <c r="B46">
        <v>10</v>
      </c>
      <c r="D46" s="6">
        <v>7.6</v>
      </c>
    </row>
    <row r="47" spans="1:4" x14ac:dyDescent="0.3">
      <c r="A47" s="6">
        <v>7.7</v>
      </c>
      <c r="B47">
        <v>8</v>
      </c>
      <c r="D47" s="6">
        <v>7.7</v>
      </c>
    </row>
    <row r="48" spans="1:4" x14ac:dyDescent="0.3">
      <c r="A48" s="6">
        <v>7.8</v>
      </c>
      <c r="B48">
        <v>3</v>
      </c>
      <c r="D48" s="6">
        <v>7.8</v>
      </c>
    </row>
    <row r="49" spans="1:4" x14ac:dyDescent="0.3">
      <c r="A49" s="6">
        <v>7.9</v>
      </c>
      <c r="B49">
        <v>4</v>
      </c>
      <c r="D49" s="6">
        <v>7.9</v>
      </c>
    </row>
    <row r="50" spans="1:4" x14ac:dyDescent="0.3">
      <c r="A50" s="6">
        <v>8</v>
      </c>
      <c r="B50">
        <v>1</v>
      </c>
      <c r="D50" s="6">
        <v>8</v>
      </c>
    </row>
    <row r="51" spans="1:4" x14ac:dyDescent="0.3">
      <c r="A51" s="6">
        <v>8.1</v>
      </c>
      <c r="B51">
        <v>3</v>
      </c>
      <c r="D51" s="6">
        <v>8.1</v>
      </c>
    </row>
    <row r="52" spans="1:4" x14ac:dyDescent="0.3">
      <c r="A52" s="6">
        <v>8.1999999999999993</v>
      </c>
      <c r="B52">
        <v>5</v>
      </c>
      <c r="D52" s="6">
        <v>8.1999999999999993</v>
      </c>
    </row>
    <row r="53" spans="1:4" x14ac:dyDescent="0.3">
      <c r="A53" s="6">
        <v>8.3000000000000007</v>
      </c>
      <c r="B53">
        <v>2</v>
      </c>
      <c r="D53" s="6">
        <v>8.3000000000000007</v>
      </c>
    </row>
    <row r="54" spans="1:4" x14ac:dyDescent="0.3">
      <c r="A54" s="6">
        <v>8.4</v>
      </c>
      <c r="B54">
        <v>3</v>
      </c>
      <c r="D54" s="6">
        <v>8.4</v>
      </c>
    </row>
    <row r="55" spans="1:4" x14ac:dyDescent="0.3">
      <c r="A55" s="6">
        <v>8.5</v>
      </c>
      <c r="B55">
        <v>1</v>
      </c>
      <c r="D55" s="6">
        <v>8.5</v>
      </c>
    </row>
    <row r="56" spans="1:4" x14ac:dyDescent="0.3">
      <c r="A56" s="6">
        <v>8.6</v>
      </c>
      <c r="B56">
        <v>1</v>
      </c>
      <c r="D56" s="6">
        <v>8.6</v>
      </c>
    </row>
    <row r="57" spans="1:4" x14ac:dyDescent="0.3">
      <c r="A57" s="6">
        <v>9</v>
      </c>
      <c r="B57">
        <v>1</v>
      </c>
      <c r="D57" s="6">
        <v>9</v>
      </c>
    </row>
    <row r="58" spans="1:4" x14ac:dyDescent="0.3">
      <c r="A58" s="6" t="s">
        <v>760</v>
      </c>
      <c r="B58">
        <v>584</v>
      </c>
      <c r="D58" s="6"/>
    </row>
  </sheetData>
  <mergeCells count="2">
    <mergeCell ref="A1:G1"/>
    <mergeCell ref="I2:M4"/>
  </mergeCells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CFA4-A9C5-4396-B1A9-0FA7C0FF5BEA}">
  <sheetPr>
    <tabColor theme="0"/>
  </sheetPr>
  <dimension ref="A1:F21"/>
  <sheetViews>
    <sheetView workbookViewId="0">
      <selection activeCell="E25" sqref="E25"/>
    </sheetView>
  </sheetViews>
  <sheetFormatPr defaultRowHeight="14.4" x14ac:dyDescent="0.3"/>
  <cols>
    <col min="1" max="1" width="19" bestFit="1" customWidth="1"/>
    <col min="2" max="2" width="13.88671875" bestFit="1" customWidth="1"/>
  </cols>
  <sheetData>
    <row r="1" spans="1:6" ht="15.6" x14ac:dyDescent="0.3">
      <c r="A1" s="31" t="s">
        <v>791</v>
      </c>
      <c r="B1" s="31"/>
      <c r="C1" s="31"/>
      <c r="D1" s="31"/>
      <c r="E1" s="31"/>
      <c r="F1" s="31"/>
    </row>
    <row r="3" spans="1:6" x14ac:dyDescent="0.3">
      <c r="A3" s="5" t="s">
        <v>759</v>
      </c>
      <c r="B3" t="s">
        <v>840</v>
      </c>
    </row>
    <row r="4" spans="1:6" x14ac:dyDescent="0.3">
      <c r="A4" s="6" t="s">
        <v>9</v>
      </c>
      <c r="B4" s="32">
        <v>159</v>
      </c>
    </row>
    <row r="5" spans="1:6" x14ac:dyDescent="0.3">
      <c r="A5" s="6" t="s">
        <v>38</v>
      </c>
      <c r="B5" s="32">
        <v>77</v>
      </c>
    </row>
    <row r="6" spans="1:6" x14ac:dyDescent="0.3">
      <c r="A6" s="6" t="s">
        <v>27</v>
      </c>
      <c r="B6" s="32">
        <v>49</v>
      </c>
    </row>
    <row r="7" spans="1:6" x14ac:dyDescent="0.3">
      <c r="A7" s="6" t="s">
        <v>41</v>
      </c>
      <c r="B7" s="32">
        <v>39</v>
      </c>
    </row>
    <row r="8" spans="1:6" x14ac:dyDescent="0.3">
      <c r="A8" s="6" t="s">
        <v>13</v>
      </c>
      <c r="B8" s="32">
        <v>33</v>
      </c>
    </row>
    <row r="9" spans="1:6" x14ac:dyDescent="0.3">
      <c r="A9" s="6" t="s">
        <v>145</v>
      </c>
      <c r="B9" s="32">
        <v>14</v>
      </c>
    </row>
    <row r="10" spans="1:6" x14ac:dyDescent="0.3">
      <c r="A10" s="6" t="s">
        <v>189</v>
      </c>
      <c r="B10" s="32">
        <v>11</v>
      </c>
    </row>
    <row r="11" spans="1:6" x14ac:dyDescent="0.3">
      <c r="A11" s="6" t="s">
        <v>255</v>
      </c>
      <c r="B11" s="32">
        <v>9</v>
      </c>
    </row>
    <row r="12" spans="1:6" x14ac:dyDescent="0.3">
      <c r="A12" s="6" t="s">
        <v>70</v>
      </c>
      <c r="B12" s="32">
        <v>9</v>
      </c>
    </row>
    <row r="13" spans="1:6" x14ac:dyDescent="0.3">
      <c r="A13" s="6" t="s">
        <v>25</v>
      </c>
      <c r="B13" s="32">
        <v>7</v>
      </c>
    </row>
    <row r="14" spans="1:6" x14ac:dyDescent="0.3">
      <c r="A14" s="6" t="s">
        <v>412</v>
      </c>
      <c r="B14" s="32">
        <v>6</v>
      </c>
    </row>
    <row r="15" spans="1:6" x14ac:dyDescent="0.3">
      <c r="A15" s="6" t="s">
        <v>123</v>
      </c>
      <c r="B15" s="32">
        <v>6</v>
      </c>
    </row>
    <row r="16" spans="1:6" x14ac:dyDescent="0.3">
      <c r="A16" s="6" t="s">
        <v>213</v>
      </c>
      <c r="B16" s="32">
        <v>6</v>
      </c>
    </row>
    <row r="17" spans="1:2" x14ac:dyDescent="0.3">
      <c r="A17" s="6" t="s">
        <v>142</v>
      </c>
      <c r="B17" s="32">
        <v>5</v>
      </c>
    </row>
    <row r="18" spans="1:2" x14ac:dyDescent="0.3">
      <c r="A18" s="6" t="s">
        <v>102</v>
      </c>
      <c r="B18" s="32">
        <v>5</v>
      </c>
    </row>
    <row r="19" spans="1:2" x14ac:dyDescent="0.3">
      <c r="A19" s="6" t="s">
        <v>44</v>
      </c>
      <c r="B19" s="32">
        <v>5</v>
      </c>
    </row>
    <row r="20" spans="1:2" x14ac:dyDescent="0.3">
      <c r="A20" s="6" t="s">
        <v>119</v>
      </c>
      <c r="B20" s="32">
        <v>5</v>
      </c>
    </row>
    <row r="21" spans="1:2" x14ac:dyDescent="0.3">
      <c r="A21" s="6" t="s">
        <v>760</v>
      </c>
      <c r="B21" s="32">
        <v>445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9DB7-8886-482F-A6E6-40EC7D34EBE9}">
  <sheetPr>
    <tabColor theme="0" tint="-4.9989318521683403E-2"/>
  </sheetPr>
  <dimension ref="A1:I16"/>
  <sheetViews>
    <sheetView workbookViewId="0">
      <selection activeCell="C21" sqref="C21"/>
    </sheetView>
  </sheetViews>
  <sheetFormatPr defaultRowHeight="14.4" x14ac:dyDescent="0.3"/>
  <cols>
    <col min="1" max="1" width="12.5546875" bestFit="1" customWidth="1"/>
    <col min="2" max="2" width="24.77734375" bestFit="1" customWidth="1"/>
  </cols>
  <sheetData>
    <row r="1" spans="1:9" ht="15.6" x14ac:dyDescent="0.3">
      <c r="A1" s="31" t="s">
        <v>792</v>
      </c>
      <c r="B1" s="31"/>
      <c r="C1" s="31"/>
      <c r="D1" s="31"/>
      <c r="E1" s="31"/>
      <c r="F1" s="31"/>
      <c r="G1" s="31"/>
      <c r="H1" s="31"/>
      <c r="I1" s="31"/>
    </row>
    <row r="3" spans="1:9" x14ac:dyDescent="0.3">
      <c r="A3" s="5" t="s">
        <v>759</v>
      </c>
      <c r="B3" t="s">
        <v>765</v>
      </c>
    </row>
    <row r="4" spans="1:9" x14ac:dyDescent="0.3">
      <c r="A4" s="6" t="s">
        <v>793</v>
      </c>
      <c r="B4">
        <v>94.459459459459453</v>
      </c>
    </row>
    <row r="5" spans="1:9" x14ac:dyDescent="0.3">
      <c r="A5" s="6" t="s">
        <v>794</v>
      </c>
      <c r="B5">
        <v>96.410256410256409</v>
      </c>
    </row>
    <row r="6" spans="1:9" x14ac:dyDescent="0.3">
      <c r="A6" s="6" t="s">
        <v>795</v>
      </c>
      <c r="B6">
        <v>94.229166666666671</v>
      </c>
    </row>
    <row r="7" spans="1:9" x14ac:dyDescent="0.3">
      <c r="A7" s="6" t="s">
        <v>796</v>
      </c>
      <c r="B7">
        <v>94.38095238095238</v>
      </c>
    </row>
    <row r="8" spans="1:9" x14ac:dyDescent="0.3">
      <c r="A8" s="6" t="s">
        <v>797</v>
      </c>
      <c r="B8">
        <v>92.15094339622641</v>
      </c>
    </row>
    <row r="9" spans="1:9" x14ac:dyDescent="0.3">
      <c r="A9" s="6" t="s">
        <v>798</v>
      </c>
      <c r="B9">
        <v>101.17142857142858</v>
      </c>
    </row>
    <row r="10" spans="1:9" x14ac:dyDescent="0.3">
      <c r="A10" s="6" t="s">
        <v>799</v>
      </c>
      <c r="B10">
        <v>96.882352941176464</v>
      </c>
    </row>
    <row r="11" spans="1:9" x14ac:dyDescent="0.3">
      <c r="A11" s="6" t="s">
        <v>800</v>
      </c>
      <c r="B11">
        <v>86.972972972972968</v>
      </c>
    </row>
    <row r="12" spans="1:9" x14ac:dyDescent="0.3">
      <c r="A12" s="6" t="s">
        <v>801</v>
      </c>
      <c r="B12">
        <v>87.264150943396231</v>
      </c>
    </row>
    <row r="13" spans="1:9" x14ac:dyDescent="0.3">
      <c r="A13" s="6" t="s">
        <v>802</v>
      </c>
      <c r="B13">
        <v>94.324675324675326</v>
      </c>
    </row>
    <row r="14" spans="1:9" x14ac:dyDescent="0.3">
      <c r="A14" s="6" t="s">
        <v>803</v>
      </c>
      <c r="B14">
        <v>95.017543859649123</v>
      </c>
    </row>
    <row r="15" spans="1:9" x14ac:dyDescent="0.3">
      <c r="A15" s="6" t="s">
        <v>804</v>
      </c>
      <c r="B15">
        <v>91.843137254901961</v>
      </c>
    </row>
    <row r="16" spans="1:9" x14ac:dyDescent="0.3">
      <c r="A16" s="6" t="s">
        <v>760</v>
      </c>
      <c r="B16">
        <v>93.577054794520549</v>
      </c>
    </row>
  </sheetData>
  <mergeCells count="1">
    <mergeCell ref="A1:I1"/>
  </mergeCell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6D74-16AD-4943-878B-18B420ECD62A}">
  <sheetPr>
    <tabColor theme="0" tint="-4.9989318521683403E-2"/>
  </sheetPr>
  <dimension ref="A1:K11"/>
  <sheetViews>
    <sheetView workbookViewId="0"/>
  </sheetViews>
  <sheetFormatPr defaultRowHeight="14.4" x14ac:dyDescent="0.3"/>
  <cols>
    <col min="1" max="1" width="30" bestFit="1" customWidth="1"/>
    <col min="2" max="2" width="34" bestFit="1" customWidth="1"/>
    <col min="10" max="10" width="38.88671875" bestFit="1" customWidth="1"/>
    <col min="11" max="11" width="11.77734375" bestFit="1" customWidth="1"/>
  </cols>
  <sheetData>
    <row r="1" spans="1:11" x14ac:dyDescent="0.3">
      <c r="A1" s="12" t="s">
        <v>822</v>
      </c>
    </row>
    <row r="3" spans="1:11" x14ac:dyDescent="0.3">
      <c r="A3" s="13" t="s">
        <v>763</v>
      </c>
      <c r="B3" s="14" t="s">
        <v>823</v>
      </c>
      <c r="J3" s="14" t="s">
        <v>828</v>
      </c>
      <c r="K3" s="14" t="s">
        <v>827</v>
      </c>
    </row>
    <row r="4" spans="1:11" x14ac:dyDescent="0.3">
      <c r="A4" s="13">
        <v>584</v>
      </c>
      <c r="B4" s="14">
        <f>GETPIVOTDATA("Title",'Q4'!$A$3)</f>
        <v>584</v>
      </c>
      <c r="J4" s="14" t="s">
        <v>758</v>
      </c>
      <c r="K4" s="14">
        <v>9</v>
      </c>
    </row>
    <row r="7" spans="1:11" x14ac:dyDescent="0.3">
      <c r="A7" s="13" t="s">
        <v>762</v>
      </c>
      <c r="B7" s="15" t="s">
        <v>824</v>
      </c>
    </row>
    <row r="8" spans="1:11" x14ac:dyDescent="0.3">
      <c r="A8" s="13">
        <v>6.2717465753424602</v>
      </c>
      <c r="B8" s="15">
        <f>GETPIVOTDATA("IMDB Score(Out of 10)",'Q6'!$A$3)</f>
        <v>6.271746575342461</v>
      </c>
      <c r="J8" s="14" t="s">
        <v>826</v>
      </c>
      <c r="K8" s="14" t="s">
        <v>827</v>
      </c>
    </row>
    <row r="9" spans="1:11" x14ac:dyDescent="0.3">
      <c r="J9" s="14" t="s">
        <v>8</v>
      </c>
      <c r="K9" s="14">
        <v>2.5</v>
      </c>
    </row>
    <row r="10" spans="1:11" x14ac:dyDescent="0.3">
      <c r="A10" s="13" t="s">
        <v>765</v>
      </c>
      <c r="B10" s="14" t="s">
        <v>825</v>
      </c>
    </row>
    <row r="11" spans="1:11" x14ac:dyDescent="0.3">
      <c r="A11" s="13">
        <v>93.577054794520549</v>
      </c>
      <c r="B11" s="14">
        <f>GETPIVOTDATA("Runtime(In Min)",$A$11)</f>
        <v>93.577054794520549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C707-A766-4D1C-960C-59A4B7F0125F}">
  <sheetPr>
    <tabColor theme="0" tint="-4.9989318521683403E-2"/>
  </sheetPr>
  <dimension ref="A1:B11"/>
  <sheetViews>
    <sheetView workbookViewId="0">
      <selection sqref="A1:B11"/>
    </sheetView>
  </sheetViews>
  <sheetFormatPr defaultRowHeight="14.4" x14ac:dyDescent="0.3"/>
  <cols>
    <col min="2" max="2" width="85" bestFit="1" customWidth="1"/>
  </cols>
  <sheetData>
    <row r="1" spans="1:2" ht="17.399999999999999" x14ac:dyDescent="0.3">
      <c r="A1" s="18"/>
      <c r="B1" s="19" t="s">
        <v>829</v>
      </c>
    </row>
    <row r="2" spans="1:2" ht="21" x14ac:dyDescent="0.3">
      <c r="A2" s="20">
        <v>1</v>
      </c>
      <c r="B2" s="21" t="s">
        <v>830</v>
      </c>
    </row>
    <row r="3" spans="1:2" ht="21" x14ac:dyDescent="0.3">
      <c r="A3" s="20">
        <v>2</v>
      </c>
      <c r="B3" s="21" t="s">
        <v>831</v>
      </c>
    </row>
    <row r="4" spans="1:2" ht="21" x14ac:dyDescent="0.3">
      <c r="A4" s="20">
        <v>3</v>
      </c>
      <c r="B4" s="21" t="s">
        <v>832</v>
      </c>
    </row>
    <row r="5" spans="1:2" ht="21" x14ac:dyDescent="0.3">
      <c r="A5" s="20">
        <v>4</v>
      </c>
      <c r="B5" s="21" t="s">
        <v>833</v>
      </c>
    </row>
    <row r="6" spans="1:2" ht="21" x14ac:dyDescent="0.3">
      <c r="A6" s="20">
        <v>5</v>
      </c>
      <c r="B6" s="21" t="s">
        <v>834</v>
      </c>
    </row>
    <row r="7" spans="1:2" ht="21" x14ac:dyDescent="0.3">
      <c r="A7" s="20">
        <v>6</v>
      </c>
      <c r="B7" s="21" t="s">
        <v>835</v>
      </c>
    </row>
    <row r="8" spans="1:2" ht="21" x14ac:dyDescent="0.3">
      <c r="A8" s="20">
        <v>7</v>
      </c>
      <c r="B8" s="21" t="s">
        <v>836</v>
      </c>
    </row>
    <row r="9" spans="1:2" ht="21" x14ac:dyDescent="0.3">
      <c r="A9" s="20">
        <v>8</v>
      </c>
      <c r="B9" s="21" t="s">
        <v>837</v>
      </c>
    </row>
    <row r="10" spans="1:2" ht="21" x14ac:dyDescent="0.3">
      <c r="A10" s="20">
        <v>9</v>
      </c>
      <c r="B10" s="21" t="s">
        <v>838</v>
      </c>
    </row>
    <row r="11" spans="1:2" ht="21" x14ac:dyDescent="0.3">
      <c r="A11" s="20">
        <v>10</v>
      </c>
      <c r="B11" s="21" t="s">
        <v>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7EF7-8E93-4C59-B8D8-3E2A5DEFBAE7}">
  <sheetPr>
    <tabColor theme="0" tint="-4.9989318521683403E-2"/>
  </sheetPr>
  <dimension ref="A1:H585"/>
  <sheetViews>
    <sheetView workbookViewId="0"/>
  </sheetViews>
  <sheetFormatPr defaultRowHeight="14.4" x14ac:dyDescent="0.3"/>
  <cols>
    <col min="1" max="1" width="36.33203125" customWidth="1"/>
    <col min="2" max="2" width="38" bestFit="1" customWidth="1"/>
    <col min="3" max="3" width="11.44140625" bestFit="1" customWidth="1"/>
    <col min="4" max="4" width="17.21875" bestFit="1" customWidth="1"/>
    <col min="5" max="5" width="22.33203125" bestFit="1" customWidth="1"/>
    <col min="6" max="6" width="27.33203125" bestFit="1" customWidth="1"/>
    <col min="7" max="7" width="28.109375" bestFit="1" customWidth="1"/>
    <col min="8" max="8" width="1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43682</v>
      </c>
      <c r="D2">
        <v>58</v>
      </c>
      <c r="E2">
        <v>2.5</v>
      </c>
      <c r="F2" t="s">
        <v>10</v>
      </c>
      <c r="G2" t="s">
        <v>9</v>
      </c>
      <c r="H2" t="s">
        <v>11</v>
      </c>
    </row>
    <row r="3" spans="1:8" x14ac:dyDescent="0.3">
      <c r="A3" t="s">
        <v>12</v>
      </c>
      <c r="B3" t="s">
        <v>13</v>
      </c>
      <c r="C3">
        <v>44064</v>
      </c>
      <c r="D3">
        <v>81</v>
      </c>
      <c r="E3">
        <v>2.6</v>
      </c>
      <c r="F3" t="s">
        <v>14</v>
      </c>
      <c r="G3" t="s">
        <v>13</v>
      </c>
      <c r="H3" t="s">
        <v>14</v>
      </c>
    </row>
    <row r="4" spans="1:8" x14ac:dyDescent="0.3">
      <c r="A4" t="s">
        <v>15</v>
      </c>
      <c r="B4" t="s">
        <v>16</v>
      </c>
      <c r="C4">
        <v>43825</v>
      </c>
      <c r="D4">
        <v>79</v>
      </c>
      <c r="E4">
        <v>2.6</v>
      </c>
      <c r="F4" t="s">
        <v>17</v>
      </c>
      <c r="G4" t="s">
        <v>18</v>
      </c>
      <c r="H4" t="s">
        <v>17</v>
      </c>
    </row>
    <row r="5" spans="1:8" x14ac:dyDescent="0.3">
      <c r="A5" t="s">
        <v>19</v>
      </c>
      <c r="B5" t="s">
        <v>20</v>
      </c>
      <c r="C5">
        <v>43119</v>
      </c>
      <c r="D5">
        <v>94</v>
      </c>
      <c r="E5">
        <v>3.2</v>
      </c>
      <c r="F5" t="s">
        <v>11</v>
      </c>
      <c r="G5" t="s">
        <v>20</v>
      </c>
      <c r="H5" t="s">
        <v>11</v>
      </c>
    </row>
    <row r="6" spans="1:8" x14ac:dyDescent="0.3">
      <c r="A6" t="s">
        <v>21</v>
      </c>
      <c r="B6" t="s">
        <v>22</v>
      </c>
      <c r="C6">
        <v>44134</v>
      </c>
      <c r="D6">
        <v>90</v>
      </c>
      <c r="E6">
        <v>3.4</v>
      </c>
      <c r="F6" t="s">
        <v>23</v>
      </c>
      <c r="G6" t="s">
        <v>22</v>
      </c>
      <c r="H6" t="s">
        <v>23</v>
      </c>
    </row>
    <row r="7" spans="1:8" x14ac:dyDescent="0.3">
      <c r="A7" t="s">
        <v>24</v>
      </c>
      <c r="B7" t="s">
        <v>25</v>
      </c>
      <c r="C7">
        <v>43770</v>
      </c>
      <c r="D7">
        <v>147</v>
      </c>
      <c r="E7">
        <v>3.5</v>
      </c>
      <c r="F7" t="s">
        <v>23</v>
      </c>
      <c r="G7" t="s">
        <v>25</v>
      </c>
      <c r="H7" t="s">
        <v>23</v>
      </c>
    </row>
    <row r="8" spans="1:8" x14ac:dyDescent="0.3">
      <c r="A8" t="s">
        <v>26</v>
      </c>
      <c r="B8" t="s">
        <v>27</v>
      </c>
      <c r="C8">
        <v>44169</v>
      </c>
      <c r="D8">
        <v>112</v>
      </c>
      <c r="E8">
        <v>3.7</v>
      </c>
      <c r="F8" t="s">
        <v>28</v>
      </c>
      <c r="G8" t="s">
        <v>27</v>
      </c>
      <c r="H8" t="s">
        <v>28</v>
      </c>
    </row>
    <row r="9" spans="1:8" x14ac:dyDescent="0.3">
      <c r="A9" t="s">
        <v>29</v>
      </c>
      <c r="B9" t="s">
        <v>30</v>
      </c>
      <c r="C9">
        <v>43987</v>
      </c>
      <c r="D9">
        <v>149</v>
      </c>
      <c r="E9">
        <v>3.7</v>
      </c>
      <c r="F9" t="s">
        <v>11</v>
      </c>
      <c r="G9" t="s">
        <v>31</v>
      </c>
      <c r="H9" t="s">
        <v>11</v>
      </c>
    </row>
    <row r="10" spans="1:8" x14ac:dyDescent="0.3">
      <c r="A10" t="s">
        <v>32</v>
      </c>
      <c r="B10" t="s">
        <v>33</v>
      </c>
      <c r="C10">
        <v>43182</v>
      </c>
      <c r="D10">
        <v>73</v>
      </c>
      <c r="E10">
        <v>3.9</v>
      </c>
      <c r="F10" t="s">
        <v>11</v>
      </c>
      <c r="G10" t="s">
        <v>34</v>
      </c>
      <c r="H10" t="s">
        <v>11</v>
      </c>
    </row>
    <row r="11" spans="1:8" x14ac:dyDescent="0.3">
      <c r="A11" t="s">
        <v>35</v>
      </c>
      <c r="B11" t="s">
        <v>27</v>
      </c>
      <c r="C11">
        <v>44334</v>
      </c>
      <c r="D11">
        <v>139</v>
      </c>
      <c r="E11">
        <v>4.0999999999999996</v>
      </c>
      <c r="F11" t="s">
        <v>23</v>
      </c>
      <c r="G11" t="s">
        <v>27</v>
      </c>
      <c r="H11" t="s">
        <v>23</v>
      </c>
    </row>
    <row r="12" spans="1:8" x14ac:dyDescent="0.3">
      <c r="A12" t="s">
        <v>36</v>
      </c>
      <c r="B12" t="s">
        <v>9</v>
      </c>
      <c r="C12">
        <v>44308</v>
      </c>
      <c r="D12">
        <v>58</v>
      </c>
      <c r="E12">
        <v>4.0999999999999996</v>
      </c>
      <c r="F12" t="s">
        <v>11</v>
      </c>
      <c r="G12" t="s">
        <v>9</v>
      </c>
      <c r="H12" t="s">
        <v>11</v>
      </c>
    </row>
    <row r="13" spans="1:8" x14ac:dyDescent="0.3">
      <c r="A13" t="s">
        <v>37</v>
      </c>
      <c r="B13" t="s">
        <v>38</v>
      </c>
      <c r="C13">
        <v>44162</v>
      </c>
      <c r="D13">
        <v>112</v>
      </c>
      <c r="E13">
        <v>4.0999999999999996</v>
      </c>
      <c r="F13" t="s">
        <v>39</v>
      </c>
      <c r="G13" t="s">
        <v>38</v>
      </c>
      <c r="H13" t="s">
        <v>39</v>
      </c>
    </row>
    <row r="14" spans="1:8" x14ac:dyDescent="0.3">
      <c r="A14" t="s">
        <v>40</v>
      </c>
      <c r="B14" t="s">
        <v>41</v>
      </c>
      <c r="C14">
        <v>44092</v>
      </c>
      <c r="D14">
        <v>97</v>
      </c>
      <c r="E14">
        <v>4.0999999999999996</v>
      </c>
      <c r="F14" t="s">
        <v>42</v>
      </c>
      <c r="G14" t="s">
        <v>41</v>
      </c>
      <c r="H14" t="s">
        <v>42</v>
      </c>
    </row>
    <row r="15" spans="1:8" x14ac:dyDescent="0.3">
      <c r="A15" t="s">
        <v>43</v>
      </c>
      <c r="B15" t="s">
        <v>44</v>
      </c>
      <c r="C15">
        <v>44105</v>
      </c>
      <c r="D15">
        <v>101</v>
      </c>
      <c r="E15">
        <v>4.2</v>
      </c>
      <c r="F15" t="s">
        <v>45</v>
      </c>
      <c r="G15" t="s">
        <v>44</v>
      </c>
      <c r="H15" t="s">
        <v>45</v>
      </c>
    </row>
    <row r="16" spans="1:8" x14ac:dyDescent="0.3">
      <c r="A16" t="s">
        <v>46</v>
      </c>
      <c r="B16" t="s">
        <v>13</v>
      </c>
      <c r="C16">
        <v>42696</v>
      </c>
      <c r="D16">
        <v>90</v>
      </c>
      <c r="E16">
        <v>4.2</v>
      </c>
      <c r="F16" t="s">
        <v>11</v>
      </c>
      <c r="G16" t="s">
        <v>13</v>
      </c>
      <c r="H16" t="s">
        <v>11</v>
      </c>
    </row>
    <row r="17" spans="1:8" x14ac:dyDescent="0.3">
      <c r="A17" t="s">
        <v>47</v>
      </c>
      <c r="B17" t="s">
        <v>9</v>
      </c>
      <c r="C17">
        <v>43818</v>
      </c>
      <c r="D17">
        <v>25</v>
      </c>
      <c r="E17">
        <v>4.3</v>
      </c>
      <c r="F17" t="s">
        <v>14</v>
      </c>
      <c r="G17" t="s">
        <v>9</v>
      </c>
      <c r="H17" t="s">
        <v>14</v>
      </c>
    </row>
    <row r="18" spans="1:8" x14ac:dyDescent="0.3">
      <c r="A18" t="s">
        <v>48</v>
      </c>
      <c r="B18" t="s">
        <v>49</v>
      </c>
      <c r="C18">
        <v>43831</v>
      </c>
      <c r="D18">
        <v>144</v>
      </c>
      <c r="E18">
        <v>4.3</v>
      </c>
      <c r="F18" t="s">
        <v>23</v>
      </c>
      <c r="G18" t="s">
        <v>49</v>
      </c>
      <c r="H18" t="s">
        <v>23</v>
      </c>
    </row>
    <row r="19" spans="1:8" x14ac:dyDescent="0.3">
      <c r="A19" t="s">
        <v>50</v>
      </c>
      <c r="B19" t="s">
        <v>51</v>
      </c>
      <c r="C19">
        <v>43882</v>
      </c>
      <c r="D19">
        <v>115</v>
      </c>
      <c r="E19">
        <v>4.3</v>
      </c>
      <c r="F19" t="s">
        <v>11</v>
      </c>
      <c r="G19" t="s">
        <v>51</v>
      </c>
      <c r="H19" t="s">
        <v>11</v>
      </c>
    </row>
    <row r="20" spans="1:8" x14ac:dyDescent="0.3">
      <c r="A20" t="s">
        <v>52</v>
      </c>
      <c r="B20" t="s">
        <v>27</v>
      </c>
      <c r="C20">
        <v>44197</v>
      </c>
      <c r="D20">
        <v>102</v>
      </c>
      <c r="E20">
        <v>4.3</v>
      </c>
      <c r="F20" t="s">
        <v>39</v>
      </c>
      <c r="G20" t="s">
        <v>27</v>
      </c>
      <c r="H20" t="s">
        <v>39</v>
      </c>
    </row>
    <row r="21" spans="1:8" x14ac:dyDescent="0.3">
      <c r="A21" t="s">
        <v>53</v>
      </c>
      <c r="B21" t="s">
        <v>20</v>
      </c>
      <c r="C21">
        <v>42972</v>
      </c>
      <c r="D21">
        <v>100</v>
      </c>
      <c r="E21">
        <v>4.4000000000000004</v>
      </c>
      <c r="F21" t="s">
        <v>11</v>
      </c>
      <c r="G21" t="s">
        <v>20</v>
      </c>
      <c r="H21" t="s">
        <v>11</v>
      </c>
    </row>
    <row r="22" spans="1:8" x14ac:dyDescent="0.3">
      <c r="A22" t="s">
        <v>54</v>
      </c>
      <c r="B22" t="s">
        <v>9</v>
      </c>
      <c r="C22">
        <v>43721</v>
      </c>
      <c r="D22">
        <v>64</v>
      </c>
      <c r="E22">
        <v>4.4000000000000004</v>
      </c>
      <c r="F22" t="s">
        <v>11</v>
      </c>
      <c r="G22" t="s">
        <v>9</v>
      </c>
      <c r="H22" t="s">
        <v>11</v>
      </c>
    </row>
    <row r="23" spans="1:8" x14ac:dyDescent="0.3">
      <c r="A23" t="s">
        <v>55</v>
      </c>
      <c r="B23" t="s">
        <v>13</v>
      </c>
      <c r="C23">
        <v>43664</v>
      </c>
      <c r="D23">
        <v>97</v>
      </c>
      <c r="E23">
        <v>4.4000000000000004</v>
      </c>
      <c r="F23" t="s">
        <v>11</v>
      </c>
      <c r="G23" t="s">
        <v>13</v>
      </c>
      <c r="H23" t="s">
        <v>11</v>
      </c>
    </row>
    <row r="24" spans="1:8" x14ac:dyDescent="0.3">
      <c r="A24" t="s">
        <v>56</v>
      </c>
      <c r="B24" t="s">
        <v>27</v>
      </c>
      <c r="C24">
        <v>43693</v>
      </c>
      <c r="D24">
        <v>99</v>
      </c>
      <c r="E24">
        <v>4.4000000000000004</v>
      </c>
      <c r="F24" t="s">
        <v>11</v>
      </c>
      <c r="G24" t="s">
        <v>27</v>
      </c>
      <c r="H24" t="s">
        <v>11</v>
      </c>
    </row>
    <row r="25" spans="1:8" x14ac:dyDescent="0.3">
      <c r="A25" t="s">
        <v>57</v>
      </c>
      <c r="B25" t="s">
        <v>13</v>
      </c>
      <c r="C25">
        <v>44253</v>
      </c>
      <c r="D25">
        <v>120</v>
      </c>
      <c r="E25">
        <v>4.4000000000000004</v>
      </c>
      <c r="F25" t="s">
        <v>23</v>
      </c>
      <c r="G25" t="s">
        <v>13</v>
      </c>
      <c r="H25" t="s">
        <v>23</v>
      </c>
    </row>
    <row r="26" spans="1:8" x14ac:dyDescent="0.3">
      <c r="A26" t="s">
        <v>58</v>
      </c>
      <c r="B26" t="s">
        <v>59</v>
      </c>
      <c r="C26">
        <v>44295</v>
      </c>
      <c r="D26">
        <v>105</v>
      </c>
      <c r="E26">
        <v>4.4000000000000004</v>
      </c>
      <c r="F26" t="s">
        <v>11</v>
      </c>
      <c r="G26" t="s">
        <v>59</v>
      </c>
      <c r="H26" t="s">
        <v>11</v>
      </c>
    </row>
    <row r="27" spans="1:8" x14ac:dyDescent="0.3">
      <c r="A27" t="s">
        <v>60</v>
      </c>
      <c r="B27" t="s">
        <v>13</v>
      </c>
      <c r="C27">
        <v>44028</v>
      </c>
      <c r="D27">
        <v>89</v>
      </c>
      <c r="E27">
        <v>4.5</v>
      </c>
      <c r="F27" t="s">
        <v>11</v>
      </c>
      <c r="G27" t="s">
        <v>13</v>
      </c>
      <c r="H27" t="s">
        <v>11</v>
      </c>
    </row>
    <row r="28" spans="1:8" x14ac:dyDescent="0.3">
      <c r="A28" t="s">
        <v>61</v>
      </c>
      <c r="B28" t="s">
        <v>41</v>
      </c>
      <c r="C28">
        <v>44288</v>
      </c>
      <c r="D28">
        <v>97</v>
      </c>
      <c r="E28">
        <v>4.5</v>
      </c>
      <c r="F28" t="s">
        <v>62</v>
      </c>
      <c r="G28" t="s">
        <v>41</v>
      </c>
      <c r="H28" t="s">
        <v>62</v>
      </c>
    </row>
    <row r="29" spans="1:8" x14ac:dyDescent="0.3">
      <c r="A29" t="s">
        <v>63</v>
      </c>
      <c r="B29" t="s">
        <v>27</v>
      </c>
      <c r="C29">
        <v>44043</v>
      </c>
      <c r="D29">
        <v>107</v>
      </c>
      <c r="E29">
        <v>4.5</v>
      </c>
      <c r="F29" t="s">
        <v>11</v>
      </c>
      <c r="G29" t="s">
        <v>27</v>
      </c>
      <c r="H29" t="s">
        <v>11</v>
      </c>
    </row>
    <row r="30" spans="1:8" x14ac:dyDescent="0.3">
      <c r="A30" t="s">
        <v>64</v>
      </c>
      <c r="B30" t="s">
        <v>27</v>
      </c>
      <c r="C30">
        <v>44237</v>
      </c>
      <c r="D30">
        <v>99</v>
      </c>
      <c r="E30">
        <v>4.5</v>
      </c>
      <c r="F30" t="s">
        <v>65</v>
      </c>
      <c r="G30" t="s">
        <v>27</v>
      </c>
      <c r="H30" t="s">
        <v>65</v>
      </c>
    </row>
    <row r="31" spans="1:8" x14ac:dyDescent="0.3">
      <c r="A31" t="s">
        <v>66</v>
      </c>
      <c r="B31" t="s">
        <v>27</v>
      </c>
      <c r="C31">
        <v>43441</v>
      </c>
      <c r="D31">
        <v>95</v>
      </c>
      <c r="E31">
        <v>4.5999999999999996</v>
      </c>
      <c r="F31" t="s">
        <v>17</v>
      </c>
      <c r="G31" t="s">
        <v>27</v>
      </c>
      <c r="H31" t="s">
        <v>17</v>
      </c>
    </row>
    <row r="32" spans="1:8" x14ac:dyDescent="0.3">
      <c r="A32" t="s">
        <v>67</v>
      </c>
      <c r="B32" t="s">
        <v>9</v>
      </c>
      <c r="C32">
        <v>43609</v>
      </c>
      <c r="D32">
        <v>37</v>
      </c>
      <c r="E32">
        <v>4.5999999999999996</v>
      </c>
      <c r="F32" t="s">
        <v>68</v>
      </c>
      <c r="G32" t="s">
        <v>9</v>
      </c>
      <c r="H32" t="s">
        <v>11</v>
      </c>
    </row>
    <row r="33" spans="1:8" x14ac:dyDescent="0.3">
      <c r="A33" t="s">
        <v>69</v>
      </c>
      <c r="B33" t="s">
        <v>70</v>
      </c>
      <c r="C33">
        <v>42671</v>
      </c>
      <c r="D33">
        <v>89</v>
      </c>
      <c r="E33">
        <v>4.5999999999999996</v>
      </c>
      <c r="F33" t="s">
        <v>11</v>
      </c>
      <c r="G33" t="s">
        <v>70</v>
      </c>
      <c r="H33" t="s">
        <v>11</v>
      </c>
    </row>
    <row r="34" spans="1:8" x14ac:dyDescent="0.3">
      <c r="A34" t="s">
        <v>71</v>
      </c>
      <c r="B34" t="s">
        <v>72</v>
      </c>
      <c r="C34">
        <v>43518</v>
      </c>
      <c r="D34">
        <v>83</v>
      </c>
      <c r="E34">
        <v>4.5999999999999996</v>
      </c>
      <c r="F34" t="s">
        <v>65</v>
      </c>
      <c r="G34" t="s">
        <v>72</v>
      </c>
      <c r="H34" t="s">
        <v>65</v>
      </c>
    </row>
    <row r="35" spans="1:8" x14ac:dyDescent="0.3">
      <c r="A35" t="s">
        <v>73</v>
      </c>
      <c r="B35" t="s">
        <v>27</v>
      </c>
      <c r="C35">
        <v>43802</v>
      </c>
      <c r="D35">
        <v>46</v>
      </c>
      <c r="E35">
        <v>4.5999999999999996</v>
      </c>
      <c r="F35" t="s">
        <v>74</v>
      </c>
      <c r="G35" t="s">
        <v>27</v>
      </c>
      <c r="H35" t="s">
        <v>74</v>
      </c>
    </row>
    <row r="36" spans="1:8" x14ac:dyDescent="0.3">
      <c r="A36" t="s">
        <v>75</v>
      </c>
      <c r="B36" t="s">
        <v>70</v>
      </c>
      <c r="C36">
        <v>43763</v>
      </c>
      <c r="D36">
        <v>85</v>
      </c>
      <c r="E36">
        <v>4.5999999999999996</v>
      </c>
      <c r="F36" t="s">
        <v>11</v>
      </c>
      <c r="G36" t="s">
        <v>70</v>
      </c>
      <c r="H36" t="s">
        <v>11</v>
      </c>
    </row>
    <row r="37" spans="1:8" x14ac:dyDescent="0.3">
      <c r="A37" t="s">
        <v>76</v>
      </c>
      <c r="B37" t="s">
        <v>27</v>
      </c>
      <c r="C37">
        <v>44027</v>
      </c>
      <c r="D37">
        <v>88</v>
      </c>
      <c r="E37">
        <v>4.5999999999999996</v>
      </c>
      <c r="F37" t="s">
        <v>17</v>
      </c>
      <c r="G37" t="s">
        <v>27</v>
      </c>
      <c r="H37" t="s">
        <v>17</v>
      </c>
    </row>
    <row r="38" spans="1:8" x14ac:dyDescent="0.3">
      <c r="A38" t="s">
        <v>77</v>
      </c>
      <c r="B38" t="s">
        <v>9</v>
      </c>
      <c r="C38">
        <v>44026</v>
      </c>
      <c r="D38">
        <v>86</v>
      </c>
      <c r="E38">
        <v>4.5999999999999996</v>
      </c>
      <c r="F38" t="s">
        <v>65</v>
      </c>
      <c r="G38" t="s">
        <v>9</v>
      </c>
      <c r="H38" t="s">
        <v>65</v>
      </c>
    </row>
    <row r="39" spans="1:8" x14ac:dyDescent="0.3">
      <c r="A39" t="s">
        <v>78</v>
      </c>
      <c r="B39" t="s">
        <v>38</v>
      </c>
      <c r="C39">
        <v>44165</v>
      </c>
      <c r="D39">
        <v>105</v>
      </c>
      <c r="E39">
        <v>4.7</v>
      </c>
      <c r="F39" t="s">
        <v>79</v>
      </c>
      <c r="G39" t="s">
        <v>38</v>
      </c>
      <c r="H39" t="s">
        <v>79</v>
      </c>
    </row>
    <row r="40" spans="1:8" x14ac:dyDescent="0.3">
      <c r="A40" t="s">
        <v>80</v>
      </c>
      <c r="B40" t="s">
        <v>16</v>
      </c>
      <c r="C40">
        <v>43483</v>
      </c>
      <c r="D40">
        <v>95</v>
      </c>
      <c r="E40">
        <v>4.7</v>
      </c>
      <c r="F40" t="s">
        <v>11</v>
      </c>
      <c r="G40" t="s">
        <v>18</v>
      </c>
      <c r="H40" t="s">
        <v>11</v>
      </c>
    </row>
    <row r="41" spans="1:8" x14ac:dyDescent="0.3">
      <c r="A41" t="s">
        <v>81</v>
      </c>
      <c r="B41" t="s">
        <v>25</v>
      </c>
      <c r="C41">
        <v>44260</v>
      </c>
      <c r="D41">
        <v>80</v>
      </c>
      <c r="E41">
        <v>4.7</v>
      </c>
      <c r="F41" t="s">
        <v>65</v>
      </c>
      <c r="G41" t="s">
        <v>25</v>
      </c>
      <c r="H41" t="s">
        <v>65</v>
      </c>
    </row>
    <row r="42" spans="1:8" x14ac:dyDescent="0.3">
      <c r="A42" t="s">
        <v>82</v>
      </c>
      <c r="B42" t="s">
        <v>83</v>
      </c>
      <c r="C42">
        <v>43923</v>
      </c>
      <c r="D42">
        <v>4</v>
      </c>
      <c r="E42">
        <v>4.7</v>
      </c>
      <c r="F42" t="s">
        <v>11</v>
      </c>
      <c r="G42" t="s">
        <v>84</v>
      </c>
      <c r="H42" t="s">
        <v>11</v>
      </c>
    </row>
    <row r="43" spans="1:8" x14ac:dyDescent="0.3">
      <c r="A43" t="s">
        <v>85</v>
      </c>
      <c r="B43" t="s">
        <v>38</v>
      </c>
      <c r="C43">
        <v>44106</v>
      </c>
      <c r="D43">
        <v>93</v>
      </c>
      <c r="E43">
        <v>4.7</v>
      </c>
      <c r="F43" t="s">
        <v>17</v>
      </c>
      <c r="G43" t="s">
        <v>38</v>
      </c>
      <c r="H43" t="s">
        <v>17</v>
      </c>
    </row>
    <row r="44" spans="1:8" x14ac:dyDescent="0.3">
      <c r="A44" t="s">
        <v>86</v>
      </c>
      <c r="B44" t="s">
        <v>87</v>
      </c>
      <c r="C44">
        <v>44190</v>
      </c>
      <c r="D44">
        <v>100</v>
      </c>
      <c r="E44">
        <v>4.7</v>
      </c>
      <c r="F44" t="s">
        <v>11</v>
      </c>
      <c r="G44" t="s">
        <v>87</v>
      </c>
      <c r="H44" t="s">
        <v>11</v>
      </c>
    </row>
    <row r="45" spans="1:8" x14ac:dyDescent="0.3">
      <c r="A45" t="s">
        <v>88</v>
      </c>
      <c r="B45" t="s">
        <v>13</v>
      </c>
      <c r="C45">
        <v>44169</v>
      </c>
      <c r="D45">
        <v>106</v>
      </c>
      <c r="E45">
        <v>4.8</v>
      </c>
      <c r="F45" t="s">
        <v>89</v>
      </c>
      <c r="G45" t="s">
        <v>13</v>
      </c>
      <c r="H45" t="s">
        <v>89</v>
      </c>
    </row>
    <row r="46" spans="1:8" x14ac:dyDescent="0.3">
      <c r="A46" t="s">
        <v>90</v>
      </c>
      <c r="B46" t="s">
        <v>91</v>
      </c>
      <c r="C46">
        <v>42741</v>
      </c>
      <c r="D46">
        <v>97</v>
      </c>
      <c r="E46">
        <v>4.8</v>
      </c>
      <c r="F46" t="s">
        <v>11</v>
      </c>
      <c r="G46" t="s">
        <v>91</v>
      </c>
      <c r="H46" t="s">
        <v>11</v>
      </c>
    </row>
    <row r="47" spans="1:8" x14ac:dyDescent="0.3">
      <c r="A47" t="s">
        <v>92</v>
      </c>
      <c r="B47" t="s">
        <v>13</v>
      </c>
      <c r="C47">
        <v>43952</v>
      </c>
      <c r="D47">
        <v>106</v>
      </c>
      <c r="E47">
        <v>4.8</v>
      </c>
      <c r="F47" t="s">
        <v>23</v>
      </c>
      <c r="G47" t="s">
        <v>13</v>
      </c>
      <c r="H47" t="s">
        <v>23</v>
      </c>
    </row>
    <row r="48" spans="1:8" x14ac:dyDescent="0.3">
      <c r="A48" t="s">
        <v>93</v>
      </c>
      <c r="B48" t="s">
        <v>70</v>
      </c>
      <c r="C48">
        <v>44132</v>
      </c>
      <c r="D48">
        <v>103</v>
      </c>
      <c r="E48">
        <v>4.8</v>
      </c>
      <c r="F48" t="s">
        <v>94</v>
      </c>
      <c r="G48" t="s">
        <v>70</v>
      </c>
      <c r="H48" t="s">
        <v>94</v>
      </c>
    </row>
    <row r="49" spans="1:8" x14ac:dyDescent="0.3">
      <c r="A49" t="s">
        <v>95</v>
      </c>
      <c r="B49" t="s">
        <v>27</v>
      </c>
      <c r="C49">
        <v>42755</v>
      </c>
      <c r="D49">
        <v>80</v>
      </c>
      <c r="E49">
        <v>4.8</v>
      </c>
      <c r="F49" t="s">
        <v>11</v>
      </c>
      <c r="G49" t="s">
        <v>27</v>
      </c>
      <c r="H49" t="s">
        <v>11</v>
      </c>
    </row>
    <row r="50" spans="1:8" x14ac:dyDescent="0.3">
      <c r="A50" t="s">
        <v>96</v>
      </c>
      <c r="B50" t="s">
        <v>27</v>
      </c>
      <c r="C50">
        <v>43931</v>
      </c>
      <c r="D50">
        <v>101</v>
      </c>
      <c r="E50">
        <v>4.8</v>
      </c>
      <c r="F50" t="s">
        <v>11</v>
      </c>
      <c r="G50" t="s">
        <v>27</v>
      </c>
      <c r="H50" t="s">
        <v>11</v>
      </c>
    </row>
    <row r="51" spans="1:8" x14ac:dyDescent="0.3">
      <c r="A51" t="s">
        <v>97</v>
      </c>
      <c r="B51" t="s">
        <v>98</v>
      </c>
      <c r="C51">
        <v>42349</v>
      </c>
      <c r="D51">
        <v>119</v>
      </c>
      <c r="E51">
        <v>4.8</v>
      </c>
      <c r="F51" t="s">
        <v>11</v>
      </c>
      <c r="G51" t="s">
        <v>98</v>
      </c>
      <c r="H51" t="s">
        <v>11</v>
      </c>
    </row>
    <row r="52" spans="1:8" x14ac:dyDescent="0.3">
      <c r="A52" t="s">
        <v>99</v>
      </c>
      <c r="B52" t="s">
        <v>25</v>
      </c>
      <c r="C52">
        <v>43938</v>
      </c>
      <c r="D52">
        <v>80</v>
      </c>
      <c r="E52">
        <v>4.9000000000000004</v>
      </c>
      <c r="F52" t="s">
        <v>65</v>
      </c>
      <c r="G52" t="s">
        <v>25</v>
      </c>
      <c r="H52" t="s">
        <v>65</v>
      </c>
    </row>
    <row r="53" spans="1:8" x14ac:dyDescent="0.3">
      <c r="A53" t="s">
        <v>100</v>
      </c>
      <c r="B53" t="s">
        <v>101</v>
      </c>
      <c r="C53">
        <v>44057</v>
      </c>
      <c r="D53">
        <v>89</v>
      </c>
      <c r="E53">
        <v>4.9000000000000004</v>
      </c>
      <c r="F53" t="s">
        <v>11</v>
      </c>
      <c r="G53" t="s">
        <v>102</v>
      </c>
      <c r="H53" t="s">
        <v>11</v>
      </c>
    </row>
    <row r="54" spans="1:8" x14ac:dyDescent="0.3">
      <c r="A54" t="s">
        <v>103</v>
      </c>
      <c r="B54" t="s">
        <v>104</v>
      </c>
      <c r="C54">
        <v>43797</v>
      </c>
      <c r="D54">
        <v>94</v>
      </c>
      <c r="E54">
        <v>4.9000000000000004</v>
      </c>
      <c r="F54" t="s">
        <v>11</v>
      </c>
      <c r="G54" t="s">
        <v>104</v>
      </c>
      <c r="H54" t="s">
        <v>11</v>
      </c>
    </row>
    <row r="55" spans="1:8" x14ac:dyDescent="0.3">
      <c r="A55" t="s">
        <v>105</v>
      </c>
      <c r="B55" t="s">
        <v>38</v>
      </c>
      <c r="C55">
        <v>44134</v>
      </c>
      <c r="D55">
        <v>93</v>
      </c>
      <c r="E55">
        <v>4.9000000000000004</v>
      </c>
      <c r="F55" t="s">
        <v>14</v>
      </c>
      <c r="G55" t="s">
        <v>38</v>
      </c>
      <c r="H55" t="s">
        <v>14</v>
      </c>
    </row>
    <row r="56" spans="1:8" x14ac:dyDescent="0.3">
      <c r="A56" t="s">
        <v>106</v>
      </c>
      <c r="B56" t="s">
        <v>27</v>
      </c>
      <c r="C56">
        <v>43853</v>
      </c>
      <c r="D56">
        <v>96</v>
      </c>
      <c r="E56">
        <v>5</v>
      </c>
      <c r="F56" t="s">
        <v>74</v>
      </c>
      <c r="G56" t="s">
        <v>27</v>
      </c>
      <c r="H56" t="s">
        <v>74</v>
      </c>
    </row>
    <row r="57" spans="1:8" x14ac:dyDescent="0.3">
      <c r="A57" t="s">
        <v>107</v>
      </c>
      <c r="B57" t="s">
        <v>108</v>
      </c>
      <c r="C57">
        <v>43294</v>
      </c>
      <c r="D57">
        <v>113</v>
      </c>
      <c r="E57">
        <v>5</v>
      </c>
      <c r="F57" t="s">
        <v>11</v>
      </c>
      <c r="G57" t="s">
        <v>108</v>
      </c>
      <c r="H57" t="s">
        <v>11</v>
      </c>
    </row>
    <row r="58" spans="1:8" x14ac:dyDescent="0.3">
      <c r="A58" t="s">
        <v>109</v>
      </c>
      <c r="B58" t="s">
        <v>38</v>
      </c>
      <c r="C58">
        <v>44119</v>
      </c>
      <c r="D58">
        <v>86</v>
      </c>
      <c r="E58">
        <v>5</v>
      </c>
      <c r="F58" t="s">
        <v>42</v>
      </c>
      <c r="G58" t="s">
        <v>38</v>
      </c>
      <c r="H58" t="s">
        <v>42</v>
      </c>
    </row>
    <row r="59" spans="1:8" x14ac:dyDescent="0.3">
      <c r="A59" t="s">
        <v>110</v>
      </c>
      <c r="B59" t="s">
        <v>13</v>
      </c>
      <c r="C59">
        <v>42566</v>
      </c>
      <c r="D59">
        <v>100</v>
      </c>
      <c r="E59">
        <v>5</v>
      </c>
      <c r="F59" t="s">
        <v>11</v>
      </c>
      <c r="G59" t="s">
        <v>13</v>
      </c>
      <c r="H59" t="s">
        <v>11</v>
      </c>
    </row>
    <row r="60" spans="1:8" x14ac:dyDescent="0.3">
      <c r="A60" t="s">
        <v>111</v>
      </c>
      <c r="B60" t="s">
        <v>41</v>
      </c>
      <c r="C60">
        <v>44238</v>
      </c>
      <c r="D60">
        <v>102</v>
      </c>
      <c r="E60">
        <v>5</v>
      </c>
      <c r="F60" t="s">
        <v>94</v>
      </c>
      <c r="G60" t="s">
        <v>41</v>
      </c>
      <c r="H60" t="s">
        <v>94</v>
      </c>
    </row>
    <row r="61" spans="1:8" x14ac:dyDescent="0.3">
      <c r="A61" t="s">
        <v>112</v>
      </c>
      <c r="B61" t="s">
        <v>70</v>
      </c>
      <c r="C61">
        <v>44126</v>
      </c>
      <c r="D61">
        <v>86</v>
      </c>
      <c r="E61">
        <v>5.0999999999999996</v>
      </c>
      <c r="F61" t="s">
        <v>113</v>
      </c>
      <c r="G61" t="s">
        <v>70</v>
      </c>
      <c r="H61" t="s">
        <v>113</v>
      </c>
    </row>
    <row r="62" spans="1:8" x14ac:dyDescent="0.3">
      <c r="A62" t="s">
        <v>114</v>
      </c>
      <c r="B62" t="s">
        <v>13</v>
      </c>
      <c r="C62">
        <v>42748</v>
      </c>
      <c r="D62">
        <v>104</v>
      </c>
      <c r="E62">
        <v>5.0999999999999996</v>
      </c>
      <c r="F62" t="s">
        <v>11</v>
      </c>
      <c r="G62" t="s">
        <v>13</v>
      </c>
      <c r="H62" t="s">
        <v>11</v>
      </c>
    </row>
    <row r="63" spans="1:8" x14ac:dyDescent="0.3">
      <c r="A63" t="s">
        <v>115</v>
      </c>
      <c r="B63" t="s">
        <v>44</v>
      </c>
      <c r="C63">
        <v>43924</v>
      </c>
      <c r="D63">
        <v>88</v>
      </c>
      <c r="E63">
        <v>5.0999999999999996</v>
      </c>
      <c r="F63" t="s">
        <v>11</v>
      </c>
      <c r="G63" t="s">
        <v>44</v>
      </c>
      <c r="H63" t="s">
        <v>11</v>
      </c>
    </row>
    <row r="64" spans="1:8" x14ac:dyDescent="0.3">
      <c r="A64" t="s">
        <v>116</v>
      </c>
      <c r="B64" t="s">
        <v>117</v>
      </c>
      <c r="C64">
        <v>43210</v>
      </c>
      <c r="D64">
        <v>97</v>
      </c>
      <c r="E64">
        <v>5.0999999999999996</v>
      </c>
      <c r="F64" t="s">
        <v>11</v>
      </c>
      <c r="G64" t="s">
        <v>117</v>
      </c>
      <c r="H64" t="s">
        <v>11</v>
      </c>
    </row>
    <row r="65" spans="1:8" x14ac:dyDescent="0.3">
      <c r="A65" t="s">
        <v>118</v>
      </c>
      <c r="B65" t="s">
        <v>119</v>
      </c>
      <c r="C65">
        <v>44252</v>
      </c>
      <c r="D65">
        <v>105</v>
      </c>
      <c r="E65">
        <v>5.0999999999999996</v>
      </c>
      <c r="F65" t="s">
        <v>42</v>
      </c>
      <c r="G65" t="s">
        <v>119</v>
      </c>
      <c r="H65" t="s">
        <v>42</v>
      </c>
    </row>
    <row r="66" spans="1:8" x14ac:dyDescent="0.3">
      <c r="A66" t="s">
        <v>120</v>
      </c>
      <c r="B66" t="s">
        <v>102</v>
      </c>
      <c r="C66">
        <v>44035</v>
      </c>
      <c r="D66">
        <v>90</v>
      </c>
      <c r="E66">
        <v>5.0999999999999996</v>
      </c>
      <c r="F66" t="s">
        <v>11</v>
      </c>
      <c r="G66" t="s">
        <v>102</v>
      </c>
      <c r="H66" t="s">
        <v>11</v>
      </c>
    </row>
    <row r="67" spans="1:8" x14ac:dyDescent="0.3">
      <c r="A67" t="s">
        <v>121</v>
      </c>
      <c r="B67" t="s">
        <v>27</v>
      </c>
      <c r="C67">
        <v>42986</v>
      </c>
      <c r="D67">
        <v>99</v>
      </c>
      <c r="E67">
        <v>5.2</v>
      </c>
      <c r="F67" t="s">
        <v>11</v>
      </c>
      <c r="G67" t="s">
        <v>27</v>
      </c>
      <c r="H67" t="s">
        <v>11</v>
      </c>
    </row>
    <row r="68" spans="1:8" x14ac:dyDescent="0.3">
      <c r="A68" t="s">
        <v>122</v>
      </c>
      <c r="B68" t="s">
        <v>123</v>
      </c>
      <c r="C68">
        <v>43698</v>
      </c>
      <c r="D68">
        <v>10</v>
      </c>
      <c r="E68">
        <v>5.2</v>
      </c>
      <c r="F68" t="s">
        <v>11</v>
      </c>
      <c r="G68" t="s">
        <v>124</v>
      </c>
      <c r="H68" t="s">
        <v>11</v>
      </c>
    </row>
    <row r="69" spans="1:8" x14ac:dyDescent="0.3">
      <c r="A69" t="s">
        <v>125</v>
      </c>
      <c r="B69" t="s">
        <v>41</v>
      </c>
      <c r="C69">
        <v>44015</v>
      </c>
      <c r="D69">
        <v>106</v>
      </c>
      <c r="E69">
        <v>5.2</v>
      </c>
      <c r="F69" t="s">
        <v>11</v>
      </c>
      <c r="G69" t="s">
        <v>41</v>
      </c>
      <c r="H69" t="s">
        <v>11</v>
      </c>
    </row>
    <row r="70" spans="1:8" x14ac:dyDescent="0.3">
      <c r="A70" t="s">
        <v>126</v>
      </c>
      <c r="B70" t="s">
        <v>127</v>
      </c>
      <c r="C70">
        <v>44157</v>
      </c>
      <c r="D70">
        <v>98</v>
      </c>
      <c r="E70">
        <v>5.2</v>
      </c>
      <c r="F70" t="s">
        <v>11</v>
      </c>
      <c r="G70" t="s">
        <v>127</v>
      </c>
      <c r="H70" t="s">
        <v>11</v>
      </c>
    </row>
    <row r="71" spans="1:8" x14ac:dyDescent="0.3">
      <c r="A71" t="s">
        <v>128</v>
      </c>
      <c r="B71" t="s">
        <v>27</v>
      </c>
      <c r="C71">
        <v>43301</v>
      </c>
      <c r="D71">
        <v>94</v>
      </c>
      <c r="E71">
        <v>5.2</v>
      </c>
      <c r="F71" t="s">
        <v>11</v>
      </c>
      <c r="G71" t="s">
        <v>27</v>
      </c>
      <c r="H71" t="s">
        <v>11</v>
      </c>
    </row>
    <row r="72" spans="1:8" x14ac:dyDescent="0.3">
      <c r="A72" t="s">
        <v>129</v>
      </c>
      <c r="B72" t="s">
        <v>38</v>
      </c>
      <c r="C72">
        <v>43518</v>
      </c>
      <c r="D72">
        <v>112</v>
      </c>
      <c r="E72">
        <v>5.2</v>
      </c>
      <c r="F72" t="s">
        <v>130</v>
      </c>
      <c r="G72" t="s">
        <v>38</v>
      </c>
      <c r="H72" t="s">
        <v>130</v>
      </c>
    </row>
    <row r="73" spans="1:8" x14ac:dyDescent="0.3">
      <c r="A73" t="s">
        <v>131</v>
      </c>
      <c r="B73" t="s">
        <v>70</v>
      </c>
      <c r="C73">
        <v>44342</v>
      </c>
      <c r="D73">
        <v>117</v>
      </c>
      <c r="E73">
        <v>5.2</v>
      </c>
      <c r="F73" t="s">
        <v>132</v>
      </c>
      <c r="G73" t="s">
        <v>70</v>
      </c>
      <c r="H73" t="s">
        <v>132</v>
      </c>
    </row>
    <row r="74" spans="1:8" x14ac:dyDescent="0.3">
      <c r="A74" t="s">
        <v>133</v>
      </c>
      <c r="B74" t="s">
        <v>27</v>
      </c>
      <c r="C74">
        <v>42780</v>
      </c>
      <c r="D74">
        <v>70</v>
      </c>
      <c r="E74">
        <v>5.2</v>
      </c>
      <c r="F74" t="s">
        <v>11</v>
      </c>
      <c r="G74" t="s">
        <v>27</v>
      </c>
      <c r="H74" t="s">
        <v>11</v>
      </c>
    </row>
    <row r="75" spans="1:8" x14ac:dyDescent="0.3">
      <c r="A75" t="s">
        <v>134</v>
      </c>
      <c r="B75" t="s">
        <v>27</v>
      </c>
      <c r="C75">
        <v>42860</v>
      </c>
      <c r="D75">
        <v>81</v>
      </c>
      <c r="E75">
        <v>5.2</v>
      </c>
      <c r="F75" t="s">
        <v>11</v>
      </c>
      <c r="G75" t="s">
        <v>27</v>
      </c>
      <c r="H75" t="s">
        <v>11</v>
      </c>
    </row>
    <row r="76" spans="1:8" x14ac:dyDescent="0.3">
      <c r="A76" t="s">
        <v>135</v>
      </c>
      <c r="B76" t="s">
        <v>27</v>
      </c>
      <c r="C76">
        <v>44111</v>
      </c>
      <c r="D76">
        <v>103</v>
      </c>
      <c r="E76">
        <v>5.2</v>
      </c>
      <c r="F76" t="s">
        <v>11</v>
      </c>
      <c r="G76" t="s">
        <v>27</v>
      </c>
      <c r="H76" t="s">
        <v>11</v>
      </c>
    </row>
    <row r="77" spans="1:8" x14ac:dyDescent="0.3">
      <c r="A77" t="s">
        <v>136</v>
      </c>
      <c r="B77" t="s">
        <v>27</v>
      </c>
      <c r="C77">
        <v>43245</v>
      </c>
      <c r="D77">
        <v>94</v>
      </c>
      <c r="E77">
        <v>5.2</v>
      </c>
      <c r="F77" t="s">
        <v>11</v>
      </c>
      <c r="G77" t="s">
        <v>27</v>
      </c>
      <c r="H77" t="s">
        <v>11</v>
      </c>
    </row>
    <row r="78" spans="1:8" x14ac:dyDescent="0.3">
      <c r="A78" t="s">
        <v>137</v>
      </c>
      <c r="B78" t="s">
        <v>138</v>
      </c>
      <c r="C78">
        <v>43609</v>
      </c>
      <c r="D78">
        <v>98</v>
      </c>
      <c r="E78">
        <v>5.2</v>
      </c>
      <c r="F78" t="s">
        <v>11</v>
      </c>
      <c r="G78" t="s">
        <v>138</v>
      </c>
      <c r="H78" t="s">
        <v>11</v>
      </c>
    </row>
    <row r="79" spans="1:8" x14ac:dyDescent="0.3">
      <c r="A79" t="s">
        <v>139</v>
      </c>
      <c r="B79" t="s">
        <v>27</v>
      </c>
      <c r="C79">
        <v>42839</v>
      </c>
      <c r="D79">
        <v>131</v>
      </c>
      <c r="E79">
        <v>5.2</v>
      </c>
      <c r="F79" t="s">
        <v>11</v>
      </c>
      <c r="G79" t="s">
        <v>27</v>
      </c>
      <c r="H79" t="s">
        <v>11</v>
      </c>
    </row>
    <row r="80" spans="1:8" x14ac:dyDescent="0.3">
      <c r="A80" t="s">
        <v>140</v>
      </c>
      <c r="B80" t="s">
        <v>18</v>
      </c>
      <c r="C80">
        <v>43602</v>
      </c>
      <c r="D80">
        <v>87</v>
      </c>
      <c r="E80">
        <v>5.2</v>
      </c>
      <c r="F80" t="s">
        <v>11</v>
      </c>
      <c r="G80" t="s">
        <v>18</v>
      </c>
      <c r="H80" t="s">
        <v>11</v>
      </c>
    </row>
    <row r="81" spans="1:8" x14ac:dyDescent="0.3">
      <c r="A81" t="s">
        <v>141</v>
      </c>
      <c r="B81" t="s">
        <v>142</v>
      </c>
      <c r="C81">
        <v>43599</v>
      </c>
      <c r="D81">
        <v>60</v>
      </c>
      <c r="E81">
        <v>5.2</v>
      </c>
      <c r="F81" t="s">
        <v>11</v>
      </c>
      <c r="G81" t="s">
        <v>142</v>
      </c>
      <c r="H81" t="s">
        <v>11</v>
      </c>
    </row>
    <row r="82" spans="1:8" x14ac:dyDescent="0.3">
      <c r="A82" t="s">
        <v>143</v>
      </c>
      <c r="B82" t="s">
        <v>9</v>
      </c>
      <c r="C82">
        <v>44232</v>
      </c>
      <c r="D82">
        <v>112</v>
      </c>
      <c r="E82">
        <v>5.2</v>
      </c>
      <c r="F82" t="s">
        <v>11</v>
      </c>
      <c r="G82" t="s">
        <v>9</v>
      </c>
      <c r="H82" t="s">
        <v>11</v>
      </c>
    </row>
    <row r="83" spans="1:8" x14ac:dyDescent="0.3">
      <c r="A83" t="s">
        <v>144</v>
      </c>
      <c r="B83" t="s">
        <v>145</v>
      </c>
      <c r="C83">
        <v>43721</v>
      </c>
      <c r="D83">
        <v>102</v>
      </c>
      <c r="E83">
        <v>5.2</v>
      </c>
      <c r="F83" t="s">
        <v>11</v>
      </c>
      <c r="G83" t="s">
        <v>145</v>
      </c>
      <c r="H83" t="s">
        <v>11</v>
      </c>
    </row>
    <row r="84" spans="1:8" x14ac:dyDescent="0.3">
      <c r="A84" t="s">
        <v>146</v>
      </c>
      <c r="B84" t="s">
        <v>38</v>
      </c>
      <c r="C84">
        <v>44162</v>
      </c>
      <c r="D84">
        <v>99</v>
      </c>
      <c r="E84">
        <v>5.2</v>
      </c>
      <c r="F84" t="s">
        <v>17</v>
      </c>
      <c r="G84" t="s">
        <v>38</v>
      </c>
      <c r="H84" t="s">
        <v>17</v>
      </c>
    </row>
    <row r="85" spans="1:8" x14ac:dyDescent="0.3">
      <c r="A85" t="s">
        <v>147</v>
      </c>
      <c r="B85" t="s">
        <v>27</v>
      </c>
      <c r="C85">
        <v>43217</v>
      </c>
      <c r="D85">
        <v>116</v>
      </c>
      <c r="E85">
        <v>5.2</v>
      </c>
      <c r="F85" t="s">
        <v>11</v>
      </c>
      <c r="G85" t="s">
        <v>27</v>
      </c>
      <c r="H85" t="s">
        <v>11</v>
      </c>
    </row>
    <row r="86" spans="1:8" x14ac:dyDescent="0.3">
      <c r="A86" t="s">
        <v>148</v>
      </c>
      <c r="B86" t="s">
        <v>41</v>
      </c>
      <c r="C86">
        <v>43434</v>
      </c>
      <c r="D86">
        <v>92</v>
      </c>
      <c r="E86">
        <v>5.3</v>
      </c>
      <c r="F86" t="s">
        <v>11</v>
      </c>
      <c r="G86" t="s">
        <v>41</v>
      </c>
      <c r="H86" t="s">
        <v>11</v>
      </c>
    </row>
    <row r="87" spans="1:8" x14ac:dyDescent="0.3">
      <c r="A87" t="s">
        <v>149</v>
      </c>
      <c r="B87" t="s">
        <v>27</v>
      </c>
      <c r="C87">
        <v>43707</v>
      </c>
      <c r="D87">
        <v>83</v>
      </c>
      <c r="E87">
        <v>5.3</v>
      </c>
      <c r="F87" t="s">
        <v>65</v>
      </c>
      <c r="G87" t="s">
        <v>27</v>
      </c>
      <c r="H87" t="s">
        <v>65</v>
      </c>
    </row>
    <row r="88" spans="1:8" x14ac:dyDescent="0.3">
      <c r="A88" t="s">
        <v>150</v>
      </c>
      <c r="B88" t="s">
        <v>13</v>
      </c>
      <c r="C88">
        <v>43951</v>
      </c>
      <c r="D88">
        <v>97</v>
      </c>
      <c r="E88">
        <v>5.3</v>
      </c>
      <c r="F88" t="s">
        <v>11</v>
      </c>
      <c r="G88" t="s">
        <v>13</v>
      </c>
      <c r="H88" t="s">
        <v>11</v>
      </c>
    </row>
    <row r="89" spans="1:8" x14ac:dyDescent="0.3">
      <c r="A89" t="s">
        <v>151</v>
      </c>
      <c r="B89" t="s">
        <v>38</v>
      </c>
      <c r="C89">
        <v>44055</v>
      </c>
      <c r="D89">
        <v>112</v>
      </c>
      <c r="E89">
        <v>5.3</v>
      </c>
      <c r="F89" t="s">
        <v>23</v>
      </c>
      <c r="G89" t="s">
        <v>38</v>
      </c>
      <c r="H89" t="s">
        <v>23</v>
      </c>
    </row>
    <row r="90" spans="1:8" x14ac:dyDescent="0.3">
      <c r="A90" t="s">
        <v>152</v>
      </c>
      <c r="B90" t="s">
        <v>13</v>
      </c>
      <c r="C90">
        <v>43979</v>
      </c>
      <c r="D90">
        <v>116</v>
      </c>
      <c r="E90">
        <v>5.3</v>
      </c>
      <c r="F90" t="s">
        <v>14</v>
      </c>
      <c r="G90" t="s">
        <v>13</v>
      </c>
      <c r="H90" t="s">
        <v>14</v>
      </c>
    </row>
    <row r="91" spans="1:8" x14ac:dyDescent="0.3">
      <c r="A91" t="s">
        <v>153</v>
      </c>
      <c r="B91" t="s">
        <v>13</v>
      </c>
      <c r="C91">
        <v>43350</v>
      </c>
      <c r="D91">
        <v>102</v>
      </c>
      <c r="E91">
        <v>5.3</v>
      </c>
      <c r="F91" t="s">
        <v>65</v>
      </c>
      <c r="G91" t="s">
        <v>13</v>
      </c>
      <c r="H91" t="s">
        <v>65</v>
      </c>
    </row>
    <row r="92" spans="1:8" x14ac:dyDescent="0.3">
      <c r="A92" t="s">
        <v>154</v>
      </c>
      <c r="B92" t="s">
        <v>70</v>
      </c>
      <c r="C92">
        <v>44315</v>
      </c>
      <c r="D92">
        <v>121</v>
      </c>
      <c r="E92">
        <v>5.3</v>
      </c>
      <c r="F92" t="s">
        <v>11</v>
      </c>
      <c r="G92" t="s">
        <v>70</v>
      </c>
      <c r="H92" t="s">
        <v>11</v>
      </c>
    </row>
    <row r="93" spans="1:8" x14ac:dyDescent="0.3">
      <c r="A93" t="s">
        <v>155</v>
      </c>
      <c r="B93" t="s">
        <v>41</v>
      </c>
      <c r="C93">
        <v>43275</v>
      </c>
      <c r="D93">
        <v>95</v>
      </c>
      <c r="E93">
        <v>5.3</v>
      </c>
      <c r="F93" t="s">
        <v>65</v>
      </c>
      <c r="G93" t="s">
        <v>41</v>
      </c>
      <c r="H93" t="s">
        <v>65</v>
      </c>
    </row>
    <row r="94" spans="1:8" x14ac:dyDescent="0.3">
      <c r="A94" t="s">
        <v>156</v>
      </c>
      <c r="B94" t="s">
        <v>38</v>
      </c>
      <c r="C94">
        <v>43567</v>
      </c>
      <c r="D94">
        <v>93</v>
      </c>
      <c r="E94">
        <v>5.3</v>
      </c>
      <c r="F94" t="s">
        <v>14</v>
      </c>
      <c r="G94" t="s">
        <v>38</v>
      </c>
      <c r="H94" t="s">
        <v>14</v>
      </c>
    </row>
    <row r="95" spans="1:8" x14ac:dyDescent="0.3">
      <c r="A95" t="s">
        <v>157</v>
      </c>
      <c r="B95" t="s">
        <v>38</v>
      </c>
      <c r="C95">
        <v>42608</v>
      </c>
      <c r="D95">
        <v>92</v>
      </c>
      <c r="E95">
        <v>5.3</v>
      </c>
      <c r="F95" t="s">
        <v>11</v>
      </c>
      <c r="G95" t="s">
        <v>38</v>
      </c>
      <c r="H95" t="s">
        <v>11</v>
      </c>
    </row>
    <row r="96" spans="1:8" x14ac:dyDescent="0.3">
      <c r="A96" t="s">
        <v>158</v>
      </c>
      <c r="B96" t="s">
        <v>159</v>
      </c>
      <c r="C96">
        <v>44119</v>
      </c>
      <c r="D96">
        <v>98</v>
      </c>
      <c r="E96">
        <v>5.4</v>
      </c>
      <c r="F96" t="s">
        <v>11</v>
      </c>
      <c r="G96" t="s">
        <v>27</v>
      </c>
      <c r="H96" t="s">
        <v>11</v>
      </c>
    </row>
    <row r="97" spans="1:8" x14ac:dyDescent="0.3">
      <c r="A97" t="s">
        <v>160</v>
      </c>
      <c r="B97" t="s">
        <v>41</v>
      </c>
      <c r="C97">
        <v>43804</v>
      </c>
      <c r="D97">
        <v>85</v>
      </c>
      <c r="E97">
        <v>5.4</v>
      </c>
      <c r="F97" t="s">
        <v>11</v>
      </c>
      <c r="G97" t="s">
        <v>41</v>
      </c>
      <c r="H97" t="s">
        <v>11</v>
      </c>
    </row>
    <row r="98" spans="1:8" x14ac:dyDescent="0.3">
      <c r="A98" t="s">
        <v>161</v>
      </c>
      <c r="B98" t="s">
        <v>27</v>
      </c>
      <c r="C98">
        <v>43588</v>
      </c>
      <c r="D98">
        <v>78</v>
      </c>
      <c r="E98">
        <v>5.4</v>
      </c>
      <c r="F98" t="s">
        <v>14</v>
      </c>
      <c r="G98" t="s">
        <v>27</v>
      </c>
      <c r="H98" t="s">
        <v>14</v>
      </c>
    </row>
    <row r="99" spans="1:8" x14ac:dyDescent="0.3">
      <c r="A99" t="s">
        <v>162</v>
      </c>
      <c r="B99" t="s">
        <v>38</v>
      </c>
      <c r="C99">
        <v>44092</v>
      </c>
      <c r="D99">
        <v>120</v>
      </c>
      <c r="E99">
        <v>5.4</v>
      </c>
      <c r="F99" t="s">
        <v>23</v>
      </c>
      <c r="G99" t="s">
        <v>38</v>
      </c>
      <c r="H99" t="s">
        <v>23</v>
      </c>
    </row>
    <row r="100" spans="1:8" x14ac:dyDescent="0.3">
      <c r="A100" t="s">
        <v>163</v>
      </c>
      <c r="B100" t="s">
        <v>164</v>
      </c>
      <c r="C100">
        <v>44076</v>
      </c>
      <c r="D100">
        <v>92</v>
      </c>
      <c r="E100">
        <v>5.4</v>
      </c>
      <c r="F100" t="s">
        <v>89</v>
      </c>
      <c r="G100" t="s">
        <v>164</v>
      </c>
      <c r="H100" t="s">
        <v>89</v>
      </c>
    </row>
    <row r="101" spans="1:8" x14ac:dyDescent="0.3">
      <c r="A101" t="s">
        <v>165</v>
      </c>
      <c r="B101" t="s">
        <v>166</v>
      </c>
      <c r="C101">
        <v>43182</v>
      </c>
      <c r="D101">
        <v>101</v>
      </c>
      <c r="E101">
        <v>5.4</v>
      </c>
      <c r="F101" t="s">
        <v>11</v>
      </c>
      <c r="G101" t="s">
        <v>25</v>
      </c>
      <c r="H101" t="s">
        <v>11</v>
      </c>
    </row>
    <row r="102" spans="1:8" x14ac:dyDescent="0.3">
      <c r="A102" t="s">
        <v>167</v>
      </c>
      <c r="B102" t="s">
        <v>13</v>
      </c>
      <c r="C102">
        <v>43896</v>
      </c>
      <c r="D102">
        <v>119</v>
      </c>
      <c r="E102">
        <v>5.4</v>
      </c>
      <c r="F102" t="s">
        <v>23</v>
      </c>
      <c r="G102" t="s">
        <v>13</v>
      </c>
      <c r="H102" t="s">
        <v>23</v>
      </c>
    </row>
    <row r="103" spans="1:8" x14ac:dyDescent="0.3">
      <c r="A103" t="s">
        <v>168</v>
      </c>
      <c r="B103" t="s">
        <v>70</v>
      </c>
      <c r="C103">
        <v>43742</v>
      </c>
      <c r="D103">
        <v>101</v>
      </c>
      <c r="E103">
        <v>5.4</v>
      </c>
      <c r="F103" t="s">
        <v>11</v>
      </c>
      <c r="G103" t="s">
        <v>70</v>
      </c>
      <c r="H103" t="s">
        <v>11</v>
      </c>
    </row>
    <row r="104" spans="1:8" x14ac:dyDescent="0.3">
      <c r="A104" t="s">
        <v>169</v>
      </c>
      <c r="B104" t="s">
        <v>38</v>
      </c>
      <c r="C104">
        <v>44288</v>
      </c>
      <c r="D104">
        <v>112</v>
      </c>
      <c r="E104">
        <v>5.4</v>
      </c>
      <c r="F104" t="s">
        <v>65</v>
      </c>
      <c r="G104" t="s">
        <v>38</v>
      </c>
      <c r="H104" t="s">
        <v>65</v>
      </c>
    </row>
    <row r="105" spans="1:8" x14ac:dyDescent="0.3">
      <c r="A105" t="s">
        <v>170</v>
      </c>
      <c r="B105" t="s">
        <v>27</v>
      </c>
      <c r="C105">
        <v>42958</v>
      </c>
      <c r="D105">
        <v>96</v>
      </c>
      <c r="E105">
        <v>5.4</v>
      </c>
      <c r="F105" t="s">
        <v>11</v>
      </c>
      <c r="G105" t="s">
        <v>27</v>
      </c>
      <c r="H105" t="s">
        <v>11</v>
      </c>
    </row>
    <row r="106" spans="1:8" x14ac:dyDescent="0.3">
      <c r="A106" t="s">
        <v>171</v>
      </c>
      <c r="B106" t="s">
        <v>172</v>
      </c>
      <c r="C106">
        <v>44211</v>
      </c>
      <c r="D106">
        <v>114</v>
      </c>
      <c r="E106">
        <v>5.4</v>
      </c>
      <c r="F106" t="s">
        <v>11</v>
      </c>
      <c r="G106" t="s">
        <v>25</v>
      </c>
      <c r="H106" t="s">
        <v>11</v>
      </c>
    </row>
    <row r="107" spans="1:8" x14ac:dyDescent="0.3">
      <c r="A107" t="s">
        <v>173</v>
      </c>
      <c r="B107" t="s">
        <v>41</v>
      </c>
      <c r="C107">
        <v>44154</v>
      </c>
      <c r="D107">
        <v>97</v>
      </c>
      <c r="E107">
        <v>5.4</v>
      </c>
      <c r="F107" t="s">
        <v>11</v>
      </c>
      <c r="G107" t="s">
        <v>41</v>
      </c>
      <c r="H107" t="s">
        <v>11</v>
      </c>
    </row>
    <row r="108" spans="1:8" x14ac:dyDescent="0.3">
      <c r="A108" t="s">
        <v>174</v>
      </c>
      <c r="B108" t="s">
        <v>175</v>
      </c>
      <c r="C108">
        <v>44013</v>
      </c>
      <c r="D108">
        <v>101</v>
      </c>
      <c r="E108">
        <v>5.4</v>
      </c>
      <c r="F108" t="s">
        <v>17</v>
      </c>
      <c r="G108" t="s">
        <v>175</v>
      </c>
      <c r="H108" t="s">
        <v>17</v>
      </c>
    </row>
    <row r="109" spans="1:8" x14ac:dyDescent="0.3">
      <c r="A109" t="s">
        <v>176</v>
      </c>
      <c r="B109" t="s">
        <v>177</v>
      </c>
      <c r="C109">
        <v>42342</v>
      </c>
      <c r="D109">
        <v>56</v>
      </c>
      <c r="E109">
        <v>5.5</v>
      </c>
      <c r="F109" t="s">
        <v>11</v>
      </c>
      <c r="G109" t="s">
        <v>178</v>
      </c>
      <c r="H109" t="s">
        <v>11</v>
      </c>
    </row>
    <row r="110" spans="1:8" x14ac:dyDescent="0.3">
      <c r="A110" t="s">
        <v>179</v>
      </c>
      <c r="B110" t="s">
        <v>34</v>
      </c>
      <c r="C110">
        <v>43399</v>
      </c>
      <c r="D110">
        <v>100</v>
      </c>
      <c r="E110">
        <v>5.5</v>
      </c>
      <c r="F110" t="s">
        <v>11</v>
      </c>
      <c r="G110" t="s">
        <v>34</v>
      </c>
      <c r="H110" t="s">
        <v>11</v>
      </c>
    </row>
    <row r="111" spans="1:8" x14ac:dyDescent="0.3">
      <c r="A111" t="s">
        <v>180</v>
      </c>
      <c r="B111" t="s">
        <v>13</v>
      </c>
      <c r="C111">
        <v>43800</v>
      </c>
      <c r="D111">
        <v>94</v>
      </c>
      <c r="E111">
        <v>5.5</v>
      </c>
      <c r="F111" t="s">
        <v>79</v>
      </c>
      <c r="G111" t="s">
        <v>13</v>
      </c>
      <c r="H111" t="s">
        <v>79</v>
      </c>
    </row>
    <row r="112" spans="1:8" x14ac:dyDescent="0.3">
      <c r="A112" t="s">
        <v>181</v>
      </c>
      <c r="B112" t="s">
        <v>27</v>
      </c>
      <c r="C112">
        <v>44314</v>
      </c>
      <c r="D112">
        <v>94</v>
      </c>
      <c r="E112">
        <v>5.5</v>
      </c>
      <c r="F112" t="s">
        <v>74</v>
      </c>
      <c r="G112" t="s">
        <v>27</v>
      </c>
      <c r="H112" t="s">
        <v>74</v>
      </c>
    </row>
    <row r="113" spans="1:8" x14ac:dyDescent="0.3">
      <c r="A113" t="s">
        <v>182</v>
      </c>
      <c r="B113" t="s">
        <v>9</v>
      </c>
      <c r="C113">
        <v>43754</v>
      </c>
      <c r="D113">
        <v>21</v>
      </c>
      <c r="E113">
        <v>5.5</v>
      </c>
      <c r="F113" t="s">
        <v>11</v>
      </c>
      <c r="G113" t="s">
        <v>9</v>
      </c>
      <c r="H113" t="s">
        <v>11</v>
      </c>
    </row>
    <row r="114" spans="1:8" x14ac:dyDescent="0.3">
      <c r="A114" t="s">
        <v>183</v>
      </c>
      <c r="B114" t="s">
        <v>27</v>
      </c>
      <c r="C114">
        <v>43784</v>
      </c>
      <c r="D114">
        <v>104</v>
      </c>
      <c r="E114">
        <v>5.5</v>
      </c>
      <c r="F114" t="s">
        <v>23</v>
      </c>
      <c r="G114" t="s">
        <v>27</v>
      </c>
      <c r="H114" t="s">
        <v>23</v>
      </c>
    </row>
    <row r="115" spans="1:8" x14ac:dyDescent="0.3">
      <c r="A115" t="s">
        <v>184</v>
      </c>
      <c r="B115" t="s">
        <v>142</v>
      </c>
      <c r="C115">
        <v>43504</v>
      </c>
      <c r="D115">
        <v>63</v>
      </c>
      <c r="E115">
        <v>5.5</v>
      </c>
      <c r="F115" t="s">
        <v>11</v>
      </c>
      <c r="G115" t="s">
        <v>142</v>
      </c>
      <c r="H115" t="s">
        <v>11</v>
      </c>
    </row>
    <row r="116" spans="1:8" x14ac:dyDescent="0.3">
      <c r="A116" t="s">
        <v>185</v>
      </c>
      <c r="B116" t="s">
        <v>41</v>
      </c>
      <c r="C116">
        <v>43931</v>
      </c>
      <c r="D116">
        <v>100</v>
      </c>
      <c r="E116">
        <v>5.5</v>
      </c>
      <c r="F116" t="s">
        <v>11</v>
      </c>
      <c r="G116" t="s">
        <v>41</v>
      </c>
      <c r="H116" t="s">
        <v>11</v>
      </c>
    </row>
    <row r="117" spans="1:8" x14ac:dyDescent="0.3">
      <c r="A117" t="s">
        <v>186</v>
      </c>
      <c r="B117" t="s">
        <v>187</v>
      </c>
      <c r="C117">
        <v>43154</v>
      </c>
      <c r="D117">
        <v>126</v>
      </c>
      <c r="E117">
        <v>5.5</v>
      </c>
      <c r="F117" t="s">
        <v>11</v>
      </c>
      <c r="G117" t="s">
        <v>18</v>
      </c>
      <c r="H117" t="s">
        <v>11</v>
      </c>
    </row>
    <row r="118" spans="1:8" x14ac:dyDescent="0.3">
      <c r="A118" t="s">
        <v>188</v>
      </c>
      <c r="B118" t="s">
        <v>189</v>
      </c>
      <c r="C118">
        <v>44106</v>
      </c>
      <c r="D118">
        <v>106</v>
      </c>
      <c r="E118">
        <v>5.5</v>
      </c>
      <c r="F118" t="s">
        <v>11</v>
      </c>
      <c r="G118" t="s">
        <v>189</v>
      </c>
      <c r="H118" t="s">
        <v>11</v>
      </c>
    </row>
    <row r="119" spans="1:8" x14ac:dyDescent="0.3">
      <c r="A119" t="s">
        <v>190</v>
      </c>
      <c r="B119" t="s">
        <v>13</v>
      </c>
      <c r="C119">
        <v>44238</v>
      </c>
      <c r="D119">
        <v>86</v>
      </c>
      <c r="E119">
        <v>5.5</v>
      </c>
      <c r="F119" t="s">
        <v>191</v>
      </c>
      <c r="G119" t="s">
        <v>13</v>
      </c>
      <c r="H119" t="s">
        <v>191</v>
      </c>
    </row>
    <row r="120" spans="1:8" x14ac:dyDescent="0.3">
      <c r="A120" t="s">
        <v>192</v>
      </c>
      <c r="B120" t="s">
        <v>193</v>
      </c>
      <c r="C120">
        <v>44301</v>
      </c>
      <c r="D120">
        <v>142</v>
      </c>
      <c r="E120">
        <v>5.5</v>
      </c>
      <c r="F120" t="s">
        <v>194</v>
      </c>
      <c r="G120" t="s">
        <v>193</v>
      </c>
      <c r="H120" t="s">
        <v>194</v>
      </c>
    </row>
    <row r="121" spans="1:8" x14ac:dyDescent="0.3">
      <c r="A121" t="s">
        <v>195</v>
      </c>
      <c r="B121" t="s">
        <v>27</v>
      </c>
      <c r="C121">
        <v>43119</v>
      </c>
      <c r="D121">
        <v>108</v>
      </c>
      <c r="E121">
        <v>5.5</v>
      </c>
      <c r="F121" t="s">
        <v>11</v>
      </c>
      <c r="G121" t="s">
        <v>27</v>
      </c>
      <c r="H121" t="s">
        <v>11</v>
      </c>
    </row>
    <row r="122" spans="1:8" x14ac:dyDescent="0.3">
      <c r="A122" t="s">
        <v>196</v>
      </c>
      <c r="B122" t="s">
        <v>18</v>
      </c>
      <c r="C122">
        <v>43135</v>
      </c>
      <c r="D122">
        <v>102</v>
      </c>
      <c r="E122">
        <v>5.5</v>
      </c>
      <c r="F122" t="s">
        <v>11</v>
      </c>
      <c r="G122" t="s">
        <v>18</v>
      </c>
      <c r="H122" t="s">
        <v>11</v>
      </c>
    </row>
    <row r="123" spans="1:8" x14ac:dyDescent="0.3">
      <c r="A123" t="s">
        <v>197</v>
      </c>
      <c r="B123" t="s">
        <v>41</v>
      </c>
      <c r="C123">
        <v>43790</v>
      </c>
      <c r="D123">
        <v>92</v>
      </c>
      <c r="E123">
        <v>5.5</v>
      </c>
      <c r="F123" t="s">
        <v>11</v>
      </c>
      <c r="G123" t="s">
        <v>41</v>
      </c>
      <c r="H123" t="s">
        <v>11</v>
      </c>
    </row>
    <row r="124" spans="1:8" x14ac:dyDescent="0.3">
      <c r="A124" t="s">
        <v>198</v>
      </c>
      <c r="B124" t="s">
        <v>199</v>
      </c>
      <c r="C124">
        <v>43287</v>
      </c>
      <c r="D124">
        <v>83</v>
      </c>
      <c r="E124">
        <v>5.5</v>
      </c>
      <c r="F124" t="s">
        <v>11</v>
      </c>
      <c r="G124" t="s">
        <v>200</v>
      </c>
      <c r="H124" t="s">
        <v>11</v>
      </c>
    </row>
    <row r="125" spans="1:8" x14ac:dyDescent="0.3">
      <c r="A125" t="s">
        <v>201</v>
      </c>
      <c r="B125" t="s">
        <v>202</v>
      </c>
      <c r="C125">
        <v>43322</v>
      </c>
      <c r="D125">
        <v>94</v>
      </c>
      <c r="E125">
        <v>5.5</v>
      </c>
      <c r="F125" t="s">
        <v>11</v>
      </c>
      <c r="G125" t="s">
        <v>202</v>
      </c>
      <c r="H125" t="s">
        <v>11</v>
      </c>
    </row>
    <row r="126" spans="1:8" x14ac:dyDescent="0.3">
      <c r="A126" t="s">
        <v>203</v>
      </c>
      <c r="B126" t="s">
        <v>27</v>
      </c>
      <c r="C126">
        <v>43560</v>
      </c>
      <c r="D126">
        <v>92</v>
      </c>
      <c r="E126">
        <v>5.5</v>
      </c>
      <c r="F126" t="s">
        <v>11</v>
      </c>
      <c r="G126" t="s">
        <v>27</v>
      </c>
      <c r="H126" t="s">
        <v>11</v>
      </c>
    </row>
    <row r="127" spans="1:8" x14ac:dyDescent="0.3">
      <c r="A127" t="s">
        <v>204</v>
      </c>
      <c r="B127" t="s">
        <v>27</v>
      </c>
      <c r="C127">
        <v>43595</v>
      </c>
      <c r="D127">
        <v>103</v>
      </c>
      <c r="E127">
        <v>5.5</v>
      </c>
      <c r="F127" t="s">
        <v>11</v>
      </c>
      <c r="G127" t="s">
        <v>27</v>
      </c>
      <c r="H127" t="s">
        <v>11</v>
      </c>
    </row>
    <row r="128" spans="1:8" x14ac:dyDescent="0.3">
      <c r="A128" t="s">
        <v>205</v>
      </c>
      <c r="B128" t="s">
        <v>202</v>
      </c>
      <c r="C128">
        <v>43020</v>
      </c>
      <c r="D128">
        <v>89</v>
      </c>
      <c r="E128">
        <v>5.6</v>
      </c>
      <c r="F128" t="s">
        <v>206</v>
      </c>
      <c r="G128" t="s">
        <v>202</v>
      </c>
      <c r="H128" t="s">
        <v>14</v>
      </c>
    </row>
    <row r="129" spans="1:8" x14ac:dyDescent="0.3">
      <c r="A129" t="s">
        <v>207</v>
      </c>
      <c r="B129" t="s">
        <v>27</v>
      </c>
      <c r="C129">
        <v>42558</v>
      </c>
      <c r="D129">
        <v>95</v>
      </c>
      <c r="E129">
        <v>5.6</v>
      </c>
      <c r="F129" t="s">
        <v>11</v>
      </c>
      <c r="G129" t="s">
        <v>27</v>
      </c>
      <c r="H129" t="s">
        <v>11</v>
      </c>
    </row>
    <row r="130" spans="1:8" x14ac:dyDescent="0.3">
      <c r="A130" t="s">
        <v>208</v>
      </c>
      <c r="B130" t="s">
        <v>145</v>
      </c>
      <c r="C130">
        <v>44211</v>
      </c>
      <c r="D130">
        <v>103</v>
      </c>
      <c r="E130">
        <v>5.6</v>
      </c>
      <c r="F130" t="s">
        <v>74</v>
      </c>
      <c r="G130" t="s">
        <v>145</v>
      </c>
      <c r="H130" t="s">
        <v>74</v>
      </c>
    </row>
    <row r="131" spans="1:8" x14ac:dyDescent="0.3">
      <c r="A131" t="s">
        <v>209</v>
      </c>
      <c r="B131" t="s">
        <v>41</v>
      </c>
      <c r="C131">
        <v>43706</v>
      </c>
      <c r="D131">
        <v>97</v>
      </c>
      <c r="E131">
        <v>5.6</v>
      </c>
      <c r="F131" t="s">
        <v>11</v>
      </c>
      <c r="G131" t="s">
        <v>41</v>
      </c>
      <c r="H131" t="s">
        <v>11</v>
      </c>
    </row>
    <row r="132" spans="1:8" x14ac:dyDescent="0.3">
      <c r="A132" t="s">
        <v>210</v>
      </c>
      <c r="B132" t="s">
        <v>13</v>
      </c>
      <c r="C132">
        <v>43371</v>
      </c>
      <c r="D132">
        <v>125</v>
      </c>
      <c r="E132">
        <v>5.6</v>
      </c>
      <c r="F132" t="s">
        <v>11</v>
      </c>
      <c r="G132" t="s">
        <v>13</v>
      </c>
      <c r="H132" t="s">
        <v>11</v>
      </c>
    </row>
    <row r="133" spans="1:8" x14ac:dyDescent="0.3">
      <c r="A133" t="s">
        <v>211</v>
      </c>
      <c r="B133" t="s">
        <v>41</v>
      </c>
      <c r="C133">
        <v>44077</v>
      </c>
      <c r="D133">
        <v>91</v>
      </c>
      <c r="E133">
        <v>5.6</v>
      </c>
      <c r="F133" t="s">
        <v>11</v>
      </c>
      <c r="G133" t="s">
        <v>41</v>
      </c>
      <c r="H133" t="s">
        <v>11</v>
      </c>
    </row>
    <row r="134" spans="1:8" x14ac:dyDescent="0.3">
      <c r="A134" t="s">
        <v>212</v>
      </c>
      <c r="B134" t="s">
        <v>213</v>
      </c>
      <c r="C134">
        <v>44001</v>
      </c>
      <c r="D134">
        <v>90</v>
      </c>
      <c r="E134">
        <v>5.6</v>
      </c>
      <c r="F134" t="s">
        <v>28</v>
      </c>
      <c r="G134" t="s">
        <v>213</v>
      </c>
      <c r="H134" t="s">
        <v>28</v>
      </c>
    </row>
    <row r="135" spans="1:8" x14ac:dyDescent="0.3">
      <c r="A135" t="s">
        <v>214</v>
      </c>
      <c r="B135" t="s">
        <v>142</v>
      </c>
      <c r="C135">
        <v>44131</v>
      </c>
      <c r="D135">
        <v>49</v>
      </c>
      <c r="E135">
        <v>5.6</v>
      </c>
      <c r="F135" t="s">
        <v>11</v>
      </c>
      <c r="G135" t="s">
        <v>142</v>
      </c>
      <c r="H135" t="s">
        <v>11</v>
      </c>
    </row>
    <row r="136" spans="1:8" x14ac:dyDescent="0.3">
      <c r="A136" t="s">
        <v>215</v>
      </c>
      <c r="B136" t="s">
        <v>145</v>
      </c>
      <c r="C136">
        <v>43476</v>
      </c>
      <c r="D136">
        <v>98</v>
      </c>
      <c r="E136">
        <v>5.6</v>
      </c>
      <c r="F136" t="s">
        <v>11</v>
      </c>
      <c r="G136" t="s">
        <v>145</v>
      </c>
      <c r="H136" t="s">
        <v>11</v>
      </c>
    </row>
    <row r="137" spans="1:8" x14ac:dyDescent="0.3">
      <c r="A137" t="s">
        <v>216</v>
      </c>
      <c r="B137" t="s">
        <v>119</v>
      </c>
      <c r="C137">
        <v>44232</v>
      </c>
      <c r="D137">
        <v>107</v>
      </c>
      <c r="E137">
        <v>5.6</v>
      </c>
      <c r="F137" t="s">
        <v>17</v>
      </c>
      <c r="G137" t="s">
        <v>119</v>
      </c>
      <c r="H137" t="s">
        <v>17</v>
      </c>
    </row>
    <row r="138" spans="1:8" x14ac:dyDescent="0.3">
      <c r="A138" t="s">
        <v>217</v>
      </c>
      <c r="B138" t="s">
        <v>18</v>
      </c>
      <c r="C138">
        <v>44188</v>
      </c>
      <c r="D138">
        <v>118</v>
      </c>
      <c r="E138">
        <v>5.6</v>
      </c>
      <c r="F138" t="s">
        <v>11</v>
      </c>
      <c r="G138" t="s">
        <v>18</v>
      </c>
      <c r="H138" t="s">
        <v>11</v>
      </c>
    </row>
    <row r="139" spans="1:8" x14ac:dyDescent="0.3">
      <c r="A139" t="s">
        <v>218</v>
      </c>
      <c r="B139" t="s">
        <v>13</v>
      </c>
      <c r="C139">
        <v>44090</v>
      </c>
      <c r="D139">
        <v>94</v>
      </c>
      <c r="E139">
        <v>5.6</v>
      </c>
      <c r="F139" t="s">
        <v>14</v>
      </c>
      <c r="G139" t="s">
        <v>13</v>
      </c>
      <c r="H139" t="s">
        <v>14</v>
      </c>
    </row>
    <row r="140" spans="1:8" x14ac:dyDescent="0.3">
      <c r="A140" t="s">
        <v>219</v>
      </c>
      <c r="B140" t="s">
        <v>27</v>
      </c>
      <c r="C140">
        <v>44064</v>
      </c>
      <c r="D140">
        <v>103</v>
      </c>
      <c r="E140">
        <v>5.6</v>
      </c>
      <c r="F140" t="s">
        <v>11</v>
      </c>
      <c r="G140" t="s">
        <v>27</v>
      </c>
      <c r="H140" t="s">
        <v>11</v>
      </c>
    </row>
    <row r="141" spans="1:8" x14ac:dyDescent="0.3">
      <c r="A141" t="s">
        <v>220</v>
      </c>
      <c r="B141" t="s">
        <v>221</v>
      </c>
      <c r="C141">
        <v>44106</v>
      </c>
      <c r="D141">
        <v>86</v>
      </c>
      <c r="E141">
        <v>5.6</v>
      </c>
      <c r="F141" t="s">
        <v>11</v>
      </c>
      <c r="G141" t="s">
        <v>221</v>
      </c>
      <c r="H141" t="s">
        <v>11</v>
      </c>
    </row>
    <row r="142" spans="1:8" x14ac:dyDescent="0.3">
      <c r="A142" t="s">
        <v>222</v>
      </c>
      <c r="B142" t="s">
        <v>9</v>
      </c>
      <c r="C142">
        <v>44300</v>
      </c>
      <c r="D142">
        <v>83</v>
      </c>
      <c r="E142">
        <v>5.6</v>
      </c>
      <c r="F142" t="s">
        <v>11</v>
      </c>
      <c r="G142" t="s">
        <v>9</v>
      </c>
      <c r="H142" t="s">
        <v>11</v>
      </c>
    </row>
    <row r="143" spans="1:8" x14ac:dyDescent="0.3">
      <c r="A143" t="s">
        <v>223</v>
      </c>
      <c r="B143" t="s">
        <v>224</v>
      </c>
      <c r="C143">
        <v>44281</v>
      </c>
      <c r="D143">
        <v>97</v>
      </c>
      <c r="E143">
        <v>5.7</v>
      </c>
      <c r="F143" t="s">
        <v>11</v>
      </c>
      <c r="G143" t="s">
        <v>224</v>
      </c>
      <c r="H143" t="s">
        <v>11</v>
      </c>
    </row>
    <row r="144" spans="1:8" x14ac:dyDescent="0.3">
      <c r="A144" t="s">
        <v>225</v>
      </c>
      <c r="B144" t="s">
        <v>226</v>
      </c>
      <c r="C144">
        <v>44280</v>
      </c>
      <c r="D144">
        <v>99</v>
      </c>
      <c r="E144">
        <v>5.7</v>
      </c>
      <c r="F144" t="s">
        <v>17</v>
      </c>
      <c r="G144" t="s">
        <v>226</v>
      </c>
      <c r="H144" t="s">
        <v>17</v>
      </c>
    </row>
    <row r="145" spans="1:8" x14ac:dyDescent="0.3">
      <c r="A145" t="s">
        <v>227</v>
      </c>
      <c r="B145" t="s">
        <v>119</v>
      </c>
      <c r="C145">
        <v>43084</v>
      </c>
      <c r="D145">
        <v>104</v>
      </c>
      <c r="E145">
        <v>5.7</v>
      </c>
      <c r="F145" t="s">
        <v>11</v>
      </c>
      <c r="G145" t="s">
        <v>119</v>
      </c>
      <c r="H145" t="s">
        <v>11</v>
      </c>
    </row>
    <row r="146" spans="1:8" x14ac:dyDescent="0.3">
      <c r="A146" t="s">
        <v>228</v>
      </c>
      <c r="B146" t="s">
        <v>229</v>
      </c>
      <c r="C146">
        <v>44085</v>
      </c>
      <c r="D146">
        <v>102</v>
      </c>
      <c r="E146">
        <v>5.7</v>
      </c>
      <c r="F146" t="s">
        <v>14</v>
      </c>
      <c r="G146" t="s">
        <v>229</v>
      </c>
      <c r="H146" t="s">
        <v>14</v>
      </c>
    </row>
    <row r="147" spans="1:8" x14ac:dyDescent="0.3">
      <c r="A147" t="s">
        <v>230</v>
      </c>
      <c r="B147" t="s">
        <v>231</v>
      </c>
      <c r="C147">
        <v>43077</v>
      </c>
      <c r="D147">
        <v>89</v>
      </c>
      <c r="E147">
        <v>5.7</v>
      </c>
      <c r="F147" t="s">
        <v>11</v>
      </c>
      <c r="G147" t="s">
        <v>231</v>
      </c>
      <c r="H147" t="s">
        <v>11</v>
      </c>
    </row>
    <row r="148" spans="1:8" x14ac:dyDescent="0.3">
      <c r="A148" t="s">
        <v>232</v>
      </c>
      <c r="B148" t="s">
        <v>70</v>
      </c>
      <c r="C148">
        <v>43756</v>
      </c>
      <c r="D148">
        <v>98</v>
      </c>
      <c r="E148">
        <v>5.7</v>
      </c>
      <c r="F148" t="s">
        <v>11</v>
      </c>
      <c r="G148" t="s">
        <v>70</v>
      </c>
      <c r="H148" t="s">
        <v>11</v>
      </c>
    </row>
    <row r="149" spans="1:8" x14ac:dyDescent="0.3">
      <c r="A149" t="s">
        <v>233</v>
      </c>
      <c r="B149" t="s">
        <v>41</v>
      </c>
      <c r="C149">
        <v>44113</v>
      </c>
      <c r="D149">
        <v>125</v>
      </c>
      <c r="E149">
        <v>5.7</v>
      </c>
      <c r="F149" t="s">
        <v>23</v>
      </c>
      <c r="G149" t="s">
        <v>41</v>
      </c>
      <c r="H149" t="s">
        <v>23</v>
      </c>
    </row>
    <row r="150" spans="1:8" x14ac:dyDescent="0.3">
      <c r="A150" t="s">
        <v>234</v>
      </c>
      <c r="B150" t="s">
        <v>38</v>
      </c>
      <c r="C150">
        <v>43601</v>
      </c>
      <c r="D150">
        <v>89</v>
      </c>
      <c r="E150">
        <v>5.7</v>
      </c>
      <c r="F150" t="s">
        <v>11</v>
      </c>
      <c r="G150" t="s">
        <v>38</v>
      </c>
      <c r="H150" t="s">
        <v>11</v>
      </c>
    </row>
    <row r="151" spans="1:8" x14ac:dyDescent="0.3">
      <c r="A151" t="s">
        <v>235</v>
      </c>
      <c r="B151" t="s">
        <v>27</v>
      </c>
      <c r="C151">
        <v>43469</v>
      </c>
      <c r="D151">
        <v>94</v>
      </c>
      <c r="E151">
        <v>5.7</v>
      </c>
      <c r="F151" t="s">
        <v>11</v>
      </c>
      <c r="G151" t="s">
        <v>27</v>
      </c>
      <c r="H151" t="s">
        <v>11</v>
      </c>
    </row>
    <row r="152" spans="1:8" x14ac:dyDescent="0.3">
      <c r="A152" t="s">
        <v>236</v>
      </c>
      <c r="B152" t="s">
        <v>237</v>
      </c>
      <c r="C152">
        <v>42979</v>
      </c>
      <c r="D152">
        <v>94</v>
      </c>
      <c r="E152">
        <v>5.7</v>
      </c>
      <c r="F152" t="s">
        <v>11</v>
      </c>
      <c r="G152" t="s">
        <v>237</v>
      </c>
      <c r="H152" t="s">
        <v>11</v>
      </c>
    </row>
    <row r="153" spans="1:8" x14ac:dyDescent="0.3">
      <c r="A153" t="s">
        <v>238</v>
      </c>
      <c r="B153" t="s">
        <v>9</v>
      </c>
      <c r="C153">
        <v>44000</v>
      </c>
      <c r="D153">
        <v>85</v>
      </c>
      <c r="E153">
        <v>5.7</v>
      </c>
      <c r="F153" t="s">
        <v>132</v>
      </c>
      <c r="G153" t="s">
        <v>9</v>
      </c>
      <c r="H153" t="s">
        <v>132</v>
      </c>
    </row>
    <row r="154" spans="1:8" x14ac:dyDescent="0.3">
      <c r="A154" t="s">
        <v>239</v>
      </c>
      <c r="B154" t="s">
        <v>9</v>
      </c>
      <c r="C154">
        <v>43446</v>
      </c>
      <c r="D154">
        <v>34</v>
      </c>
      <c r="E154">
        <v>5.7</v>
      </c>
      <c r="F154" t="s">
        <v>11</v>
      </c>
      <c r="G154" t="s">
        <v>9</v>
      </c>
      <c r="H154" t="s">
        <v>11</v>
      </c>
    </row>
    <row r="155" spans="1:8" x14ac:dyDescent="0.3">
      <c r="A155" t="s">
        <v>240</v>
      </c>
      <c r="B155" t="s">
        <v>25</v>
      </c>
      <c r="C155">
        <v>43658</v>
      </c>
      <c r="D155">
        <v>86</v>
      </c>
      <c r="E155">
        <v>5.7</v>
      </c>
      <c r="F155" t="s">
        <v>11</v>
      </c>
      <c r="G155" t="s">
        <v>25</v>
      </c>
      <c r="H155" t="s">
        <v>11</v>
      </c>
    </row>
    <row r="156" spans="1:8" x14ac:dyDescent="0.3">
      <c r="A156" t="s">
        <v>241</v>
      </c>
      <c r="B156" t="s">
        <v>13</v>
      </c>
      <c r="C156">
        <v>44300</v>
      </c>
      <c r="D156">
        <v>91</v>
      </c>
      <c r="E156">
        <v>5.7</v>
      </c>
      <c r="F156" t="s">
        <v>94</v>
      </c>
      <c r="G156" t="s">
        <v>13</v>
      </c>
      <c r="H156" t="s">
        <v>94</v>
      </c>
    </row>
    <row r="157" spans="1:8" x14ac:dyDescent="0.3">
      <c r="A157" t="s">
        <v>242</v>
      </c>
      <c r="B157" t="s">
        <v>44</v>
      </c>
      <c r="C157">
        <v>42517</v>
      </c>
      <c r="D157">
        <v>108</v>
      </c>
      <c r="E157">
        <v>5.7</v>
      </c>
      <c r="F157" t="s">
        <v>11</v>
      </c>
      <c r="G157" t="s">
        <v>44</v>
      </c>
      <c r="H157" t="s">
        <v>11</v>
      </c>
    </row>
    <row r="158" spans="1:8" x14ac:dyDescent="0.3">
      <c r="A158" t="s">
        <v>243</v>
      </c>
      <c r="B158" t="s">
        <v>41</v>
      </c>
      <c r="C158">
        <v>43406</v>
      </c>
      <c r="D158">
        <v>95</v>
      </c>
      <c r="E158">
        <v>5.7</v>
      </c>
      <c r="F158" t="s">
        <v>11</v>
      </c>
      <c r="G158" t="s">
        <v>41</v>
      </c>
      <c r="H158" t="s">
        <v>11</v>
      </c>
    </row>
    <row r="159" spans="1:8" x14ac:dyDescent="0.3">
      <c r="A159" t="s">
        <v>244</v>
      </c>
      <c r="B159" t="s">
        <v>245</v>
      </c>
      <c r="C159">
        <v>44330</v>
      </c>
      <c r="D159">
        <v>100</v>
      </c>
      <c r="E159">
        <v>5.7</v>
      </c>
      <c r="F159" t="s">
        <v>11</v>
      </c>
      <c r="G159" t="s">
        <v>245</v>
      </c>
      <c r="H159" t="s">
        <v>11</v>
      </c>
    </row>
    <row r="160" spans="1:8" x14ac:dyDescent="0.3">
      <c r="A160" t="s">
        <v>246</v>
      </c>
      <c r="B160" t="s">
        <v>27</v>
      </c>
      <c r="C160">
        <v>43964</v>
      </c>
      <c r="D160">
        <v>90</v>
      </c>
      <c r="E160">
        <v>5.7</v>
      </c>
      <c r="F160" t="s">
        <v>11</v>
      </c>
      <c r="G160" t="s">
        <v>27</v>
      </c>
      <c r="H160" t="s">
        <v>11</v>
      </c>
    </row>
    <row r="161" spans="1:8" x14ac:dyDescent="0.3">
      <c r="A161" t="s">
        <v>247</v>
      </c>
      <c r="B161" t="s">
        <v>13</v>
      </c>
      <c r="C161">
        <v>43497</v>
      </c>
      <c r="D161">
        <v>112</v>
      </c>
      <c r="E161">
        <v>5.7</v>
      </c>
      <c r="F161" t="s">
        <v>11</v>
      </c>
      <c r="G161" t="s">
        <v>13</v>
      </c>
      <c r="H161" t="s">
        <v>11</v>
      </c>
    </row>
    <row r="162" spans="1:8" x14ac:dyDescent="0.3">
      <c r="A162" t="s">
        <v>248</v>
      </c>
      <c r="B162" t="s">
        <v>27</v>
      </c>
      <c r="C162">
        <v>44267</v>
      </c>
      <c r="D162">
        <v>86</v>
      </c>
      <c r="E162">
        <v>5.7</v>
      </c>
      <c r="F162" t="s">
        <v>11</v>
      </c>
      <c r="G162" t="s">
        <v>27</v>
      </c>
      <c r="H162" t="s">
        <v>11</v>
      </c>
    </row>
    <row r="163" spans="1:8" x14ac:dyDescent="0.3">
      <c r="A163" t="s">
        <v>249</v>
      </c>
      <c r="B163" t="s">
        <v>145</v>
      </c>
      <c r="C163">
        <v>43553</v>
      </c>
      <c r="D163">
        <v>124</v>
      </c>
      <c r="E163">
        <v>5.8</v>
      </c>
      <c r="F163" t="s">
        <v>130</v>
      </c>
      <c r="G163" t="s">
        <v>145</v>
      </c>
      <c r="H163" t="s">
        <v>130</v>
      </c>
    </row>
    <row r="164" spans="1:8" x14ac:dyDescent="0.3">
      <c r="A164" t="s">
        <v>250</v>
      </c>
      <c r="B164" t="s">
        <v>41</v>
      </c>
      <c r="C164">
        <v>44179</v>
      </c>
      <c r="D164">
        <v>107</v>
      </c>
      <c r="E164">
        <v>5.8</v>
      </c>
      <c r="F164" t="s">
        <v>11</v>
      </c>
      <c r="G164" t="s">
        <v>41</v>
      </c>
      <c r="H164" t="s">
        <v>11</v>
      </c>
    </row>
    <row r="165" spans="1:8" x14ac:dyDescent="0.3">
      <c r="A165" t="s">
        <v>251</v>
      </c>
      <c r="B165" t="s">
        <v>41</v>
      </c>
      <c r="C165">
        <v>43056</v>
      </c>
      <c r="D165">
        <v>92</v>
      </c>
      <c r="E165">
        <v>5.8</v>
      </c>
      <c r="F165" t="s">
        <v>11</v>
      </c>
      <c r="G165" t="s">
        <v>41</v>
      </c>
      <c r="H165" t="s">
        <v>11</v>
      </c>
    </row>
    <row r="166" spans="1:8" x14ac:dyDescent="0.3">
      <c r="A166" t="s">
        <v>252</v>
      </c>
      <c r="B166" t="s">
        <v>38</v>
      </c>
      <c r="C166">
        <v>43952</v>
      </c>
      <c r="D166">
        <v>121</v>
      </c>
      <c r="E166">
        <v>5.8</v>
      </c>
      <c r="F166" t="s">
        <v>11</v>
      </c>
      <c r="G166" t="s">
        <v>38</v>
      </c>
      <c r="H166" t="s">
        <v>11</v>
      </c>
    </row>
    <row r="167" spans="1:8" x14ac:dyDescent="0.3">
      <c r="A167" t="s">
        <v>253</v>
      </c>
      <c r="B167" t="s">
        <v>38</v>
      </c>
      <c r="C167">
        <v>43770</v>
      </c>
      <c r="D167">
        <v>90</v>
      </c>
      <c r="E167">
        <v>5.8</v>
      </c>
      <c r="F167" t="s">
        <v>11</v>
      </c>
      <c r="G167" t="s">
        <v>38</v>
      </c>
      <c r="H167" t="s">
        <v>11</v>
      </c>
    </row>
    <row r="168" spans="1:8" x14ac:dyDescent="0.3">
      <c r="A168" t="s">
        <v>254</v>
      </c>
      <c r="B168" t="s">
        <v>255</v>
      </c>
      <c r="C168">
        <v>42720</v>
      </c>
      <c r="D168">
        <v>104</v>
      </c>
      <c r="E168">
        <v>5.8</v>
      </c>
      <c r="F168" t="s">
        <v>11</v>
      </c>
      <c r="G168" t="s">
        <v>255</v>
      </c>
      <c r="H168" t="s">
        <v>11</v>
      </c>
    </row>
    <row r="169" spans="1:8" x14ac:dyDescent="0.3">
      <c r="A169" t="s">
        <v>256</v>
      </c>
      <c r="B169" t="s">
        <v>27</v>
      </c>
      <c r="C169">
        <v>43217</v>
      </c>
      <c r="D169">
        <v>92</v>
      </c>
      <c r="E169">
        <v>5.8</v>
      </c>
      <c r="F169" t="s">
        <v>11</v>
      </c>
      <c r="G169" t="s">
        <v>27</v>
      </c>
      <c r="H169" t="s">
        <v>11</v>
      </c>
    </row>
    <row r="170" spans="1:8" x14ac:dyDescent="0.3">
      <c r="A170" t="s">
        <v>257</v>
      </c>
      <c r="B170" t="s">
        <v>38</v>
      </c>
      <c r="C170">
        <v>43987</v>
      </c>
      <c r="D170">
        <v>114</v>
      </c>
      <c r="E170">
        <v>5.8</v>
      </c>
      <c r="F170" t="s">
        <v>23</v>
      </c>
      <c r="G170" t="s">
        <v>38</v>
      </c>
      <c r="H170" t="s">
        <v>23</v>
      </c>
    </row>
    <row r="171" spans="1:8" x14ac:dyDescent="0.3">
      <c r="A171" t="s">
        <v>258</v>
      </c>
      <c r="B171" t="s">
        <v>38</v>
      </c>
      <c r="C171">
        <v>44064</v>
      </c>
      <c r="D171">
        <v>98</v>
      </c>
      <c r="E171">
        <v>5.8</v>
      </c>
      <c r="F171" t="s">
        <v>23</v>
      </c>
      <c r="G171" t="s">
        <v>38</v>
      </c>
      <c r="H171" t="s">
        <v>23</v>
      </c>
    </row>
    <row r="172" spans="1:8" x14ac:dyDescent="0.3">
      <c r="A172" t="s">
        <v>259</v>
      </c>
      <c r="B172" t="s">
        <v>260</v>
      </c>
      <c r="C172">
        <v>43308</v>
      </c>
      <c r="D172">
        <v>95</v>
      </c>
      <c r="E172">
        <v>5.8</v>
      </c>
      <c r="F172" t="s">
        <v>11</v>
      </c>
      <c r="G172" t="s">
        <v>18</v>
      </c>
      <c r="H172" t="s">
        <v>11</v>
      </c>
    </row>
    <row r="173" spans="1:8" x14ac:dyDescent="0.3">
      <c r="A173" t="s">
        <v>261</v>
      </c>
      <c r="B173" t="s">
        <v>41</v>
      </c>
      <c r="C173">
        <v>43189</v>
      </c>
      <c r="D173">
        <v>78</v>
      </c>
      <c r="E173">
        <v>5.8</v>
      </c>
      <c r="F173" t="s">
        <v>11</v>
      </c>
      <c r="G173" t="s">
        <v>41</v>
      </c>
      <c r="H173" t="s">
        <v>11</v>
      </c>
    </row>
    <row r="174" spans="1:8" x14ac:dyDescent="0.3">
      <c r="A174" t="s">
        <v>262</v>
      </c>
      <c r="B174" t="s">
        <v>13</v>
      </c>
      <c r="C174">
        <v>44330</v>
      </c>
      <c r="D174">
        <v>107</v>
      </c>
      <c r="E174">
        <v>5.8</v>
      </c>
      <c r="F174" t="s">
        <v>11</v>
      </c>
      <c r="G174" t="s">
        <v>13</v>
      </c>
      <c r="H174" t="s">
        <v>11</v>
      </c>
    </row>
    <row r="175" spans="1:8" x14ac:dyDescent="0.3">
      <c r="A175" t="s">
        <v>263</v>
      </c>
      <c r="B175" t="s">
        <v>41</v>
      </c>
      <c r="C175">
        <v>43777</v>
      </c>
      <c r="D175">
        <v>92</v>
      </c>
      <c r="E175">
        <v>5.8</v>
      </c>
      <c r="F175" t="s">
        <v>11</v>
      </c>
      <c r="G175" t="s">
        <v>41</v>
      </c>
      <c r="H175" t="s">
        <v>11</v>
      </c>
    </row>
    <row r="176" spans="1:8" x14ac:dyDescent="0.3">
      <c r="A176" t="s">
        <v>264</v>
      </c>
      <c r="B176" t="s">
        <v>265</v>
      </c>
      <c r="C176">
        <v>42656</v>
      </c>
      <c r="D176">
        <v>95</v>
      </c>
      <c r="E176">
        <v>5.8</v>
      </c>
      <c r="F176" t="s">
        <v>11</v>
      </c>
      <c r="G176" t="s">
        <v>265</v>
      </c>
      <c r="H176" t="s">
        <v>11</v>
      </c>
    </row>
    <row r="177" spans="1:8" x14ac:dyDescent="0.3">
      <c r="A177" t="s">
        <v>266</v>
      </c>
      <c r="B177" t="s">
        <v>41</v>
      </c>
      <c r="C177">
        <v>44140</v>
      </c>
      <c r="D177">
        <v>96</v>
      </c>
      <c r="E177">
        <v>5.8</v>
      </c>
      <c r="F177" t="s">
        <v>11</v>
      </c>
      <c r="G177" t="s">
        <v>41</v>
      </c>
      <c r="H177" t="s">
        <v>11</v>
      </c>
    </row>
    <row r="178" spans="1:8" x14ac:dyDescent="0.3">
      <c r="A178" t="s">
        <v>267</v>
      </c>
      <c r="B178" t="s">
        <v>145</v>
      </c>
      <c r="C178">
        <v>43434</v>
      </c>
      <c r="D178">
        <v>118</v>
      </c>
      <c r="E178">
        <v>5.8</v>
      </c>
      <c r="F178" t="s">
        <v>23</v>
      </c>
      <c r="G178" t="s">
        <v>145</v>
      </c>
      <c r="H178" t="s">
        <v>23</v>
      </c>
    </row>
    <row r="179" spans="1:8" x14ac:dyDescent="0.3">
      <c r="A179" t="s">
        <v>268</v>
      </c>
      <c r="B179" t="s">
        <v>41</v>
      </c>
      <c r="C179">
        <v>43951</v>
      </c>
      <c r="D179">
        <v>105</v>
      </c>
      <c r="E179">
        <v>5.8</v>
      </c>
      <c r="F179" t="s">
        <v>74</v>
      </c>
      <c r="G179" t="s">
        <v>41</v>
      </c>
      <c r="H179" t="s">
        <v>74</v>
      </c>
    </row>
    <row r="180" spans="1:8" x14ac:dyDescent="0.3">
      <c r="A180" t="s">
        <v>269</v>
      </c>
      <c r="B180" t="s">
        <v>270</v>
      </c>
      <c r="C180">
        <v>43938</v>
      </c>
      <c r="D180">
        <v>94</v>
      </c>
      <c r="E180">
        <v>5.8</v>
      </c>
      <c r="F180" t="s">
        <v>89</v>
      </c>
      <c r="G180" t="s">
        <v>270</v>
      </c>
      <c r="H180" t="s">
        <v>89</v>
      </c>
    </row>
    <row r="181" spans="1:8" x14ac:dyDescent="0.3">
      <c r="A181" t="s">
        <v>271</v>
      </c>
      <c r="B181" t="s">
        <v>272</v>
      </c>
      <c r="C181">
        <v>42853</v>
      </c>
      <c r="D181">
        <v>52</v>
      </c>
      <c r="E181">
        <v>5.8</v>
      </c>
      <c r="F181" t="s">
        <v>11</v>
      </c>
      <c r="G181" t="s">
        <v>272</v>
      </c>
      <c r="H181" t="s">
        <v>11</v>
      </c>
    </row>
    <row r="182" spans="1:8" x14ac:dyDescent="0.3">
      <c r="A182" t="s">
        <v>273</v>
      </c>
      <c r="B182" t="s">
        <v>274</v>
      </c>
      <c r="C182">
        <v>43350</v>
      </c>
      <c r="D182">
        <v>105</v>
      </c>
      <c r="E182">
        <v>5.8</v>
      </c>
      <c r="F182" t="s">
        <v>11</v>
      </c>
      <c r="G182" t="s">
        <v>274</v>
      </c>
      <c r="H182" t="s">
        <v>11</v>
      </c>
    </row>
    <row r="183" spans="1:8" x14ac:dyDescent="0.3">
      <c r="A183" t="s">
        <v>275</v>
      </c>
      <c r="B183" t="s">
        <v>231</v>
      </c>
      <c r="C183">
        <v>42853</v>
      </c>
      <c r="D183">
        <v>95</v>
      </c>
      <c r="E183">
        <v>5.8</v>
      </c>
      <c r="F183" t="s">
        <v>11</v>
      </c>
      <c r="G183" t="s">
        <v>231</v>
      </c>
      <c r="H183" t="s">
        <v>11</v>
      </c>
    </row>
    <row r="184" spans="1:8" x14ac:dyDescent="0.3">
      <c r="A184" t="s">
        <v>276</v>
      </c>
      <c r="B184" t="s">
        <v>270</v>
      </c>
      <c r="C184">
        <v>42489</v>
      </c>
      <c r="D184">
        <v>100</v>
      </c>
      <c r="E184">
        <v>5.8</v>
      </c>
      <c r="F184" t="s">
        <v>11</v>
      </c>
      <c r="G184" t="s">
        <v>270</v>
      </c>
      <c r="H184" t="s">
        <v>11</v>
      </c>
    </row>
    <row r="185" spans="1:8" x14ac:dyDescent="0.3">
      <c r="A185" t="s">
        <v>277</v>
      </c>
      <c r="B185" t="s">
        <v>260</v>
      </c>
      <c r="C185">
        <v>43280</v>
      </c>
      <c r="D185">
        <v>97</v>
      </c>
      <c r="E185">
        <v>5.8</v>
      </c>
      <c r="F185" t="s">
        <v>11</v>
      </c>
      <c r="G185" t="s">
        <v>18</v>
      </c>
      <c r="H185" t="s">
        <v>11</v>
      </c>
    </row>
    <row r="186" spans="1:8" x14ac:dyDescent="0.3">
      <c r="A186" t="s">
        <v>278</v>
      </c>
      <c r="B186" t="s">
        <v>27</v>
      </c>
      <c r="C186">
        <v>43336</v>
      </c>
      <c r="D186">
        <v>89</v>
      </c>
      <c r="E186">
        <v>5.8</v>
      </c>
      <c r="F186" t="s">
        <v>11</v>
      </c>
      <c r="G186" t="s">
        <v>27</v>
      </c>
      <c r="H186" t="s">
        <v>11</v>
      </c>
    </row>
    <row r="187" spans="1:8" x14ac:dyDescent="0.3">
      <c r="A187" t="s">
        <v>279</v>
      </c>
      <c r="B187" t="s">
        <v>280</v>
      </c>
      <c r="C187">
        <v>44084</v>
      </c>
      <c r="D187">
        <v>102</v>
      </c>
      <c r="E187">
        <v>5.8</v>
      </c>
      <c r="F187" t="s">
        <v>11</v>
      </c>
      <c r="G187" t="s">
        <v>27</v>
      </c>
      <c r="H187" t="s">
        <v>11</v>
      </c>
    </row>
    <row r="188" spans="1:8" x14ac:dyDescent="0.3">
      <c r="A188" t="s">
        <v>281</v>
      </c>
      <c r="B188" t="s">
        <v>282</v>
      </c>
      <c r="C188">
        <v>44172</v>
      </c>
      <c r="D188">
        <v>96</v>
      </c>
      <c r="E188">
        <v>5.8</v>
      </c>
      <c r="F188" t="s">
        <v>62</v>
      </c>
      <c r="G188" t="s">
        <v>282</v>
      </c>
      <c r="H188" t="s">
        <v>62</v>
      </c>
    </row>
    <row r="189" spans="1:8" x14ac:dyDescent="0.3">
      <c r="A189" t="s">
        <v>283</v>
      </c>
      <c r="B189" t="s">
        <v>41</v>
      </c>
      <c r="C189">
        <v>44036</v>
      </c>
      <c r="D189">
        <v>131</v>
      </c>
      <c r="E189">
        <v>5.8</v>
      </c>
      <c r="F189" t="s">
        <v>11</v>
      </c>
      <c r="G189" t="s">
        <v>41</v>
      </c>
      <c r="H189" t="s">
        <v>11</v>
      </c>
    </row>
    <row r="190" spans="1:8" x14ac:dyDescent="0.3">
      <c r="A190" t="s">
        <v>284</v>
      </c>
      <c r="B190" t="s">
        <v>41</v>
      </c>
      <c r="C190">
        <v>43567</v>
      </c>
      <c r="D190">
        <v>89</v>
      </c>
      <c r="E190">
        <v>5.8</v>
      </c>
      <c r="F190" t="s">
        <v>11</v>
      </c>
      <c r="G190" t="s">
        <v>41</v>
      </c>
      <c r="H190" t="s">
        <v>11</v>
      </c>
    </row>
    <row r="191" spans="1:8" x14ac:dyDescent="0.3">
      <c r="A191" t="s">
        <v>285</v>
      </c>
      <c r="B191" t="s">
        <v>38</v>
      </c>
      <c r="C191">
        <v>44146</v>
      </c>
      <c r="D191">
        <v>93</v>
      </c>
      <c r="E191">
        <v>5.8</v>
      </c>
      <c r="F191" t="s">
        <v>89</v>
      </c>
      <c r="G191" t="s">
        <v>38</v>
      </c>
      <c r="H191" t="s">
        <v>89</v>
      </c>
    </row>
    <row r="192" spans="1:8" x14ac:dyDescent="0.3">
      <c r="A192" t="s">
        <v>286</v>
      </c>
      <c r="B192" t="s">
        <v>41</v>
      </c>
      <c r="C192">
        <v>44106</v>
      </c>
      <c r="D192">
        <v>111</v>
      </c>
      <c r="E192">
        <v>5.8</v>
      </c>
      <c r="F192" t="s">
        <v>14</v>
      </c>
      <c r="G192" t="s">
        <v>41</v>
      </c>
      <c r="H192" t="s">
        <v>14</v>
      </c>
    </row>
    <row r="193" spans="1:8" x14ac:dyDescent="0.3">
      <c r="A193" t="s">
        <v>287</v>
      </c>
      <c r="B193" t="s">
        <v>38</v>
      </c>
      <c r="C193">
        <v>43196</v>
      </c>
      <c r="D193">
        <v>75</v>
      </c>
      <c r="E193">
        <v>5.9</v>
      </c>
      <c r="F193" t="s">
        <v>11</v>
      </c>
      <c r="G193" t="s">
        <v>38</v>
      </c>
      <c r="H193" t="s">
        <v>11</v>
      </c>
    </row>
    <row r="194" spans="1:8" x14ac:dyDescent="0.3">
      <c r="A194" t="s">
        <v>288</v>
      </c>
      <c r="B194" t="s">
        <v>13</v>
      </c>
      <c r="C194">
        <v>43847</v>
      </c>
      <c r="D194">
        <v>120</v>
      </c>
      <c r="E194">
        <v>5.9</v>
      </c>
      <c r="F194" t="s">
        <v>11</v>
      </c>
      <c r="G194" t="s">
        <v>13</v>
      </c>
      <c r="H194" t="s">
        <v>11</v>
      </c>
    </row>
    <row r="195" spans="1:8" x14ac:dyDescent="0.3">
      <c r="A195" t="s">
        <v>289</v>
      </c>
      <c r="B195" t="s">
        <v>290</v>
      </c>
      <c r="C195">
        <v>43196</v>
      </c>
      <c r="D195">
        <v>96</v>
      </c>
      <c r="E195">
        <v>5.9</v>
      </c>
      <c r="F195" t="s">
        <v>11</v>
      </c>
      <c r="G195" t="s">
        <v>290</v>
      </c>
      <c r="H195" t="s">
        <v>11</v>
      </c>
    </row>
    <row r="196" spans="1:8" x14ac:dyDescent="0.3">
      <c r="A196" t="s">
        <v>291</v>
      </c>
      <c r="B196" t="s">
        <v>292</v>
      </c>
      <c r="C196">
        <v>44337</v>
      </c>
      <c r="D196">
        <v>148</v>
      </c>
      <c r="E196">
        <v>5.9</v>
      </c>
      <c r="F196" t="s">
        <v>11</v>
      </c>
      <c r="G196" t="s">
        <v>293</v>
      </c>
      <c r="H196" t="s">
        <v>11</v>
      </c>
    </row>
    <row r="197" spans="1:8" x14ac:dyDescent="0.3">
      <c r="A197" t="s">
        <v>294</v>
      </c>
      <c r="B197" t="s">
        <v>295</v>
      </c>
      <c r="C197">
        <v>43420</v>
      </c>
      <c r="D197">
        <v>94</v>
      </c>
      <c r="E197">
        <v>5.9</v>
      </c>
      <c r="F197" t="s">
        <v>11</v>
      </c>
      <c r="G197" t="s">
        <v>295</v>
      </c>
      <c r="H197" t="s">
        <v>11</v>
      </c>
    </row>
    <row r="198" spans="1:8" x14ac:dyDescent="0.3">
      <c r="A198" t="s">
        <v>296</v>
      </c>
      <c r="B198" t="s">
        <v>22</v>
      </c>
      <c r="C198">
        <v>43784</v>
      </c>
      <c r="D198">
        <v>107</v>
      </c>
      <c r="E198">
        <v>5.9</v>
      </c>
      <c r="F198" t="s">
        <v>11</v>
      </c>
      <c r="G198" t="s">
        <v>22</v>
      </c>
      <c r="H198" t="s">
        <v>11</v>
      </c>
    </row>
    <row r="199" spans="1:8" x14ac:dyDescent="0.3">
      <c r="A199" t="s">
        <v>297</v>
      </c>
      <c r="B199" t="s">
        <v>265</v>
      </c>
      <c r="C199">
        <v>43662</v>
      </c>
      <c r="D199">
        <v>32</v>
      </c>
      <c r="E199">
        <v>5.9</v>
      </c>
      <c r="F199" t="s">
        <v>11</v>
      </c>
      <c r="G199" t="s">
        <v>265</v>
      </c>
      <c r="H199" t="s">
        <v>11</v>
      </c>
    </row>
    <row r="200" spans="1:8" x14ac:dyDescent="0.3">
      <c r="A200" t="s">
        <v>298</v>
      </c>
      <c r="B200" t="s">
        <v>38</v>
      </c>
      <c r="C200">
        <v>43868</v>
      </c>
      <c r="D200">
        <v>104</v>
      </c>
      <c r="E200">
        <v>5.9</v>
      </c>
      <c r="F200" t="s">
        <v>11</v>
      </c>
      <c r="G200" t="s">
        <v>38</v>
      </c>
      <c r="H200" t="s">
        <v>11</v>
      </c>
    </row>
    <row r="201" spans="1:8" x14ac:dyDescent="0.3">
      <c r="A201" t="s">
        <v>299</v>
      </c>
      <c r="B201" t="s">
        <v>9</v>
      </c>
      <c r="C201">
        <v>43371</v>
      </c>
      <c r="D201">
        <v>23</v>
      </c>
      <c r="E201">
        <v>5.9</v>
      </c>
      <c r="F201" t="s">
        <v>11</v>
      </c>
      <c r="G201" t="s">
        <v>9</v>
      </c>
      <c r="H201" t="s">
        <v>11</v>
      </c>
    </row>
    <row r="202" spans="1:8" x14ac:dyDescent="0.3">
      <c r="A202" t="s">
        <v>300</v>
      </c>
      <c r="B202" t="s">
        <v>41</v>
      </c>
      <c r="C202">
        <v>43917</v>
      </c>
      <c r="D202">
        <v>111</v>
      </c>
      <c r="E202">
        <v>5.9</v>
      </c>
      <c r="F202" t="s">
        <v>23</v>
      </c>
      <c r="G202" t="s">
        <v>41</v>
      </c>
      <c r="H202" t="s">
        <v>23</v>
      </c>
    </row>
    <row r="203" spans="1:8" x14ac:dyDescent="0.3">
      <c r="A203" t="s">
        <v>301</v>
      </c>
      <c r="B203" t="s">
        <v>13</v>
      </c>
      <c r="C203">
        <v>43917</v>
      </c>
      <c r="D203">
        <v>83</v>
      </c>
      <c r="E203">
        <v>5.9</v>
      </c>
      <c r="F203" t="s">
        <v>65</v>
      </c>
      <c r="G203" t="s">
        <v>13</v>
      </c>
      <c r="H203" t="s">
        <v>65</v>
      </c>
    </row>
    <row r="204" spans="1:8" x14ac:dyDescent="0.3">
      <c r="A204" t="s">
        <v>302</v>
      </c>
      <c r="B204" t="s">
        <v>9</v>
      </c>
      <c r="C204">
        <v>44197</v>
      </c>
      <c r="D204">
        <v>53</v>
      </c>
      <c r="E204">
        <v>5.9</v>
      </c>
      <c r="F204" t="s">
        <v>11</v>
      </c>
      <c r="G204" t="s">
        <v>9</v>
      </c>
      <c r="H204" t="s">
        <v>11</v>
      </c>
    </row>
    <row r="205" spans="1:8" x14ac:dyDescent="0.3">
      <c r="A205" t="s">
        <v>303</v>
      </c>
      <c r="B205" t="s">
        <v>145</v>
      </c>
      <c r="C205">
        <v>43112</v>
      </c>
      <c r="D205">
        <v>95</v>
      </c>
      <c r="E205">
        <v>5.9</v>
      </c>
      <c r="F205" t="s">
        <v>11</v>
      </c>
      <c r="G205" t="s">
        <v>145</v>
      </c>
      <c r="H205" t="s">
        <v>11</v>
      </c>
    </row>
    <row r="206" spans="1:8" x14ac:dyDescent="0.3">
      <c r="A206" t="s">
        <v>304</v>
      </c>
      <c r="B206" t="s">
        <v>34</v>
      </c>
      <c r="C206">
        <v>44176</v>
      </c>
      <c r="D206">
        <v>132</v>
      </c>
      <c r="E206">
        <v>5.9</v>
      </c>
      <c r="F206" t="s">
        <v>11</v>
      </c>
      <c r="G206" t="s">
        <v>34</v>
      </c>
      <c r="H206" t="s">
        <v>11</v>
      </c>
    </row>
    <row r="207" spans="1:8" x14ac:dyDescent="0.3">
      <c r="A207" t="s">
        <v>305</v>
      </c>
      <c r="B207" t="s">
        <v>44</v>
      </c>
      <c r="C207">
        <v>42685</v>
      </c>
      <c r="D207">
        <v>98</v>
      </c>
      <c r="E207">
        <v>5.9</v>
      </c>
      <c r="F207" t="s">
        <v>11</v>
      </c>
      <c r="G207" t="s">
        <v>44</v>
      </c>
      <c r="H207" t="s">
        <v>11</v>
      </c>
    </row>
    <row r="208" spans="1:8" x14ac:dyDescent="0.3">
      <c r="A208" t="s">
        <v>306</v>
      </c>
      <c r="B208" t="s">
        <v>307</v>
      </c>
      <c r="C208">
        <v>43910</v>
      </c>
      <c r="D208">
        <v>108</v>
      </c>
      <c r="E208">
        <v>5.9</v>
      </c>
      <c r="F208" t="s">
        <v>17</v>
      </c>
      <c r="G208" t="s">
        <v>307</v>
      </c>
      <c r="H208" t="s">
        <v>17</v>
      </c>
    </row>
    <row r="209" spans="1:8" x14ac:dyDescent="0.3">
      <c r="A209" t="s">
        <v>308</v>
      </c>
      <c r="B209" t="s">
        <v>255</v>
      </c>
      <c r="C209">
        <v>43203</v>
      </c>
      <c r="D209">
        <v>106</v>
      </c>
      <c r="E209">
        <v>6</v>
      </c>
      <c r="F209" t="s">
        <v>11</v>
      </c>
      <c r="G209" t="s">
        <v>255</v>
      </c>
      <c r="H209" t="s">
        <v>11</v>
      </c>
    </row>
    <row r="210" spans="1:8" x14ac:dyDescent="0.3">
      <c r="A210" t="s">
        <v>309</v>
      </c>
      <c r="B210" t="s">
        <v>38</v>
      </c>
      <c r="C210">
        <v>43224</v>
      </c>
      <c r="D210">
        <v>104</v>
      </c>
      <c r="E210">
        <v>6</v>
      </c>
      <c r="F210" t="s">
        <v>17</v>
      </c>
      <c r="G210" t="s">
        <v>38</v>
      </c>
      <c r="H210" t="s">
        <v>17</v>
      </c>
    </row>
    <row r="211" spans="1:8" x14ac:dyDescent="0.3">
      <c r="A211" t="s">
        <v>310</v>
      </c>
      <c r="B211" t="s">
        <v>260</v>
      </c>
      <c r="C211">
        <v>42762</v>
      </c>
      <c r="D211">
        <v>90</v>
      </c>
      <c r="E211">
        <v>6</v>
      </c>
      <c r="F211" t="s">
        <v>11</v>
      </c>
      <c r="G211" t="s">
        <v>18</v>
      </c>
      <c r="H211" t="s">
        <v>11</v>
      </c>
    </row>
    <row r="212" spans="1:8" x14ac:dyDescent="0.3">
      <c r="A212" t="s">
        <v>311</v>
      </c>
      <c r="B212" t="s">
        <v>38</v>
      </c>
      <c r="C212">
        <v>43686</v>
      </c>
      <c r="D212">
        <v>106</v>
      </c>
      <c r="E212">
        <v>6</v>
      </c>
      <c r="F212" t="s">
        <v>23</v>
      </c>
      <c r="G212" t="s">
        <v>38</v>
      </c>
      <c r="H212" t="s">
        <v>23</v>
      </c>
    </row>
    <row r="213" spans="1:8" x14ac:dyDescent="0.3">
      <c r="A213" t="s">
        <v>312</v>
      </c>
      <c r="B213" t="s">
        <v>38</v>
      </c>
      <c r="C213">
        <v>43532</v>
      </c>
      <c r="D213">
        <v>90</v>
      </c>
      <c r="E213">
        <v>6</v>
      </c>
      <c r="F213" t="s">
        <v>11</v>
      </c>
      <c r="G213" t="s">
        <v>38</v>
      </c>
      <c r="H213" t="s">
        <v>11</v>
      </c>
    </row>
    <row r="214" spans="1:8" x14ac:dyDescent="0.3">
      <c r="A214" t="s">
        <v>313</v>
      </c>
      <c r="B214" t="s">
        <v>314</v>
      </c>
      <c r="C214">
        <v>43630</v>
      </c>
      <c r="D214">
        <v>97</v>
      </c>
      <c r="E214">
        <v>6</v>
      </c>
      <c r="F214" t="s">
        <v>11</v>
      </c>
      <c r="G214" t="s">
        <v>314</v>
      </c>
      <c r="H214" t="s">
        <v>11</v>
      </c>
    </row>
    <row r="215" spans="1:8" x14ac:dyDescent="0.3">
      <c r="A215" t="s">
        <v>315</v>
      </c>
      <c r="B215" t="s">
        <v>87</v>
      </c>
      <c r="C215">
        <v>44057</v>
      </c>
      <c r="D215">
        <v>113</v>
      </c>
      <c r="E215">
        <v>6</v>
      </c>
      <c r="F215" t="s">
        <v>11</v>
      </c>
      <c r="G215" t="s">
        <v>87</v>
      </c>
      <c r="H215" t="s">
        <v>11</v>
      </c>
    </row>
    <row r="216" spans="1:8" x14ac:dyDescent="0.3">
      <c r="A216" t="s">
        <v>316</v>
      </c>
      <c r="B216" t="s">
        <v>317</v>
      </c>
      <c r="C216">
        <v>44125</v>
      </c>
      <c r="D216">
        <v>123</v>
      </c>
      <c r="E216">
        <v>6</v>
      </c>
      <c r="F216" t="s">
        <v>11</v>
      </c>
      <c r="G216" t="s">
        <v>317</v>
      </c>
      <c r="H216" t="s">
        <v>11</v>
      </c>
    </row>
    <row r="217" spans="1:8" x14ac:dyDescent="0.3">
      <c r="A217" t="s">
        <v>318</v>
      </c>
      <c r="B217" t="s">
        <v>319</v>
      </c>
      <c r="C217">
        <v>44160</v>
      </c>
      <c r="D217">
        <v>115</v>
      </c>
      <c r="E217">
        <v>6</v>
      </c>
      <c r="F217" t="s">
        <v>11</v>
      </c>
      <c r="G217" t="s">
        <v>319</v>
      </c>
      <c r="H217" t="s">
        <v>11</v>
      </c>
    </row>
    <row r="218" spans="1:8" x14ac:dyDescent="0.3">
      <c r="A218" t="s">
        <v>320</v>
      </c>
      <c r="B218" t="s">
        <v>41</v>
      </c>
      <c r="C218">
        <v>43231</v>
      </c>
      <c r="D218">
        <v>105</v>
      </c>
      <c r="E218">
        <v>6</v>
      </c>
      <c r="F218" t="s">
        <v>11</v>
      </c>
      <c r="G218" t="s">
        <v>41</v>
      </c>
      <c r="H218" t="s">
        <v>11</v>
      </c>
    </row>
    <row r="219" spans="1:8" x14ac:dyDescent="0.3">
      <c r="A219" t="s">
        <v>321</v>
      </c>
      <c r="B219" t="s">
        <v>41</v>
      </c>
      <c r="C219">
        <v>43420</v>
      </c>
      <c r="D219">
        <v>101</v>
      </c>
      <c r="E219">
        <v>6</v>
      </c>
      <c r="F219" t="s">
        <v>11</v>
      </c>
      <c r="G219" t="s">
        <v>41</v>
      </c>
      <c r="H219" t="s">
        <v>11</v>
      </c>
    </row>
    <row r="220" spans="1:8" x14ac:dyDescent="0.3">
      <c r="A220" t="s">
        <v>322</v>
      </c>
      <c r="B220" t="s">
        <v>41</v>
      </c>
      <c r="C220">
        <v>43873</v>
      </c>
      <c r="D220">
        <v>102</v>
      </c>
      <c r="E220">
        <v>6</v>
      </c>
      <c r="F220" t="s">
        <v>11</v>
      </c>
      <c r="G220" t="s">
        <v>41</v>
      </c>
      <c r="H220" t="s">
        <v>11</v>
      </c>
    </row>
    <row r="221" spans="1:8" x14ac:dyDescent="0.3">
      <c r="A221" t="s">
        <v>323</v>
      </c>
      <c r="B221" t="s">
        <v>324</v>
      </c>
      <c r="C221">
        <v>42881</v>
      </c>
      <c r="D221">
        <v>122</v>
      </c>
      <c r="E221">
        <v>6</v>
      </c>
      <c r="F221" t="s">
        <v>11</v>
      </c>
      <c r="G221" t="s">
        <v>324</v>
      </c>
      <c r="H221" t="s">
        <v>11</v>
      </c>
    </row>
    <row r="222" spans="1:8" x14ac:dyDescent="0.3">
      <c r="A222" t="s">
        <v>325</v>
      </c>
      <c r="B222" t="s">
        <v>25</v>
      </c>
      <c r="C222">
        <v>43812</v>
      </c>
      <c r="D222">
        <v>128</v>
      </c>
      <c r="E222">
        <v>6.1</v>
      </c>
      <c r="F222" t="s">
        <v>11</v>
      </c>
      <c r="G222" t="s">
        <v>25</v>
      </c>
      <c r="H222" t="s">
        <v>11</v>
      </c>
    </row>
    <row r="223" spans="1:8" x14ac:dyDescent="0.3">
      <c r="A223" t="s">
        <v>326</v>
      </c>
      <c r="B223" t="s">
        <v>27</v>
      </c>
      <c r="C223">
        <v>43728</v>
      </c>
      <c r="D223">
        <v>82</v>
      </c>
      <c r="E223">
        <v>6.1</v>
      </c>
      <c r="F223" t="s">
        <v>11</v>
      </c>
      <c r="G223" t="s">
        <v>27</v>
      </c>
      <c r="H223" t="s">
        <v>11</v>
      </c>
    </row>
    <row r="224" spans="1:8" x14ac:dyDescent="0.3">
      <c r="A224" t="s">
        <v>327</v>
      </c>
      <c r="B224" t="s">
        <v>38</v>
      </c>
      <c r="C224">
        <v>42804</v>
      </c>
      <c r="D224">
        <v>102</v>
      </c>
      <c r="E224">
        <v>6.1</v>
      </c>
      <c r="F224" t="s">
        <v>11</v>
      </c>
      <c r="G224" t="s">
        <v>38</v>
      </c>
      <c r="H224" t="s">
        <v>11</v>
      </c>
    </row>
    <row r="225" spans="1:8" x14ac:dyDescent="0.3">
      <c r="A225" t="s">
        <v>328</v>
      </c>
      <c r="B225" t="s">
        <v>9</v>
      </c>
      <c r="C225">
        <v>42853</v>
      </c>
      <c r="D225">
        <v>80</v>
      </c>
      <c r="E225">
        <v>6.1</v>
      </c>
      <c r="F225" t="s">
        <v>11</v>
      </c>
      <c r="G225" t="s">
        <v>9</v>
      </c>
      <c r="H225" t="s">
        <v>11</v>
      </c>
    </row>
    <row r="226" spans="1:8" x14ac:dyDescent="0.3">
      <c r="A226" t="s">
        <v>329</v>
      </c>
      <c r="B226" t="s">
        <v>38</v>
      </c>
      <c r="C226">
        <v>42811</v>
      </c>
      <c r="D226">
        <v>94</v>
      </c>
      <c r="E226">
        <v>6.1</v>
      </c>
      <c r="F226" t="s">
        <v>11</v>
      </c>
      <c r="G226" t="s">
        <v>38</v>
      </c>
      <c r="H226" t="s">
        <v>11</v>
      </c>
    </row>
    <row r="227" spans="1:8" x14ac:dyDescent="0.3">
      <c r="A227" t="s">
        <v>330</v>
      </c>
      <c r="B227" t="s">
        <v>229</v>
      </c>
      <c r="C227">
        <v>44225</v>
      </c>
      <c r="D227">
        <v>123</v>
      </c>
      <c r="E227">
        <v>6.1</v>
      </c>
      <c r="F227" t="s">
        <v>11</v>
      </c>
      <c r="G227" t="s">
        <v>229</v>
      </c>
      <c r="H227" t="s">
        <v>11</v>
      </c>
    </row>
    <row r="228" spans="1:8" x14ac:dyDescent="0.3">
      <c r="A228" t="s">
        <v>331</v>
      </c>
      <c r="B228" t="s">
        <v>332</v>
      </c>
      <c r="C228">
        <v>44132</v>
      </c>
      <c r="D228">
        <v>104</v>
      </c>
      <c r="E228">
        <v>6.1</v>
      </c>
      <c r="F228" t="s">
        <v>11</v>
      </c>
      <c r="G228" t="s">
        <v>41</v>
      </c>
      <c r="H228" t="s">
        <v>11</v>
      </c>
    </row>
    <row r="229" spans="1:8" x14ac:dyDescent="0.3">
      <c r="A229" t="s">
        <v>333</v>
      </c>
      <c r="B229" t="s">
        <v>334</v>
      </c>
      <c r="C229">
        <v>43770</v>
      </c>
      <c r="D229">
        <v>85</v>
      </c>
      <c r="E229">
        <v>6.1</v>
      </c>
      <c r="F229" t="s">
        <v>11</v>
      </c>
      <c r="G229" t="s">
        <v>334</v>
      </c>
      <c r="H229" t="s">
        <v>11</v>
      </c>
    </row>
    <row r="230" spans="1:8" x14ac:dyDescent="0.3">
      <c r="A230" t="s">
        <v>335</v>
      </c>
      <c r="B230" t="s">
        <v>9</v>
      </c>
      <c r="C230">
        <v>42153</v>
      </c>
      <c r="D230">
        <v>84</v>
      </c>
      <c r="E230">
        <v>6.1</v>
      </c>
      <c r="F230" t="s">
        <v>11</v>
      </c>
      <c r="G230" t="s">
        <v>9</v>
      </c>
      <c r="H230" t="s">
        <v>11</v>
      </c>
    </row>
    <row r="231" spans="1:8" x14ac:dyDescent="0.3">
      <c r="A231" t="s">
        <v>336</v>
      </c>
      <c r="B231" t="s">
        <v>27</v>
      </c>
      <c r="C231">
        <v>43315</v>
      </c>
      <c r="D231">
        <v>103</v>
      </c>
      <c r="E231">
        <v>6.1</v>
      </c>
      <c r="F231" t="s">
        <v>11</v>
      </c>
      <c r="G231" t="s">
        <v>27</v>
      </c>
      <c r="H231" t="s">
        <v>11</v>
      </c>
    </row>
    <row r="232" spans="1:8" x14ac:dyDescent="0.3">
      <c r="A232" t="s">
        <v>337</v>
      </c>
      <c r="B232" t="s">
        <v>189</v>
      </c>
      <c r="C232">
        <v>43903</v>
      </c>
      <c r="D232">
        <v>95</v>
      </c>
      <c r="E232">
        <v>6.1</v>
      </c>
      <c r="F232" t="s">
        <v>11</v>
      </c>
      <c r="G232" t="s">
        <v>189</v>
      </c>
      <c r="H232" t="s">
        <v>11</v>
      </c>
    </row>
    <row r="233" spans="1:8" x14ac:dyDescent="0.3">
      <c r="A233" t="s">
        <v>338</v>
      </c>
      <c r="B233" t="s">
        <v>27</v>
      </c>
      <c r="C233">
        <v>43679</v>
      </c>
      <c r="D233">
        <v>100</v>
      </c>
      <c r="E233">
        <v>6.1</v>
      </c>
      <c r="F233" t="s">
        <v>11</v>
      </c>
      <c r="G233" t="s">
        <v>27</v>
      </c>
      <c r="H233" t="s">
        <v>11</v>
      </c>
    </row>
    <row r="234" spans="1:8" x14ac:dyDescent="0.3">
      <c r="A234" t="s">
        <v>339</v>
      </c>
      <c r="B234" t="s">
        <v>200</v>
      </c>
      <c r="C234">
        <v>42447</v>
      </c>
      <c r="D234">
        <v>89</v>
      </c>
      <c r="E234">
        <v>6.1</v>
      </c>
      <c r="F234" t="s">
        <v>11</v>
      </c>
      <c r="G234" t="s">
        <v>200</v>
      </c>
      <c r="H234" t="s">
        <v>11</v>
      </c>
    </row>
    <row r="235" spans="1:8" x14ac:dyDescent="0.3">
      <c r="A235" t="s">
        <v>340</v>
      </c>
      <c r="B235" t="s">
        <v>189</v>
      </c>
      <c r="C235">
        <v>44134</v>
      </c>
      <c r="D235">
        <v>116</v>
      </c>
      <c r="E235">
        <v>6.1</v>
      </c>
      <c r="F235" t="s">
        <v>65</v>
      </c>
      <c r="G235" t="s">
        <v>189</v>
      </c>
      <c r="H235" t="s">
        <v>65</v>
      </c>
    </row>
    <row r="236" spans="1:8" x14ac:dyDescent="0.3">
      <c r="A236" t="s">
        <v>341</v>
      </c>
      <c r="B236" t="s">
        <v>255</v>
      </c>
      <c r="C236">
        <v>43938</v>
      </c>
      <c r="D236">
        <v>118</v>
      </c>
      <c r="E236">
        <v>6.1</v>
      </c>
      <c r="F236" t="s">
        <v>11</v>
      </c>
      <c r="G236" t="s">
        <v>255</v>
      </c>
      <c r="H236" t="s">
        <v>11</v>
      </c>
    </row>
    <row r="237" spans="1:8" x14ac:dyDescent="0.3">
      <c r="A237" t="s">
        <v>342</v>
      </c>
      <c r="B237" t="s">
        <v>38</v>
      </c>
      <c r="C237">
        <v>44204</v>
      </c>
      <c r="D237">
        <v>96</v>
      </c>
      <c r="E237">
        <v>6.1</v>
      </c>
      <c r="F237" t="s">
        <v>28</v>
      </c>
      <c r="G237" t="s">
        <v>38</v>
      </c>
      <c r="H237" t="s">
        <v>28</v>
      </c>
    </row>
    <row r="238" spans="1:8" x14ac:dyDescent="0.3">
      <c r="A238" t="s">
        <v>343</v>
      </c>
      <c r="B238" t="s">
        <v>38</v>
      </c>
      <c r="C238">
        <v>44287</v>
      </c>
      <c r="D238">
        <v>114</v>
      </c>
      <c r="E238">
        <v>6.1</v>
      </c>
      <c r="F238" t="s">
        <v>42</v>
      </c>
      <c r="G238" t="s">
        <v>38</v>
      </c>
      <c r="H238" t="s">
        <v>42</v>
      </c>
    </row>
    <row r="239" spans="1:8" x14ac:dyDescent="0.3">
      <c r="A239" t="s">
        <v>344</v>
      </c>
      <c r="B239" t="s">
        <v>98</v>
      </c>
      <c r="C239">
        <v>43049</v>
      </c>
      <c r="D239">
        <v>99</v>
      </c>
      <c r="E239">
        <v>6.1</v>
      </c>
      <c r="F239" t="s">
        <v>74</v>
      </c>
      <c r="G239" t="s">
        <v>98</v>
      </c>
      <c r="H239" t="s">
        <v>74</v>
      </c>
    </row>
    <row r="240" spans="1:8" x14ac:dyDescent="0.3">
      <c r="A240" t="s">
        <v>345</v>
      </c>
      <c r="B240" t="s">
        <v>41</v>
      </c>
      <c r="C240">
        <v>43973</v>
      </c>
      <c r="D240">
        <v>87</v>
      </c>
      <c r="E240">
        <v>6.1</v>
      </c>
      <c r="F240" t="s">
        <v>11</v>
      </c>
      <c r="G240" t="s">
        <v>41</v>
      </c>
      <c r="H240" t="s">
        <v>11</v>
      </c>
    </row>
    <row r="241" spans="1:8" x14ac:dyDescent="0.3">
      <c r="A241" t="s">
        <v>346</v>
      </c>
      <c r="B241" t="s">
        <v>255</v>
      </c>
      <c r="C241">
        <v>42818</v>
      </c>
      <c r="D241">
        <v>92</v>
      </c>
      <c r="E241">
        <v>6.1</v>
      </c>
      <c r="F241" t="s">
        <v>11</v>
      </c>
      <c r="G241" t="s">
        <v>255</v>
      </c>
      <c r="H241" t="s">
        <v>11</v>
      </c>
    </row>
    <row r="242" spans="1:8" x14ac:dyDescent="0.3">
      <c r="A242" t="s">
        <v>347</v>
      </c>
      <c r="B242" t="s">
        <v>348</v>
      </c>
      <c r="C242">
        <v>43609</v>
      </c>
      <c r="D242">
        <v>90</v>
      </c>
      <c r="E242">
        <v>6.1</v>
      </c>
      <c r="F242" t="s">
        <v>11</v>
      </c>
      <c r="G242" t="s">
        <v>348</v>
      </c>
      <c r="H242" t="s">
        <v>11</v>
      </c>
    </row>
    <row r="243" spans="1:8" x14ac:dyDescent="0.3">
      <c r="A243" t="s">
        <v>349</v>
      </c>
      <c r="B243" t="s">
        <v>38</v>
      </c>
      <c r="C243">
        <v>44211</v>
      </c>
      <c r="D243">
        <v>95</v>
      </c>
      <c r="E243">
        <v>6.1</v>
      </c>
      <c r="F243" t="s">
        <v>23</v>
      </c>
      <c r="G243" t="s">
        <v>38</v>
      </c>
      <c r="H243" t="s">
        <v>23</v>
      </c>
    </row>
    <row r="244" spans="1:8" x14ac:dyDescent="0.3">
      <c r="A244" t="s">
        <v>350</v>
      </c>
      <c r="B244" t="s">
        <v>13</v>
      </c>
      <c r="C244">
        <v>44071</v>
      </c>
      <c r="D244">
        <v>96</v>
      </c>
      <c r="E244">
        <v>6.1</v>
      </c>
      <c r="F244" t="s">
        <v>14</v>
      </c>
      <c r="G244" t="s">
        <v>13</v>
      </c>
      <c r="H244" t="s">
        <v>14</v>
      </c>
    </row>
    <row r="245" spans="1:8" x14ac:dyDescent="0.3">
      <c r="A245" t="s">
        <v>351</v>
      </c>
      <c r="B245" t="s">
        <v>352</v>
      </c>
      <c r="C245">
        <v>44050</v>
      </c>
      <c r="D245">
        <v>93</v>
      </c>
      <c r="E245">
        <v>6.1</v>
      </c>
      <c r="F245" t="s">
        <v>11</v>
      </c>
      <c r="G245" t="s">
        <v>352</v>
      </c>
      <c r="H245" t="s">
        <v>11</v>
      </c>
    </row>
    <row r="246" spans="1:8" x14ac:dyDescent="0.3">
      <c r="A246" t="s">
        <v>353</v>
      </c>
      <c r="B246" t="s">
        <v>354</v>
      </c>
      <c r="C246">
        <v>44155</v>
      </c>
      <c r="D246">
        <v>42</v>
      </c>
      <c r="E246">
        <v>6.2</v>
      </c>
      <c r="F246" t="s">
        <v>11</v>
      </c>
      <c r="G246" t="s">
        <v>354</v>
      </c>
      <c r="H246" t="s">
        <v>11</v>
      </c>
    </row>
    <row r="247" spans="1:8" x14ac:dyDescent="0.3">
      <c r="A247" t="s">
        <v>355</v>
      </c>
      <c r="B247" t="s">
        <v>255</v>
      </c>
      <c r="C247">
        <v>44342</v>
      </c>
      <c r="D247">
        <v>92</v>
      </c>
      <c r="E247">
        <v>6.2</v>
      </c>
      <c r="F247" t="s">
        <v>17</v>
      </c>
      <c r="G247" t="s">
        <v>255</v>
      </c>
      <c r="H247" t="s">
        <v>17</v>
      </c>
    </row>
    <row r="248" spans="1:8" x14ac:dyDescent="0.3">
      <c r="A248" t="s">
        <v>356</v>
      </c>
      <c r="B248" t="s">
        <v>38</v>
      </c>
      <c r="C248">
        <v>44225</v>
      </c>
      <c r="D248">
        <v>106</v>
      </c>
      <c r="E248">
        <v>6.2</v>
      </c>
      <c r="F248" t="s">
        <v>14</v>
      </c>
      <c r="G248" t="s">
        <v>38</v>
      </c>
      <c r="H248" t="s">
        <v>14</v>
      </c>
    </row>
    <row r="249" spans="1:8" x14ac:dyDescent="0.3">
      <c r="A249" t="s">
        <v>357</v>
      </c>
      <c r="B249" t="s">
        <v>38</v>
      </c>
      <c r="C249">
        <v>44141</v>
      </c>
      <c r="D249">
        <v>151</v>
      </c>
      <c r="E249">
        <v>6.2</v>
      </c>
      <c r="F249" t="s">
        <v>11</v>
      </c>
      <c r="G249" t="s">
        <v>38</v>
      </c>
      <c r="H249" t="s">
        <v>11</v>
      </c>
    </row>
    <row r="250" spans="1:8" x14ac:dyDescent="0.3">
      <c r="A250" t="s">
        <v>358</v>
      </c>
      <c r="B250" t="s">
        <v>145</v>
      </c>
      <c r="C250">
        <v>44060</v>
      </c>
      <c r="D250">
        <v>101</v>
      </c>
      <c r="E250">
        <v>6.2</v>
      </c>
      <c r="F250" t="s">
        <v>42</v>
      </c>
      <c r="G250" t="s">
        <v>145</v>
      </c>
      <c r="H250" t="s">
        <v>42</v>
      </c>
    </row>
    <row r="251" spans="1:8" x14ac:dyDescent="0.3">
      <c r="A251" t="s">
        <v>359</v>
      </c>
      <c r="B251" t="s">
        <v>27</v>
      </c>
      <c r="C251">
        <v>44295</v>
      </c>
      <c r="D251">
        <v>114</v>
      </c>
      <c r="E251">
        <v>6.2</v>
      </c>
      <c r="F251" t="s">
        <v>28</v>
      </c>
      <c r="G251" t="s">
        <v>27</v>
      </c>
      <c r="H251" t="s">
        <v>28</v>
      </c>
    </row>
    <row r="252" spans="1:8" x14ac:dyDescent="0.3">
      <c r="A252" t="s">
        <v>360</v>
      </c>
      <c r="B252" t="s">
        <v>290</v>
      </c>
      <c r="C252">
        <v>43504</v>
      </c>
      <c r="D252">
        <v>90</v>
      </c>
      <c r="E252">
        <v>6.2</v>
      </c>
      <c r="F252" t="s">
        <v>11</v>
      </c>
      <c r="G252" t="s">
        <v>290</v>
      </c>
      <c r="H252" t="s">
        <v>11</v>
      </c>
    </row>
    <row r="253" spans="1:8" x14ac:dyDescent="0.3">
      <c r="A253" t="s">
        <v>361</v>
      </c>
      <c r="B253" t="s">
        <v>13</v>
      </c>
      <c r="C253">
        <v>43735</v>
      </c>
      <c r="D253">
        <v>115</v>
      </c>
      <c r="E253">
        <v>6.2</v>
      </c>
      <c r="F253" t="s">
        <v>11</v>
      </c>
      <c r="G253" t="s">
        <v>13</v>
      </c>
      <c r="H253" t="s">
        <v>11</v>
      </c>
    </row>
    <row r="254" spans="1:8" x14ac:dyDescent="0.3">
      <c r="A254" t="s">
        <v>362</v>
      </c>
      <c r="B254" t="s">
        <v>13</v>
      </c>
      <c r="C254">
        <v>44001</v>
      </c>
      <c r="D254">
        <v>92</v>
      </c>
      <c r="E254">
        <v>6.2</v>
      </c>
      <c r="F254" t="s">
        <v>65</v>
      </c>
      <c r="G254" t="s">
        <v>13</v>
      </c>
      <c r="H254" t="s">
        <v>65</v>
      </c>
    </row>
    <row r="255" spans="1:8" x14ac:dyDescent="0.3">
      <c r="A255" t="s">
        <v>363</v>
      </c>
      <c r="B255" t="s">
        <v>102</v>
      </c>
      <c r="C255">
        <v>44057</v>
      </c>
      <c r="D255">
        <v>72</v>
      </c>
      <c r="E255">
        <v>6.2</v>
      </c>
      <c r="F255" t="s">
        <v>11</v>
      </c>
      <c r="G255" t="s">
        <v>102</v>
      </c>
      <c r="H255" t="s">
        <v>11</v>
      </c>
    </row>
    <row r="256" spans="1:8" x14ac:dyDescent="0.3">
      <c r="A256" t="s">
        <v>364</v>
      </c>
      <c r="B256" t="s">
        <v>13</v>
      </c>
      <c r="C256">
        <v>44036</v>
      </c>
      <c r="D256">
        <v>139</v>
      </c>
      <c r="E256">
        <v>6.2</v>
      </c>
      <c r="F256" t="s">
        <v>14</v>
      </c>
      <c r="G256" t="s">
        <v>13</v>
      </c>
      <c r="H256" t="s">
        <v>14</v>
      </c>
    </row>
    <row r="257" spans="1:8" x14ac:dyDescent="0.3">
      <c r="A257" t="s">
        <v>365</v>
      </c>
      <c r="B257" t="s">
        <v>255</v>
      </c>
      <c r="C257">
        <v>43182</v>
      </c>
      <c r="D257">
        <v>98</v>
      </c>
      <c r="E257">
        <v>6.2</v>
      </c>
      <c r="F257" t="s">
        <v>11</v>
      </c>
      <c r="G257" t="s">
        <v>255</v>
      </c>
      <c r="H257" t="s">
        <v>11</v>
      </c>
    </row>
    <row r="258" spans="1:8" x14ac:dyDescent="0.3">
      <c r="A258" t="s">
        <v>366</v>
      </c>
      <c r="B258" t="s">
        <v>41</v>
      </c>
      <c r="C258">
        <v>43574</v>
      </c>
      <c r="D258">
        <v>92</v>
      </c>
      <c r="E258">
        <v>6.2</v>
      </c>
      <c r="F258" t="s">
        <v>11</v>
      </c>
      <c r="G258" t="s">
        <v>41</v>
      </c>
      <c r="H258" t="s">
        <v>11</v>
      </c>
    </row>
    <row r="259" spans="1:8" x14ac:dyDescent="0.3">
      <c r="A259" t="s">
        <v>367</v>
      </c>
      <c r="B259" t="s">
        <v>44</v>
      </c>
      <c r="C259">
        <v>43896</v>
      </c>
      <c r="D259">
        <v>111</v>
      </c>
      <c r="E259">
        <v>6.2</v>
      </c>
      <c r="F259" t="s">
        <v>11</v>
      </c>
      <c r="G259" t="s">
        <v>44</v>
      </c>
      <c r="H259" t="s">
        <v>11</v>
      </c>
    </row>
    <row r="260" spans="1:8" x14ac:dyDescent="0.3">
      <c r="A260" t="s">
        <v>368</v>
      </c>
      <c r="B260" t="s">
        <v>38</v>
      </c>
      <c r="C260">
        <v>43357</v>
      </c>
      <c r="D260">
        <v>98</v>
      </c>
      <c r="E260">
        <v>6.2</v>
      </c>
      <c r="F260" t="s">
        <v>11</v>
      </c>
      <c r="G260" t="s">
        <v>38</v>
      </c>
      <c r="H260" t="s">
        <v>11</v>
      </c>
    </row>
    <row r="261" spans="1:8" x14ac:dyDescent="0.3">
      <c r="A261" t="s">
        <v>369</v>
      </c>
      <c r="B261" t="s">
        <v>9</v>
      </c>
      <c r="C261">
        <v>43217</v>
      </c>
      <c r="D261">
        <v>104</v>
      </c>
      <c r="E261">
        <v>6.2</v>
      </c>
      <c r="F261" t="s">
        <v>11</v>
      </c>
      <c r="G261" t="s">
        <v>9</v>
      </c>
      <c r="H261" t="s">
        <v>11</v>
      </c>
    </row>
    <row r="262" spans="1:8" x14ac:dyDescent="0.3">
      <c r="A262" t="s">
        <v>370</v>
      </c>
      <c r="B262" t="s">
        <v>9</v>
      </c>
      <c r="C262">
        <v>43070</v>
      </c>
      <c r="D262">
        <v>95</v>
      </c>
      <c r="E262">
        <v>6.2</v>
      </c>
      <c r="F262" t="s">
        <v>11</v>
      </c>
      <c r="G262" t="s">
        <v>9</v>
      </c>
      <c r="H262" t="s">
        <v>11</v>
      </c>
    </row>
    <row r="263" spans="1:8" x14ac:dyDescent="0.3">
      <c r="A263" t="s">
        <v>371</v>
      </c>
      <c r="B263" t="s">
        <v>27</v>
      </c>
      <c r="C263">
        <v>42832</v>
      </c>
      <c r="D263">
        <v>88</v>
      </c>
      <c r="E263">
        <v>6.2</v>
      </c>
      <c r="F263" t="s">
        <v>11</v>
      </c>
      <c r="G263" t="s">
        <v>27</v>
      </c>
      <c r="H263" t="s">
        <v>11</v>
      </c>
    </row>
    <row r="264" spans="1:8" x14ac:dyDescent="0.3">
      <c r="A264" t="s">
        <v>372</v>
      </c>
      <c r="B264" t="s">
        <v>373</v>
      </c>
      <c r="C264">
        <v>43028</v>
      </c>
      <c r="D264">
        <v>102</v>
      </c>
      <c r="E264">
        <v>6.3</v>
      </c>
      <c r="F264" t="s">
        <v>11</v>
      </c>
      <c r="G264" t="s">
        <v>70</v>
      </c>
      <c r="H264" t="s">
        <v>11</v>
      </c>
    </row>
    <row r="265" spans="1:8" x14ac:dyDescent="0.3">
      <c r="A265" t="s">
        <v>374</v>
      </c>
      <c r="B265" t="s">
        <v>9</v>
      </c>
      <c r="C265">
        <v>43607</v>
      </c>
      <c r="D265">
        <v>30</v>
      </c>
      <c r="E265">
        <v>6.3</v>
      </c>
      <c r="F265" t="s">
        <v>68</v>
      </c>
      <c r="G265" t="s">
        <v>9</v>
      </c>
      <c r="H265" t="s">
        <v>11</v>
      </c>
    </row>
    <row r="266" spans="1:8" x14ac:dyDescent="0.3">
      <c r="A266" t="s">
        <v>375</v>
      </c>
      <c r="B266" t="s">
        <v>41</v>
      </c>
      <c r="C266">
        <v>43259</v>
      </c>
      <c r="D266">
        <v>99</v>
      </c>
      <c r="E266">
        <v>6.3</v>
      </c>
      <c r="F266" t="s">
        <v>11</v>
      </c>
      <c r="G266" t="s">
        <v>41</v>
      </c>
      <c r="H266" t="s">
        <v>11</v>
      </c>
    </row>
    <row r="267" spans="1:8" x14ac:dyDescent="0.3">
      <c r="A267" t="s">
        <v>376</v>
      </c>
      <c r="B267" t="s">
        <v>348</v>
      </c>
      <c r="C267">
        <v>43385</v>
      </c>
      <c r="D267">
        <v>129</v>
      </c>
      <c r="E267">
        <v>6.3</v>
      </c>
      <c r="F267" t="s">
        <v>11</v>
      </c>
      <c r="G267" t="s">
        <v>348</v>
      </c>
      <c r="H267" t="s">
        <v>11</v>
      </c>
    </row>
    <row r="268" spans="1:8" x14ac:dyDescent="0.3">
      <c r="A268" t="s">
        <v>377</v>
      </c>
      <c r="B268" t="s">
        <v>104</v>
      </c>
      <c r="C268">
        <v>43175</v>
      </c>
      <c r="D268">
        <v>87</v>
      </c>
      <c r="E268">
        <v>6.3</v>
      </c>
      <c r="F268" t="s">
        <v>11</v>
      </c>
      <c r="G268" t="s">
        <v>104</v>
      </c>
      <c r="H268" t="s">
        <v>11</v>
      </c>
    </row>
    <row r="269" spans="1:8" x14ac:dyDescent="0.3">
      <c r="A269" t="s">
        <v>378</v>
      </c>
      <c r="B269" t="s">
        <v>379</v>
      </c>
      <c r="C269">
        <v>43091</v>
      </c>
      <c r="D269">
        <v>117</v>
      </c>
      <c r="E269">
        <v>6.3</v>
      </c>
      <c r="F269" t="s">
        <v>11</v>
      </c>
      <c r="G269" t="s">
        <v>379</v>
      </c>
      <c r="H269" t="s">
        <v>11</v>
      </c>
    </row>
    <row r="270" spans="1:8" x14ac:dyDescent="0.3">
      <c r="A270" t="s">
        <v>380</v>
      </c>
      <c r="B270" t="s">
        <v>381</v>
      </c>
      <c r="C270">
        <v>43238</v>
      </c>
      <c r="D270">
        <v>104</v>
      </c>
      <c r="E270">
        <v>6.3</v>
      </c>
      <c r="F270" t="s">
        <v>11</v>
      </c>
      <c r="G270" t="s">
        <v>38</v>
      </c>
      <c r="H270" t="s">
        <v>11</v>
      </c>
    </row>
    <row r="271" spans="1:8" x14ac:dyDescent="0.3">
      <c r="A271" t="s">
        <v>382</v>
      </c>
      <c r="B271" t="s">
        <v>38</v>
      </c>
      <c r="C271">
        <v>44288</v>
      </c>
      <c r="D271">
        <v>111</v>
      </c>
      <c r="E271">
        <v>6.3</v>
      </c>
      <c r="F271" t="s">
        <v>11</v>
      </c>
      <c r="G271" t="s">
        <v>38</v>
      </c>
      <c r="H271" t="s">
        <v>11</v>
      </c>
    </row>
    <row r="272" spans="1:8" x14ac:dyDescent="0.3">
      <c r="A272" t="s">
        <v>383</v>
      </c>
      <c r="B272" t="s">
        <v>384</v>
      </c>
      <c r="C272">
        <v>44001</v>
      </c>
      <c r="D272">
        <v>107</v>
      </c>
      <c r="E272">
        <v>6.3</v>
      </c>
      <c r="F272" t="s">
        <v>11</v>
      </c>
      <c r="G272" t="s">
        <v>229</v>
      </c>
      <c r="H272" t="s">
        <v>11</v>
      </c>
    </row>
    <row r="273" spans="1:8" x14ac:dyDescent="0.3">
      <c r="A273" t="s">
        <v>385</v>
      </c>
      <c r="B273" t="s">
        <v>27</v>
      </c>
      <c r="C273">
        <v>44273</v>
      </c>
      <c r="D273">
        <v>97</v>
      </c>
      <c r="E273">
        <v>6.3</v>
      </c>
      <c r="F273" t="s">
        <v>74</v>
      </c>
      <c r="G273" t="s">
        <v>27</v>
      </c>
      <c r="H273" t="s">
        <v>74</v>
      </c>
    </row>
    <row r="274" spans="1:8" x14ac:dyDescent="0.3">
      <c r="A274" t="s">
        <v>386</v>
      </c>
      <c r="B274" t="s">
        <v>41</v>
      </c>
      <c r="C274">
        <v>43203</v>
      </c>
      <c r="D274">
        <v>98</v>
      </c>
      <c r="E274">
        <v>6.3</v>
      </c>
      <c r="F274" t="s">
        <v>65</v>
      </c>
      <c r="G274" t="s">
        <v>41</v>
      </c>
      <c r="H274" t="s">
        <v>65</v>
      </c>
    </row>
    <row r="275" spans="1:8" x14ac:dyDescent="0.3">
      <c r="A275" t="s">
        <v>387</v>
      </c>
      <c r="B275" t="s">
        <v>38</v>
      </c>
      <c r="C275">
        <v>44224</v>
      </c>
      <c r="D275">
        <v>90</v>
      </c>
      <c r="E275">
        <v>6.3</v>
      </c>
      <c r="F275" t="s">
        <v>42</v>
      </c>
      <c r="G275" t="s">
        <v>38</v>
      </c>
      <c r="H275" t="s">
        <v>42</v>
      </c>
    </row>
    <row r="276" spans="1:8" x14ac:dyDescent="0.3">
      <c r="A276" t="s">
        <v>388</v>
      </c>
      <c r="B276" t="s">
        <v>38</v>
      </c>
      <c r="C276">
        <v>43574</v>
      </c>
      <c r="D276">
        <v>101</v>
      </c>
      <c r="E276">
        <v>6.3</v>
      </c>
      <c r="F276" t="s">
        <v>23</v>
      </c>
      <c r="G276" t="s">
        <v>38</v>
      </c>
      <c r="H276" t="s">
        <v>23</v>
      </c>
    </row>
    <row r="277" spans="1:8" x14ac:dyDescent="0.3">
      <c r="A277" t="s">
        <v>389</v>
      </c>
      <c r="B277" t="s">
        <v>9</v>
      </c>
      <c r="C277">
        <v>44342</v>
      </c>
      <c r="D277">
        <v>72</v>
      </c>
      <c r="E277">
        <v>6.3</v>
      </c>
      <c r="F277" t="s">
        <v>11</v>
      </c>
      <c r="G277" t="s">
        <v>9</v>
      </c>
      <c r="H277" t="s">
        <v>11</v>
      </c>
    </row>
    <row r="278" spans="1:8" x14ac:dyDescent="0.3">
      <c r="A278" t="s">
        <v>390</v>
      </c>
      <c r="B278" t="s">
        <v>38</v>
      </c>
      <c r="C278">
        <v>44159</v>
      </c>
      <c r="D278">
        <v>83</v>
      </c>
      <c r="E278">
        <v>6.3</v>
      </c>
      <c r="F278" t="s">
        <v>14</v>
      </c>
      <c r="G278" t="s">
        <v>38</v>
      </c>
      <c r="H278" t="s">
        <v>14</v>
      </c>
    </row>
    <row r="279" spans="1:8" x14ac:dyDescent="0.3">
      <c r="A279" t="s">
        <v>391</v>
      </c>
      <c r="B279" t="s">
        <v>25</v>
      </c>
      <c r="C279">
        <v>43490</v>
      </c>
      <c r="D279">
        <v>118</v>
      </c>
      <c r="E279">
        <v>6.3</v>
      </c>
      <c r="F279" t="s">
        <v>11</v>
      </c>
      <c r="G279" t="s">
        <v>25</v>
      </c>
      <c r="H279" t="s">
        <v>11</v>
      </c>
    </row>
    <row r="280" spans="1:8" x14ac:dyDescent="0.3">
      <c r="A280" t="s">
        <v>392</v>
      </c>
      <c r="B280" t="s">
        <v>27</v>
      </c>
      <c r="C280">
        <v>43455</v>
      </c>
      <c r="D280">
        <v>44</v>
      </c>
      <c r="E280">
        <v>6.3</v>
      </c>
      <c r="F280" t="s">
        <v>74</v>
      </c>
      <c r="G280" t="s">
        <v>27</v>
      </c>
      <c r="H280" t="s">
        <v>74</v>
      </c>
    </row>
    <row r="281" spans="1:8" x14ac:dyDescent="0.3">
      <c r="A281" t="s">
        <v>393</v>
      </c>
      <c r="B281" t="s">
        <v>394</v>
      </c>
      <c r="C281">
        <v>42846</v>
      </c>
      <c r="D281">
        <v>113</v>
      </c>
      <c r="E281">
        <v>6.3</v>
      </c>
      <c r="F281" t="s">
        <v>11</v>
      </c>
      <c r="G281" t="s">
        <v>394</v>
      </c>
      <c r="H281" t="s">
        <v>11</v>
      </c>
    </row>
    <row r="282" spans="1:8" x14ac:dyDescent="0.3">
      <c r="A282" t="s">
        <v>395</v>
      </c>
      <c r="B282" t="s">
        <v>396</v>
      </c>
      <c r="C282">
        <v>42895</v>
      </c>
      <c r="D282">
        <v>86</v>
      </c>
      <c r="E282">
        <v>6.3</v>
      </c>
      <c r="F282" t="s">
        <v>11</v>
      </c>
      <c r="G282" t="s">
        <v>396</v>
      </c>
      <c r="H282" t="s">
        <v>11</v>
      </c>
    </row>
    <row r="283" spans="1:8" x14ac:dyDescent="0.3">
      <c r="A283" t="s">
        <v>397</v>
      </c>
      <c r="B283" t="s">
        <v>398</v>
      </c>
      <c r="C283">
        <v>42713</v>
      </c>
      <c r="D283">
        <v>108</v>
      </c>
      <c r="E283">
        <v>6.3</v>
      </c>
      <c r="F283" t="s">
        <v>11</v>
      </c>
      <c r="G283" t="s">
        <v>18</v>
      </c>
      <c r="H283" t="s">
        <v>11</v>
      </c>
    </row>
    <row r="284" spans="1:8" x14ac:dyDescent="0.3">
      <c r="A284" t="s">
        <v>399</v>
      </c>
      <c r="B284" t="s">
        <v>400</v>
      </c>
      <c r="C284">
        <v>43021</v>
      </c>
      <c r="D284">
        <v>85</v>
      </c>
      <c r="E284">
        <v>6.3</v>
      </c>
      <c r="F284" t="s">
        <v>11</v>
      </c>
      <c r="G284" t="s">
        <v>400</v>
      </c>
      <c r="H284" t="s">
        <v>11</v>
      </c>
    </row>
    <row r="285" spans="1:8" x14ac:dyDescent="0.3">
      <c r="A285" t="s">
        <v>401</v>
      </c>
      <c r="B285" t="s">
        <v>16</v>
      </c>
      <c r="C285">
        <v>42825</v>
      </c>
      <c r="D285">
        <v>102</v>
      </c>
      <c r="E285">
        <v>6.3</v>
      </c>
      <c r="F285" t="s">
        <v>11</v>
      </c>
      <c r="G285" t="s">
        <v>18</v>
      </c>
      <c r="H285" t="s">
        <v>11</v>
      </c>
    </row>
    <row r="286" spans="1:8" x14ac:dyDescent="0.3">
      <c r="A286" t="s">
        <v>402</v>
      </c>
      <c r="B286" t="s">
        <v>38</v>
      </c>
      <c r="C286">
        <v>43749</v>
      </c>
      <c r="D286">
        <v>151</v>
      </c>
      <c r="E286">
        <v>6.3</v>
      </c>
      <c r="F286" t="s">
        <v>194</v>
      </c>
      <c r="G286" t="s">
        <v>38</v>
      </c>
      <c r="H286" t="s">
        <v>194</v>
      </c>
    </row>
    <row r="287" spans="1:8" x14ac:dyDescent="0.3">
      <c r="A287" t="s">
        <v>403</v>
      </c>
      <c r="B287" t="s">
        <v>145</v>
      </c>
      <c r="C287">
        <v>43756</v>
      </c>
      <c r="D287">
        <v>98</v>
      </c>
      <c r="E287">
        <v>6.3</v>
      </c>
      <c r="F287" t="s">
        <v>11</v>
      </c>
      <c r="G287" t="s">
        <v>145</v>
      </c>
      <c r="H287" t="s">
        <v>11</v>
      </c>
    </row>
    <row r="288" spans="1:8" x14ac:dyDescent="0.3">
      <c r="A288" t="s">
        <v>404</v>
      </c>
      <c r="B288" t="s">
        <v>9</v>
      </c>
      <c r="C288">
        <v>43553</v>
      </c>
      <c r="D288">
        <v>87</v>
      </c>
      <c r="E288">
        <v>6.3</v>
      </c>
      <c r="F288" t="s">
        <v>11</v>
      </c>
      <c r="G288" t="s">
        <v>9</v>
      </c>
      <c r="H288" t="s">
        <v>11</v>
      </c>
    </row>
    <row r="289" spans="1:8" x14ac:dyDescent="0.3">
      <c r="A289" t="s">
        <v>405</v>
      </c>
      <c r="B289" t="s">
        <v>189</v>
      </c>
      <c r="C289">
        <v>43168</v>
      </c>
      <c r="D289">
        <v>120</v>
      </c>
      <c r="E289">
        <v>6.3</v>
      </c>
      <c r="F289" t="s">
        <v>10</v>
      </c>
      <c r="G289" t="s">
        <v>189</v>
      </c>
      <c r="H289" t="s">
        <v>11</v>
      </c>
    </row>
    <row r="290" spans="1:8" x14ac:dyDescent="0.3">
      <c r="A290" t="s">
        <v>406</v>
      </c>
      <c r="B290" t="s">
        <v>13</v>
      </c>
      <c r="C290">
        <v>43944</v>
      </c>
      <c r="D290">
        <v>134</v>
      </c>
      <c r="E290">
        <v>6.3</v>
      </c>
      <c r="F290" t="s">
        <v>39</v>
      </c>
      <c r="G290" t="s">
        <v>13</v>
      </c>
      <c r="H290" t="s">
        <v>39</v>
      </c>
    </row>
    <row r="291" spans="1:8" x14ac:dyDescent="0.3">
      <c r="A291" t="s">
        <v>407</v>
      </c>
      <c r="B291" t="s">
        <v>41</v>
      </c>
      <c r="C291">
        <v>44239</v>
      </c>
      <c r="D291">
        <v>109</v>
      </c>
      <c r="E291">
        <v>6.3</v>
      </c>
      <c r="F291" t="s">
        <v>11</v>
      </c>
      <c r="G291" t="s">
        <v>41</v>
      </c>
      <c r="H291" t="s">
        <v>11</v>
      </c>
    </row>
    <row r="292" spans="1:8" x14ac:dyDescent="0.3">
      <c r="A292" t="s">
        <v>408</v>
      </c>
      <c r="B292" t="s">
        <v>9</v>
      </c>
      <c r="C292">
        <v>43705</v>
      </c>
      <c r="D292">
        <v>85</v>
      </c>
      <c r="E292">
        <v>6.3</v>
      </c>
      <c r="F292" t="s">
        <v>11</v>
      </c>
      <c r="G292" t="s">
        <v>9</v>
      </c>
      <c r="H292" t="s">
        <v>11</v>
      </c>
    </row>
    <row r="293" spans="1:8" x14ac:dyDescent="0.3">
      <c r="A293" t="s">
        <v>409</v>
      </c>
      <c r="B293" t="s">
        <v>38</v>
      </c>
      <c r="C293">
        <v>43917</v>
      </c>
      <c r="D293">
        <v>103</v>
      </c>
      <c r="E293">
        <v>6.3</v>
      </c>
      <c r="F293" t="s">
        <v>11</v>
      </c>
      <c r="G293" t="s">
        <v>38</v>
      </c>
      <c r="H293" t="s">
        <v>11</v>
      </c>
    </row>
    <row r="294" spans="1:8" x14ac:dyDescent="0.3">
      <c r="A294" t="s">
        <v>410</v>
      </c>
      <c r="B294" t="s">
        <v>9</v>
      </c>
      <c r="C294">
        <v>44048</v>
      </c>
      <c r="D294">
        <v>94</v>
      </c>
      <c r="E294">
        <v>6.4</v>
      </c>
      <c r="F294" t="s">
        <v>65</v>
      </c>
      <c r="G294" t="s">
        <v>9</v>
      </c>
      <c r="H294" t="s">
        <v>65</v>
      </c>
    </row>
    <row r="295" spans="1:8" x14ac:dyDescent="0.3">
      <c r="A295" t="s">
        <v>411</v>
      </c>
      <c r="B295" t="s">
        <v>412</v>
      </c>
      <c r="C295">
        <v>44186</v>
      </c>
      <c r="D295">
        <v>97</v>
      </c>
      <c r="E295">
        <v>6.4</v>
      </c>
      <c r="F295" t="s">
        <v>11</v>
      </c>
      <c r="G295" t="s">
        <v>412</v>
      </c>
      <c r="H295" t="s">
        <v>11</v>
      </c>
    </row>
    <row r="296" spans="1:8" x14ac:dyDescent="0.3">
      <c r="A296" t="s">
        <v>413</v>
      </c>
      <c r="B296" t="s">
        <v>260</v>
      </c>
      <c r="C296">
        <v>42629</v>
      </c>
      <c r="D296">
        <v>88</v>
      </c>
      <c r="E296">
        <v>6.4</v>
      </c>
      <c r="F296" t="s">
        <v>11</v>
      </c>
      <c r="G296" t="s">
        <v>18</v>
      </c>
      <c r="H296" t="s">
        <v>11</v>
      </c>
    </row>
    <row r="297" spans="1:8" x14ac:dyDescent="0.3">
      <c r="A297" t="s">
        <v>414</v>
      </c>
      <c r="B297" t="s">
        <v>9</v>
      </c>
      <c r="C297">
        <v>43733</v>
      </c>
      <c r="D297">
        <v>37</v>
      </c>
      <c r="E297">
        <v>6.4</v>
      </c>
      <c r="F297" t="s">
        <v>68</v>
      </c>
      <c r="G297" t="s">
        <v>9</v>
      </c>
      <c r="H297" t="s">
        <v>11</v>
      </c>
    </row>
    <row r="298" spans="1:8" x14ac:dyDescent="0.3">
      <c r="A298" t="s">
        <v>415</v>
      </c>
      <c r="B298" t="s">
        <v>416</v>
      </c>
      <c r="C298">
        <v>43823</v>
      </c>
      <c r="D298">
        <v>112</v>
      </c>
      <c r="E298">
        <v>6.4</v>
      </c>
      <c r="F298" t="s">
        <v>14</v>
      </c>
      <c r="G298" t="s">
        <v>416</v>
      </c>
      <c r="H298" t="s">
        <v>14</v>
      </c>
    </row>
    <row r="299" spans="1:8" x14ac:dyDescent="0.3">
      <c r="A299" t="s">
        <v>417</v>
      </c>
      <c r="B299" t="s">
        <v>290</v>
      </c>
      <c r="C299">
        <v>43189</v>
      </c>
      <c r="D299">
        <v>102</v>
      </c>
      <c r="E299">
        <v>6.4</v>
      </c>
      <c r="F299" t="s">
        <v>11</v>
      </c>
      <c r="G299" t="s">
        <v>290</v>
      </c>
      <c r="H299" t="s">
        <v>11</v>
      </c>
    </row>
    <row r="300" spans="1:8" x14ac:dyDescent="0.3">
      <c r="A300" t="s">
        <v>418</v>
      </c>
      <c r="B300" t="s">
        <v>13</v>
      </c>
      <c r="C300">
        <v>43749</v>
      </c>
      <c r="D300">
        <v>100</v>
      </c>
      <c r="E300">
        <v>6.4</v>
      </c>
      <c r="F300" t="s">
        <v>11</v>
      </c>
      <c r="G300" t="s">
        <v>13</v>
      </c>
      <c r="H300" t="s">
        <v>11</v>
      </c>
    </row>
    <row r="301" spans="1:8" x14ac:dyDescent="0.3">
      <c r="A301" t="s">
        <v>419</v>
      </c>
      <c r="B301" t="s">
        <v>38</v>
      </c>
      <c r="C301">
        <v>43147</v>
      </c>
      <c r="D301">
        <v>96</v>
      </c>
      <c r="E301">
        <v>6.4</v>
      </c>
      <c r="F301" t="s">
        <v>11</v>
      </c>
      <c r="G301" t="s">
        <v>38</v>
      </c>
      <c r="H301" t="s">
        <v>11</v>
      </c>
    </row>
    <row r="302" spans="1:8" x14ac:dyDescent="0.3">
      <c r="A302" t="s">
        <v>420</v>
      </c>
      <c r="B302" t="s">
        <v>41</v>
      </c>
      <c r="C302">
        <v>43875</v>
      </c>
      <c r="D302">
        <v>113</v>
      </c>
      <c r="E302">
        <v>6.4</v>
      </c>
      <c r="F302" t="s">
        <v>89</v>
      </c>
      <c r="G302" t="s">
        <v>41</v>
      </c>
      <c r="H302" t="s">
        <v>89</v>
      </c>
    </row>
    <row r="303" spans="1:8" x14ac:dyDescent="0.3">
      <c r="A303" t="s">
        <v>421</v>
      </c>
      <c r="B303" t="s">
        <v>9</v>
      </c>
      <c r="C303">
        <v>44063</v>
      </c>
      <c r="D303">
        <v>16</v>
      </c>
      <c r="E303">
        <v>6.4</v>
      </c>
      <c r="F303" t="s">
        <v>11</v>
      </c>
      <c r="G303" t="s">
        <v>9</v>
      </c>
      <c r="H303" t="s">
        <v>11</v>
      </c>
    </row>
    <row r="304" spans="1:8" x14ac:dyDescent="0.3">
      <c r="A304" t="s">
        <v>422</v>
      </c>
      <c r="B304" t="s">
        <v>119</v>
      </c>
      <c r="C304">
        <v>44238</v>
      </c>
      <c r="D304">
        <v>119</v>
      </c>
      <c r="E304">
        <v>6.4</v>
      </c>
      <c r="F304" t="s">
        <v>42</v>
      </c>
      <c r="G304" t="s">
        <v>119</v>
      </c>
      <c r="H304" t="s">
        <v>42</v>
      </c>
    </row>
    <row r="305" spans="1:8" x14ac:dyDescent="0.3">
      <c r="A305" t="s">
        <v>423</v>
      </c>
      <c r="B305" t="s">
        <v>9</v>
      </c>
      <c r="C305">
        <v>43950</v>
      </c>
      <c r="D305">
        <v>97</v>
      </c>
      <c r="E305">
        <v>6.4</v>
      </c>
      <c r="F305" t="s">
        <v>11</v>
      </c>
      <c r="G305" t="s">
        <v>9</v>
      </c>
      <c r="H305" t="s">
        <v>11</v>
      </c>
    </row>
    <row r="306" spans="1:8" x14ac:dyDescent="0.3">
      <c r="A306" t="s">
        <v>424</v>
      </c>
      <c r="B306" t="s">
        <v>9</v>
      </c>
      <c r="C306">
        <v>41986</v>
      </c>
      <c r="D306">
        <v>81</v>
      </c>
      <c r="E306">
        <v>6.4</v>
      </c>
      <c r="F306" t="s">
        <v>11</v>
      </c>
      <c r="G306" t="s">
        <v>9</v>
      </c>
      <c r="H306" t="s">
        <v>11</v>
      </c>
    </row>
    <row r="307" spans="1:8" x14ac:dyDescent="0.3">
      <c r="A307" t="s">
        <v>425</v>
      </c>
      <c r="B307" t="s">
        <v>145</v>
      </c>
      <c r="C307">
        <v>43364</v>
      </c>
      <c r="D307">
        <v>98</v>
      </c>
      <c r="E307">
        <v>6.4</v>
      </c>
      <c r="F307" t="s">
        <v>11</v>
      </c>
      <c r="G307" t="s">
        <v>145</v>
      </c>
      <c r="H307" t="s">
        <v>11</v>
      </c>
    </row>
    <row r="308" spans="1:8" x14ac:dyDescent="0.3">
      <c r="A308" t="s">
        <v>426</v>
      </c>
      <c r="B308" t="s">
        <v>427</v>
      </c>
      <c r="C308">
        <v>44127</v>
      </c>
      <c r="D308">
        <v>95</v>
      </c>
      <c r="E308">
        <v>6.4</v>
      </c>
      <c r="F308" t="s">
        <v>11</v>
      </c>
      <c r="G308" t="s">
        <v>102</v>
      </c>
      <c r="H308" t="s">
        <v>11</v>
      </c>
    </row>
    <row r="309" spans="1:8" x14ac:dyDescent="0.3">
      <c r="A309" t="s">
        <v>428</v>
      </c>
      <c r="B309" t="s">
        <v>38</v>
      </c>
      <c r="C309">
        <v>43750</v>
      </c>
      <c r="D309">
        <v>96</v>
      </c>
      <c r="E309">
        <v>6.4</v>
      </c>
      <c r="F309" t="s">
        <v>65</v>
      </c>
      <c r="G309" t="s">
        <v>38</v>
      </c>
      <c r="H309" t="s">
        <v>65</v>
      </c>
    </row>
    <row r="310" spans="1:8" x14ac:dyDescent="0.3">
      <c r="A310" t="s">
        <v>429</v>
      </c>
      <c r="B310" t="s">
        <v>9</v>
      </c>
      <c r="C310">
        <v>42993</v>
      </c>
      <c r="D310">
        <v>107</v>
      </c>
      <c r="E310">
        <v>6.4</v>
      </c>
      <c r="F310" t="s">
        <v>11</v>
      </c>
      <c r="G310" t="s">
        <v>9</v>
      </c>
      <c r="H310" t="s">
        <v>11</v>
      </c>
    </row>
    <row r="311" spans="1:8" x14ac:dyDescent="0.3">
      <c r="A311" t="s">
        <v>430</v>
      </c>
      <c r="B311" t="s">
        <v>431</v>
      </c>
      <c r="C311">
        <v>43735</v>
      </c>
      <c r="D311">
        <v>41</v>
      </c>
      <c r="E311">
        <v>6.4</v>
      </c>
      <c r="F311" t="s">
        <v>11</v>
      </c>
      <c r="G311" t="s">
        <v>432</v>
      </c>
      <c r="H311" t="s">
        <v>11</v>
      </c>
    </row>
    <row r="312" spans="1:8" x14ac:dyDescent="0.3">
      <c r="A312" t="s">
        <v>433</v>
      </c>
      <c r="B312" t="s">
        <v>9</v>
      </c>
      <c r="C312">
        <v>43175</v>
      </c>
      <c r="D312">
        <v>87</v>
      </c>
      <c r="E312">
        <v>6.4</v>
      </c>
      <c r="F312" t="s">
        <v>11</v>
      </c>
      <c r="G312" t="s">
        <v>9</v>
      </c>
      <c r="H312" t="s">
        <v>11</v>
      </c>
    </row>
    <row r="313" spans="1:8" x14ac:dyDescent="0.3">
      <c r="A313" t="s">
        <v>434</v>
      </c>
      <c r="B313" t="s">
        <v>145</v>
      </c>
      <c r="C313">
        <v>44210</v>
      </c>
      <c r="D313">
        <v>101</v>
      </c>
      <c r="E313">
        <v>6.4</v>
      </c>
      <c r="F313" t="s">
        <v>42</v>
      </c>
      <c r="G313" t="s">
        <v>145</v>
      </c>
      <c r="H313" t="s">
        <v>42</v>
      </c>
    </row>
    <row r="314" spans="1:8" x14ac:dyDescent="0.3">
      <c r="A314" t="s">
        <v>435</v>
      </c>
      <c r="B314" t="s">
        <v>9</v>
      </c>
      <c r="C314">
        <v>42860</v>
      </c>
      <c r="D314">
        <v>97</v>
      </c>
      <c r="E314">
        <v>6.4</v>
      </c>
      <c r="F314" t="s">
        <v>11</v>
      </c>
      <c r="G314" t="s">
        <v>9</v>
      </c>
      <c r="H314" t="s">
        <v>11</v>
      </c>
    </row>
    <row r="315" spans="1:8" x14ac:dyDescent="0.3">
      <c r="A315" t="s">
        <v>436</v>
      </c>
      <c r="B315" t="s">
        <v>13</v>
      </c>
      <c r="C315">
        <v>43915</v>
      </c>
      <c r="D315">
        <v>103</v>
      </c>
      <c r="E315">
        <v>6.4</v>
      </c>
      <c r="F315" t="s">
        <v>14</v>
      </c>
      <c r="G315" t="s">
        <v>13</v>
      </c>
      <c r="H315" t="s">
        <v>14</v>
      </c>
    </row>
    <row r="316" spans="1:8" x14ac:dyDescent="0.3">
      <c r="A316" t="s">
        <v>437</v>
      </c>
      <c r="B316" t="s">
        <v>438</v>
      </c>
      <c r="C316">
        <v>43943</v>
      </c>
      <c r="D316">
        <v>90</v>
      </c>
      <c r="E316">
        <v>6.4</v>
      </c>
      <c r="F316" t="s">
        <v>11</v>
      </c>
      <c r="G316" t="s">
        <v>102</v>
      </c>
      <c r="H316" t="s">
        <v>11</v>
      </c>
    </row>
    <row r="317" spans="1:8" x14ac:dyDescent="0.3">
      <c r="A317" t="s">
        <v>439</v>
      </c>
      <c r="B317" t="s">
        <v>108</v>
      </c>
      <c r="C317">
        <v>43537</v>
      </c>
      <c r="D317">
        <v>125</v>
      </c>
      <c r="E317">
        <v>6.4</v>
      </c>
      <c r="F317" t="s">
        <v>11</v>
      </c>
      <c r="G317" t="s">
        <v>108</v>
      </c>
      <c r="H317" t="s">
        <v>11</v>
      </c>
    </row>
    <row r="318" spans="1:8" x14ac:dyDescent="0.3">
      <c r="A318" t="s">
        <v>440</v>
      </c>
      <c r="B318" t="s">
        <v>9</v>
      </c>
      <c r="C318">
        <v>43371</v>
      </c>
      <c r="D318">
        <v>116</v>
      </c>
      <c r="E318">
        <v>6.4</v>
      </c>
      <c r="F318" t="s">
        <v>441</v>
      </c>
      <c r="G318" t="s">
        <v>9</v>
      </c>
      <c r="H318" t="s">
        <v>14</v>
      </c>
    </row>
    <row r="319" spans="1:8" x14ac:dyDescent="0.3">
      <c r="A319" t="s">
        <v>442</v>
      </c>
      <c r="B319" t="s">
        <v>38</v>
      </c>
      <c r="C319">
        <v>43532</v>
      </c>
      <c r="D319">
        <v>99</v>
      </c>
      <c r="E319">
        <v>6.4</v>
      </c>
      <c r="F319" t="s">
        <v>11</v>
      </c>
      <c r="G319" t="s">
        <v>38</v>
      </c>
      <c r="H319" t="s">
        <v>11</v>
      </c>
    </row>
    <row r="320" spans="1:8" x14ac:dyDescent="0.3">
      <c r="A320" t="s">
        <v>443</v>
      </c>
      <c r="B320" t="s">
        <v>444</v>
      </c>
      <c r="C320">
        <v>43028</v>
      </c>
      <c r="D320">
        <v>82</v>
      </c>
      <c r="E320">
        <v>6.4</v>
      </c>
      <c r="F320" t="s">
        <v>11</v>
      </c>
      <c r="G320" t="s">
        <v>444</v>
      </c>
      <c r="H320" t="s">
        <v>11</v>
      </c>
    </row>
    <row r="321" spans="1:8" x14ac:dyDescent="0.3">
      <c r="A321" t="s">
        <v>445</v>
      </c>
      <c r="B321" t="s">
        <v>41</v>
      </c>
      <c r="C321">
        <v>43140</v>
      </c>
      <c r="D321">
        <v>97</v>
      </c>
      <c r="E321">
        <v>6.4</v>
      </c>
      <c r="F321" t="s">
        <v>11</v>
      </c>
      <c r="G321" t="s">
        <v>41</v>
      </c>
      <c r="H321" t="s">
        <v>11</v>
      </c>
    </row>
    <row r="322" spans="1:8" x14ac:dyDescent="0.3">
      <c r="A322" t="s">
        <v>446</v>
      </c>
      <c r="B322" t="s">
        <v>9</v>
      </c>
      <c r="C322">
        <v>43766</v>
      </c>
      <c r="D322">
        <v>28</v>
      </c>
      <c r="E322">
        <v>6.5</v>
      </c>
      <c r="F322" t="s">
        <v>68</v>
      </c>
      <c r="G322" t="s">
        <v>9</v>
      </c>
      <c r="H322" t="s">
        <v>11</v>
      </c>
    </row>
    <row r="323" spans="1:8" x14ac:dyDescent="0.3">
      <c r="A323" t="s">
        <v>447</v>
      </c>
      <c r="B323" t="s">
        <v>213</v>
      </c>
      <c r="C323">
        <v>43889</v>
      </c>
      <c r="D323">
        <v>108</v>
      </c>
      <c r="E323">
        <v>6.5</v>
      </c>
      <c r="F323" t="s">
        <v>11</v>
      </c>
      <c r="G323" t="s">
        <v>213</v>
      </c>
      <c r="H323" t="s">
        <v>11</v>
      </c>
    </row>
    <row r="324" spans="1:8" x14ac:dyDescent="0.3">
      <c r="A324" t="s">
        <v>448</v>
      </c>
      <c r="B324" t="s">
        <v>38</v>
      </c>
      <c r="C324">
        <v>44071</v>
      </c>
      <c r="D324">
        <v>93</v>
      </c>
      <c r="E324">
        <v>6.5</v>
      </c>
      <c r="F324" t="s">
        <v>11</v>
      </c>
      <c r="G324" t="s">
        <v>38</v>
      </c>
      <c r="H324" t="s">
        <v>11</v>
      </c>
    </row>
    <row r="325" spans="1:8" x14ac:dyDescent="0.3">
      <c r="A325" t="s">
        <v>449</v>
      </c>
      <c r="B325" t="s">
        <v>450</v>
      </c>
      <c r="C325">
        <v>43909</v>
      </c>
      <c r="D325">
        <v>74</v>
      </c>
      <c r="E325">
        <v>6.5</v>
      </c>
      <c r="F325" t="s">
        <v>194</v>
      </c>
      <c r="G325" t="s">
        <v>451</v>
      </c>
      <c r="H325" t="s">
        <v>194</v>
      </c>
    </row>
    <row r="326" spans="1:8" x14ac:dyDescent="0.3">
      <c r="A326" t="s">
        <v>452</v>
      </c>
      <c r="B326" t="s">
        <v>9</v>
      </c>
      <c r="C326">
        <v>43545</v>
      </c>
      <c r="D326">
        <v>60</v>
      </c>
      <c r="E326">
        <v>6.5</v>
      </c>
      <c r="F326" t="s">
        <v>65</v>
      </c>
      <c r="G326" t="s">
        <v>9</v>
      </c>
      <c r="H326" t="s">
        <v>65</v>
      </c>
    </row>
    <row r="327" spans="1:8" x14ac:dyDescent="0.3">
      <c r="A327" t="s">
        <v>453</v>
      </c>
      <c r="B327" t="s">
        <v>454</v>
      </c>
      <c r="C327">
        <v>44176</v>
      </c>
      <c r="D327">
        <v>9</v>
      </c>
      <c r="E327">
        <v>6.5</v>
      </c>
      <c r="F327" t="s">
        <v>11</v>
      </c>
      <c r="G327" t="s">
        <v>432</v>
      </c>
      <c r="H327" t="s">
        <v>11</v>
      </c>
    </row>
    <row r="328" spans="1:8" x14ac:dyDescent="0.3">
      <c r="A328" t="s">
        <v>455</v>
      </c>
      <c r="B328" t="s">
        <v>9</v>
      </c>
      <c r="C328">
        <v>44303</v>
      </c>
      <c r="D328">
        <v>21</v>
      </c>
      <c r="E328">
        <v>6.5</v>
      </c>
      <c r="F328" t="s">
        <v>11</v>
      </c>
      <c r="G328" t="s">
        <v>9</v>
      </c>
      <c r="H328" t="s">
        <v>11</v>
      </c>
    </row>
    <row r="329" spans="1:8" x14ac:dyDescent="0.3">
      <c r="A329" t="s">
        <v>456</v>
      </c>
      <c r="B329" t="s">
        <v>27</v>
      </c>
      <c r="C329">
        <v>43616</v>
      </c>
      <c r="D329">
        <v>100</v>
      </c>
      <c r="E329">
        <v>6.5</v>
      </c>
      <c r="F329" t="s">
        <v>23</v>
      </c>
      <c r="G329" t="s">
        <v>27</v>
      </c>
      <c r="H329" t="s">
        <v>23</v>
      </c>
    </row>
    <row r="330" spans="1:8" x14ac:dyDescent="0.3">
      <c r="A330" t="s">
        <v>457</v>
      </c>
      <c r="B330" t="s">
        <v>458</v>
      </c>
      <c r="C330">
        <v>43994</v>
      </c>
      <c r="D330">
        <v>155</v>
      </c>
      <c r="E330">
        <v>6.5</v>
      </c>
      <c r="F330" t="s">
        <v>11</v>
      </c>
      <c r="G330" t="s">
        <v>458</v>
      </c>
      <c r="H330" t="s">
        <v>11</v>
      </c>
    </row>
    <row r="331" spans="1:8" x14ac:dyDescent="0.3">
      <c r="A331" t="s">
        <v>459</v>
      </c>
      <c r="B331" t="s">
        <v>9</v>
      </c>
      <c r="C331">
        <v>44293</v>
      </c>
      <c r="D331">
        <v>55</v>
      </c>
      <c r="E331">
        <v>6.5</v>
      </c>
      <c r="F331" t="s">
        <v>11</v>
      </c>
      <c r="G331" t="s">
        <v>9</v>
      </c>
      <c r="H331" t="s">
        <v>11</v>
      </c>
    </row>
    <row r="332" spans="1:8" x14ac:dyDescent="0.3">
      <c r="A332" t="s">
        <v>460</v>
      </c>
      <c r="B332" t="s">
        <v>416</v>
      </c>
      <c r="C332">
        <v>44008</v>
      </c>
      <c r="D332">
        <v>123</v>
      </c>
      <c r="E332">
        <v>6.5</v>
      </c>
      <c r="F332" t="s">
        <v>11</v>
      </c>
      <c r="G332" t="s">
        <v>416</v>
      </c>
      <c r="H332" t="s">
        <v>11</v>
      </c>
    </row>
    <row r="333" spans="1:8" x14ac:dyDescent="0.3">
      <c r="A333" t="s">
        <v>461</v>
      </c>
      <c r="B333" t="s">
        <v>20</v>
      </c>
      <c r="C333">
        <v>43007</v>
      </c>
      <c r="D333">
        <v>103</v>
      </c>
      <c r="E333">
        <v>6.5</v>
      </c>
      <c r="F333" t="s">
        <v>11</v>
      </c>
      <c r="G333" t="s">
        <v>20</v>
      </c>
      <c r="H333" t="s">
        <v>11</v>
      </c>
    </row>
    <row r="334" spans="1:8" x14ac:dyDescent="0.3">
      <c r="A334" t="s">
        <v>462</v>
      </c>
      <c r="B334" t="s">
        <v>13</v>
      </c>
      <c r="C334">
        <v>44134</v>
      </c>
      <c r="D334">
        <v>93</v>
      </c>
      <c r="E334">
        <v>6.5</v>
      </c>
      <c r="F334" t="s">
        <v>11</v>
      </c>
      <c r="G334" t="s">
        <v>13</v>
      </c>
      <c r="H334" t="s">
        <v>11</v>
      </c>
    </row>
    <row r="335" spans="1:8" x14ac:dyDescent="0.3">
      <c r="A335" t="s">
        <v>463</v>
      </c>
      <c r="B335" t="s">
        <v>464</v>
      </c>
      <c r="C335">
        <v>44148</v>
      </c>
      <c r="D335">
        <v>119</v>
      </c>
      <c r="E335">
        <v>6.5</v>
      </c>
      <c r="F335" t="s">
        <v>11</v>
      </c>
      <c r="G335" t="s">
        <v>229</v>
      </c>
      <c r="H335" t="s">
        <v>11</v>
      </c>
    </row>
    <row r="336" spans="1:8" x14ac:dyDescent="0.3">
      <c r="A336" t="s">
        <v>465</v>
      </c>
      <c r="B336" t="s">
        <v>9</v>
      </c>
      <c r="C336">
        <v>43630</v>
      </c>
      <c r="D336">
        <v>40</v>
      </c>
      <c r="E336">
        <v>6.5</v>
      </c>
      <c r="F336" t="s">
        <v>466</v>
      </c>
      <c r="G336" t="s">
        <v>9</v>
      </c>
      <c r="H336" t="s">
        <v>11</v>
      </c>
    </row>
    <row r="337" spans="1:8" x14ac:dyDescent="0.3">
      <c r="A337" t="s">
        <v>467</v>
      </c>
      <c r="B337" t="s">
        <v>38</v>
      </c>
      <c r="C337">
        <v>43266</v>
      </c>
      <c r="D337">
        <v>120</v>
      </c>
      <c r="E337">
        <v>6.5</v>
      </c>
      <c r="F337" t="s">
        <v>23</v>
      </c>
      <c r="G337" t="s">
        <v>38</v>
      </c>
      <c r="H337" t="s">
        <v>23</v>
      </c>
    </row>
    <row r="338" spans="1:8" x14ac:dyDescent="0.3">
      <c r="A338" t="s">
        <v>468</v>
      </c>
      <c r="B338" t="s">
        <v>38</v>
      </c>
      <c r="C338">
        <v>44323</v>
      </c>
      <c r="D338">
        <v>98</v>
      </c>
      <c r="E338">
        <v>6.5</v>
      </c>
      <c r="F338" t="s">
        <v>11</v>
      </c>
      <c r="G338" t="s">
        <v>38</v>
      </c>
      <c r="H338" t="s">
        <v>11</v>
      </c>
    </row>
    <row r="339" spans="1:8" x14ac:dyDescent="0.3">
      <c r="A339" t="s">
        <v>469</v>
      </c>
      <c r="B339" t="s">
        <v>200</v>
      </c>
      <c r="C339">
        <v>43441</v>
      </c>
      <c r="D339">
        <v>104</v>
      </c>
      <c r="E339">
        <v>6.5</v>
      </c>
      <c r="F339" t="s">
        <v>11</v>
      </c>
      <c r="G339" t="s">
        <v>200</v>
      </c>
      <c r="H339" t="s">
        <v>11</v>
      </c>
    </row>
    <row r="340" spans="1:8" x14ac:dyDescent="0.3">
      <c r="A340" t="s">
        <v>470</v>
      </c>
      <c r="B340" t="s">
        <v>38</v>
      </c>
      <c r="C340">
        <v>44006</v>
      </c>
      <c r="D340">
        <v>91</v>
      </c>
      <c r="E340">
        <v>6.5</v>
      </c>
      <c r="F340" t="s">
        <v>14</v>
      </c>
      <c r="G340" t="s">
        <v>38</v>
      </c>
      <c r="H340" t="s">
        <v>14</v>
      </c>
    </row>
    <row r="341" spans="1:8" x14ac:dyDescent="0.3">
      <c r="A341" t="s">
        <v>471</v>
      </c>
      <c r="B341" t="s">
        <v>9</v>
      </c>
      <c r="C341">
        <v>42909</v>
      </c>
      <c r="D341">
        <v>95</v>
      </c>
      <c r="E341">
        <v>6.5</v>
      </c>
      <c r="F341" t="s">
        <v>11</v>
      </c>
      <c r="G341" t="s">
        <v>9</v>
      </c>
      <c r="H341" t="s">
        <v>11</v>
      </c>
    </row>
    <row r="342" spans="1:8" x14ac:dyDescent="0.3">
      <c r="A342" t="s">
        <v>472</v>
      </c>
      <c r="B342" t="s">
        <v>473</v>
      </c>
      <c r="C342">
        <v>44328</v>
      </c>
      <c r="D342">
        <v>101</v>
      </c>
      <c r="E342">
        <v>6.5</v>
      </c>
      <c r="F342" t="s">
        <v>65</v>
      </c>
      <c r="G342" t="s">
        <v>473</v>
      </c>
      <c r="H342" t="s">
        <v>65</v>
      </c>
    </row>
    <row r="343" spans="1:8" x14ac:dyDescent="0.3">
      <c r="A343" t="s">
        <v>474</v>
      </c>
      <c r="B343" t="s">
        <v>41</v>
      </c>
      <c r="C343">
        <v>43266</v>
      </c>
      <c r="D343">
        <v>105</v>
      </c>
      <c r="E343">
        <v>6.5</v>
      </c>
      <c r="F343" t="s">
        <v>11</v>
      </c>
      <c r="G343" t="s">
        <v>41</v>
      </c>
      <c r="H343" t="s">
        <v>11</v>
      </c>
    </row>
    <row r="344" spans="1:8" x14ac:dyDescent="0.3">
      <c r="A344" t="s">
        <v>475</v>
      </c>
      <c r="B344" t="s">
        <v>27</v>
      </c>
      <c r="C344">
        <v>42944</v>
      </c>
      <c r="D344">
        <v>83</v>
      </c>
      <c r="E344">
        <v>6.5</v>
      </c>
      <c r="F344" t="s">
        <v>11</v>
      </c>
      <c r="G344" t="s">
        <v>27</v>
      </c>
      <c r="H344" t="s">
        <v>11</v>
      </c>
    </row>
    <row r="345" spans="1:8" x14ac:dyDescent="0.3">
      <c r="A345" t="s">
        <v>476</v>
      </c>
      <c r="B345" t="s">
        <v>38</v>
      </c>
      <c r="C345">
        <v>43931</v>
      </c>
      <c r="D345">
        <v>91</v>
      </c>
      <c r="E345">
        <v>6.5</v>
      </c>
      <c r="F345" t="s">
        <v>477</v>
      </c>
      <c r="G345" t="s">
        <v>38</v>
      </c>
      <c r="H345" t="s">
        <v>11</v>
      </c>
    </row>
    <row r="346" spans="1:8" x14ac:dyDescent="0.3">
      <c r="A346" t="s">
        <v>478</v>
      </c>
      <c r="B346" t="s">
        <v>213</v>
      </c>
      <c r="C346">
        <v>42846</v>
      </c>
      <c r="D346">
        <v>83</v>
      </c>
      <c r="E346">
        <v>6.5</v>
      </c>
      <c r="F346" t="s">
        <v>11</v>
      </c>
      <c r="G346" t="s">
        <v>213</v>
      </c>
      <c r="H346" t="s">
        <v>11</v>
      </c>
    </row>
    <row r="347" spans="1:8" x14ac:dyDescent="0.3">
      <c r="A347" t="s">
        <v>479</v>
      </c>
      <c r="B347" t="s">
        <v>480</v>
      </c>
      <c r="C347">
        <v>43850</v>
      </c>
      <c r="D347">
        <v>17</v>
      </c>
      <c r="E347">
        <v>6.5</v>
      </c>
      <c r="F347" t="s">
        <v>11</v>
      </c>
      <c r="G347" t="s">
        <v>481</v>
      </c>
      <c r="H347" t="s">
        <v>11</v>
      </c>
    </row>
    <row r="348" spans="1:8" x14ac:dyDescent="0.3">
      <c r="A348" t="s">
        <v>482</v>
      </c>
      <c r="B348" t="s">
        <v>483</v>
      </c>
      <c r="C348">
        <v>44281</v>
      </c>
      <c r="D348">
        <v>86</v>
      </c>
      <c r="E348">
        <v>6.6</v>
      </c>
      <c r="F348" t="s">
        <v>11</v>
      </c>
      <c r="G348" t="s">
        <v>483</v>
      </c>
      <c r="H348" t="s">
        <v>11</v>
      </c>
    </row>
    <row r="349" spans="1:8" x14ac:dyDescent="0.3">
      <c r="A349" t="s">
        <v>484</v>
      </c>
      <c r="B349" t="s">
        <v>245</v>
      </c>
      <c r="C349">
        <v>43455</v>
      </c>
      <c r="D349">
        <v>124</v>
      </c>
      <c r="E349">
        <v>6.6</v>
      </c>
      <c r="F349" t="s">
        <v>11</v>
      </c>
      <c r="G349" t="s">
        <v>245</v>
      </c>
      <c r="H349" t="s">
        <v>11</v>
      </c>
    </row>
    <row r="350" spans="1:8" x14ac:dyDescent="0.3">
      <c r="A350" t="s">
        <v>485</v>
      </c>
      <c r="B350" t="s">
        <v>70</v>
      </c>
      <c r="C350">
        <v>44006</v>
      </c>
      <c r="D350">
        <v>94</v>
      </c>
      <c r="E350">
        <v>6.6</v>
      </c>
      <c r="F350" t="s">
        <v>23</v>
      </c>
      <c r="G350" t="s">
        <v>70</v>
      </c>
      <c r="H350" t="s">
        <v>23</v>
      </c>
    </row>
    <row r="351" spans="1:8" x14ac:dyDescent="0.3">
      <c r="A351" t="s">
        <v>486</v>
      </c>
      <c r="B351" t="s">
        <v>41</v>
      </c>
      <c r="C351">
        <v>44253</v>
      </c>
      <c r="D351">
        <v>102</v>
      </c>
      <c r="E351">
        <v>6.6</v>
      </c>
      <c r="F351" t="s">
        <v>14</v>
      </c>
      <c r="G351" t="s">
        <v>41</v>
      </c>
      <c r="H351" t="s">
        <v>14</v>
      </c>
    </row>
    <row r="352" spans="1:8" x14ac:dyDescent="0.3">
      <c r="A352" t="s">
        <v>487</v>
      </c>
      <c r="B352" t="s">
        <v>213</v>
      </c>
      <c r="C352">
        <v>43623</v>
      </c>
      <c r="D352">
        <v>118</v>
      </c>
      <c r="E352">
        <v>6.6</v>
      </c>
      <c r="F352" t="s">
        <v>14</v>
      </c>
      <c r="G352" t="s">
        <v>213</v>
      </c>
      <c r="H352" t="s">
        <v>14</v>
      </c>
    </row>
    <row r="353" spans="1:8" x14ac:dyDescent="0.3">
      <c r="A353" t="s">
        <v>488</v>
      </c>
      <c r="B353" t="s">
        <v>9</v>
      </c>
      <c r="C353">
        <v>42601</v>
      </c>
      <c r="D353">
        <v>79</v>
      </c>
      <c r="E353">
        <v>6.6</v>
      </c>
      <c r="F353" t="s">
        <v>11</v>
      </c>
      <c r="G353" t="s">
        <v>9</v>
      </c>
      <c r="H353" t="s">
        <v>11</v>
      </c>
    </row>
    <row r="354" spans="1:8" x14ac:dyDescent="0.3">
      <c r="A354" t="s">
        <v>489</v>
      </c>
      <c r="B354" t="s">
        <v>245</v>
      </c>
      <c r="C354">
        <v>44078</v>
      </c>
      <c r="D354">
        <v>134</v>
      </c>
      <c r="E354">
        <v>6.6</v>
      </c>
      <c r="F354" t="s">
        <v>11</v>
      </c>
      <c r="G354" t="s">
        <v>245</v>
      </c>
      <c r="H354" t="s">
        <v>11</v>
      </c>
    </row>
    <row r="355" spans="1:8" x14ac:dyDescent="0.3">
      <c r="A355" t="s">
        <v>490</v>
      </c>
      <c r="B355" t="s">
        <v>9</v>
      </c>
      <c r="C355">
        <v>43763</v>
      </c>
      <c r="D355">
        <v>126</v>
      </c>
      <c r="E355">
        <v>6.6</v>
      </c>
      <c r="F355" t="s">
        <v>11</v>
      </c>
      <c r="G355" t="s">
        <v>9</v>
      </c>
      <c r="H355" t="s">
        <v>11</v>
      </c>
    </row>
    <row r="356" spans="1:8" x14ac:dyDescent="0.3">
      <c r="A356" t="s">
        <v>491</v>
      </c>
      <c r="B356" t="s">
        <v>38</v>
      </c>
      <c r="C356">
        <v>44323</v>
      </c>
      <c r="D356">
        <v>98</v>
      </c>
      <c r="E356">
        <v>6.6</v>
      </c>
      <c r="F356" t="s">
        <v>23</v>
      </c>
      <c r="G356" t="s">
        <v>38</v>
      </c>
      <c r="H356" t="s">
        <v>23</v>
      </c>
    </row>
    <row r="357" spans="1:8" x14ac:dyDescent="0.3">
      <c r="A357" t="s">
        <v>492</v>
      </c>
      <c r="B357" t="s">
        <v>9</v>
      </c>
      <c r="C357">
        <v>43280</v>
      </c>
      <c r="D357">
        <v>89</v>
      </c>
      <c r="E357">
        <v>6.6</v>
      </c>
      <c r="F357" t="s">
        <v>11</v>
      </c>
      <c r="G357" t="s">
        <v>9</v>
      </c>
      <c r="H357" t="s">
        <v>11</v>
      </c>
    </row>
    <row r="358" spans="1:8" x14ac:dyDescent="0.3">
      <c r="A358" t="s">
        <v>493</v>
      </c>
      <c r="B358" t="s">
        <v>9</v>
      </c>
      <c r="C358">
        <v>43441</v>
      </c>
      <c r="D358">
        <v>58</v>
      </c>
      <c r="E358">
        <v>6.6</v>
      </c>
      <c r="F358" t="s">
        <v>11</v>
      </c>
      <c r="G358" t="s">
        <v>9</v>
      </c>
      <c r="H358" t="s">
        <v>11</v>
      </c>
    </row>
    <row r="359" spans="1:8" x14ac:dyDescent="0.3">
      <c r="A359" t="s">
        <v>494</v>
      </c>
      <c r="B359" t="s">
        <v>9</v>
      </c>
      <c r="C359">
        <v>44158</v>
      </c>
      <c r="D359">
        <v>83</v>
      </c>
      <c r="E359">
        <v>6.6</v>
      </c>
      <c r="F359" t="s">
        <v>11</v>
      </c>
      <c r="G359" t="s">
        <v>9</v>
      </c>
      <c r="H359" t="s">
        <v>11</v>
      </c>
    </row>
    <row r="360" spans="1:8" x14ac:dyDescent="0.3">
      <c r="A360" t="s">
        <v>495</v>
      </c>
      <c r="B360" t="s">
        <v>18</v>
      </c>
      <c r="C360">
        <v>44232</v>
      </c>
      <c r="D360">
        <v>136</v>
      </c>
      <c r="E360">
        <v>6.6</v>
      </c>
      <c r="F360" t="s">
        <v>39</v>
      </c>
      <c r="G360" t="s">
        <v>18</v>
      </c>
      <c r="H360" t="s">
        <v>39</v>
      </c>
    </row>
    <row r="361" spans="1:8" x14ac:dyDescent="0.3">
      <c r="A361" t="s">
        <v>496</v>
      </c>
      <c r="B361" t="s">
        <v>9</v>
      </c>
      <c r="C361">
        <v>43441</v>
      </c>
      <c r="D361">
        <v>98</v>
      </c>
      <c r="E361">
        <v>6.6</v>
      </c>
      <c r="F361" t="s">
        <v>11</v>
      </c>
      <c r="G361" t="s">
        <v>9</v>
      </c>
      <c r="H361" t="s">
        <v>11</v>
      </c>
    </row>
    <row r="362" spans="1:8" x14ac:dyDescent="0.3">
      <c r="A362" t="s">
        <v>497</v>
      </c>
      <c r="B362" t="s">
        <v>498</v>
      </c>
      <c r="C362">
        <v>43357</v>
      </c>
      <c r="D362">
        <v>114</v>
      </c>
      <c r="E362">
        <v>6.6</v>
      </c>
      <c r="F362" t="s">
        <v>11</v>
      </c>
      <c r="G362" t="s">
        <v>498</v>
      </c>
      <c r="H362" t="s">
        <v>11</v>
      </c>
    </row>
    <row r="363" spans="1:8" x14ac:dyDescent="0.3">
      <c r="A363" t="s">
        <v>499</v>
      </c>
      <c r="B363" t="s">
        <v>189</v>
      </c>
      <c r="C363">
        <v>44063</v>
      </c>
      <c r="D363">
        <v>99</v>
      </c>
      <c r="E363">
        <v>6.6</v>
      </c>
      <c r="F363" t="s">
        <v>14</v>
      </c>
      <c r="G363" t="s">
        <v>189</v>
      </c>
      <c r="H363" t="s">
        <v>14</v>
      </c>
    </row>
    <row r="364" spans="1:8" x14ac:dyDescent="0.3">
      <c r="A364" t="s">
        <v>500</v>
      </c>
      <c r="B364" t="s">
        <v>498</v>
      </c>
      <c r="C364">
        <v>43677</v>
      </c>
      <c r="D364">
        <v>130</v>
      </c>
      <c r="E364">
        <v>6.6</v>
      </c>
      <c r="F364" t="s">
        <v>11</v>
      </c>
      <c r="G364" t="s">
        <v>498</v>
      </c>
      <c r="H364" t="s">
        <v>11</v>
      </c>
    </row>
    <row r="365" spans="1:8" x14ac:dyDescent="0.3">
      <c r="A365" t="s">
        <v>501</v>
      </c>
      <c r="B365" t="s">
        <v>9</v>
      </c>
      <c r="C365">
        <v>44211</v>
      </c>
      <c r="D365">
        <v>32</v>
      </c>
      <c r="E365">
        <v>6.6</v>
      </c>
      <c r="F365" t="s">
        <v>11</v>
      </c>
      <c r="G365" t="s">
        <v>9</v>
      </c>
      <c r="H365" t="s">
        <v>11</v>
      </c>
    </row>
    <row r="366" spans="1:8" x14ac:dyDescent="0.3">
      <c r="A366" t="s">
        <v>502</v>
      </c>
      <c r="B366" t="s">
        <v>503</v>
      </c>
      <c r="C366">
        <v>44000</v>
      </c>
      <c r="D366">
        <v>104</v>
      </c>
      <c r="E366">
        <v>6.7</v>
      </c>
      <c r="F366" t="s">
        <v>194</v>
      </c>
      <c r="G366" t="s">
        <v>451</v>
      </c>
      <c r="H366" t="s">
        <v>194</v>
      </c>
    </row>
    <row r="367" spans="1:8" x14ac:dyDescent="0.3">
      <c r="A367" t="s">
        <v>504</v>
      </c>
      <c r="B367" t="s">
        <v>38</v>
      </c>
      <c r="C367">
        <v>44302</v>
      </c>
      <c r="D367">
        <v>142</v>
      </c>
      <c r="E367">
        <v>6.7</v>
      </c>
      <c r="F367" t="s">
        <v>23</v>
      </c>
      <c r="G367" t="s">
        <v>38</v>
      </c>
      <c r="H367" t="s">
        <v>23</v>
      </c>
    </row>
    <row r="368" spans="1:8" x14ac:dyDescent="0.3">
      <c r="A368" t="s">
        <v>505</v>
      </c>
      <c r="B368" t="s">
        <v>506</v>
      </c>
      <c r="C368">
        <v>44302</v>
      </c>
      <c r="D368">
        <v>92</v>
      </c>
      <c r="E368">
        <v>6.7</v>
      </c>
      <c r="F368" t="s">
        <v>11</v>
      </c>
      <c r="G368" t="s">
        <v>506</v>
      </c>
      <c r="H368" t="s">
        <v>11</v>
      </c>
    </row>
    <row r="369" spans="1:8" x14ac:dyDescent="0.3">
      <c r="A369" t="s">
        <v>507</v>
      </c>
      <c r="B369" t="s">
        <v>9</v>
      </c>
      <c r="C369">
        <v>43789</v>
      </c>
      <c r="D369">
        <v>86</v>
      </c>
      <c r="E369">
        <v>6.7</v>
      </c>
      <c r="F369" t="s">
        <v>11</v>
      </c>
      <c r="G369" t="s">
        <v>9</v>
      </c>
      <c r="H369" t="s">
        <v>11</v>
      </c>
    </row>
    <row r="370" spans="1:8" x14ac:dyDescent="0.3">
      <c r="A370" t="s">
        <v>508</v>
      </c>
      <c r="B370" t="s">
        <v>450</v>
      </c>
      <c r="C370">
        <v>42875</v>
      </c>
      <c r="D370">
        <v>106</v>
      </c>
      <c r="E370">
        <v>6.7</v>
      </c>
      <c r="F370" t="s">
        <v>194</v>
      </c>
      <c r="G370" t="s">
        <v>451</v>
      </c>
      <c r="H370" t="s">
        <v>194</v>
      </c>
    </row>
    <row r="371" spans="1:8" x14ac:dyDescent="0.3">
      <c r="A371" t="s">
        <v>509</v>
      </c>
      <c r="B371" t="s">
        <v>38</v>
      </c>
      <c r="C371">
        <v>44343</v>
      </c>
      <c r="D371">
        <v>95</v>
      </c>
      <c r="E371">
        <v>6.7</v>
      </c>
      <c r="F371" t="s">
        <v>11</v>
      </c>
      <c r="G371" t="s">
        <v>38</v>
      </c>
      <c r="H371" t="s">
        <v>11</v>
      </c>
    </row>
    <row r="372" spans="1:8" x14ac:dyDescent="0.3">
      <c r="A372" t="s">
        <v>510</v>
      </c>
      <c r="B372" t="s">
        <v>9</v>
      </c>
      <c r="C372">
        <v>42902</v>
      </c>
      <c r="D372">
        <v>91</v>
      </c>
      <c r="E372">
        <v>6.7</v>
      </c>
      <c r="F372" t="s">
        <v>11</v>
      </c>
      <c r="G372" t="s">
        <v>9</v>
      </c>
      <c r="H372" t="s">
        <v>11</v>
      </c>
    </row>
    <row r="373" spans="1:8" x14ac:dyDescent="0.3">
      <c r="A373" t="s">
        <v>511</v>
      </c>
      <c r="B373" t="s">
        <v>9</v>
      </c>
      <c r="C373">
        <v>44207</v>
      </c>
      <c r="D373">
        <v>89</v>
      </c>
      <c r="E373">
        <v>6.7</v>
      </c>
      <c r="F373" t="s">
        <v>11</v>
      </c>
      <c r="G373" t="s">
        <v>9</v>
      </c>
      <c r="H373" t="s">
        <v>11</v>
      </c>
    </row>
    <row r="374" spans="1:8" x14ac:dyDescent="0.3">
      <c r="A374" t="s">
        <v>512</v>
      </c>
      <c r="B374" t="s">
        <v>25</v>
      </c>
      <c r="C374">
        <v>43945</v>
      </c>
      <c r="D374">
        <v>117</v>
      </c>
      <c r="E374">
        <v>6.7</v>
      </c>
      <c r="F374" t="s">
        <v>11</v>
      </c>
      <c r="G374" t="s">
        <v>25</v>
      </c>
      <c r="H374" t="s">
        <v>11</v>
      </c>
    </row>
    <row r="375" spans="1:8" x14ac:dyDescent="0.3">
      <c r="A375" t="s">
        <v>513</v>
      </c>
      <c r="B375" t="s">
        <v>9</v>
      </c>
      <c r="C375">
        <v>44176</v>
      </c>
      <c r="D375">
        <v>90</v>
      </c>
      <c r="E375">
        <v>6.7</v>
      </c>
      <c r="F375" t="s">
        <v>11</v>
      </c>
      <c r="G375" t="s">
        <v>9</v>
      </c>
      <c r="H375" t="s">
        <v>11</v>
      </c>
    </row>
    <row r="376" spans="1:8" x14ac:dyDescent="0.3">
      <c r="A376" t="s">
        <v>514</v>
      </c>
      <c r="B376" t="s">
        <v>38</v>
      </c>
      <c r="C376">
        <v>44159</v>
      </c>
      <c r="D376">
        <v>117</v>
      </c>
      <c r="E376">
        <v>6.7</v>
      </c>
      <c r="F376" t="s">
        <v>11</v>
      </c>
      <c r="G376" t="s">
        <v>38</v>
      </c>
      <c r="H376" t="s">
        <v>11</v>
      </c>
    </row>
    <row r="377" spans="1:8" x14ac:dyDescent="0.3">
      <c r="A377" t="s">
        <v>515</v>
      </c>
      <c r="B377" t="s">
        <v>9</v>
      </c>
      <c r="C377">
        <v>44089</v>
      </c>
      <c r="D377">
        <v>80</v>
      </c>
      <c r="E377">
        <v>6.7</v>
      </c>
      <c r="F377" t="s">
        <v>516</v>
      </c>
      <c r="G377" t="s">
        <v>9</v>
      </c>
      <c r="H377" t="s">
        <v>517</v>
      </c>
    </row>
    <row r="378" spans="1:8" x14ac:dyDescent="0.3">
      <c r="A378" t="s">
        <v>518</v>
      </c>
      <c r="B378" t="s">
        <v>38</v>
      </c>
      <c r="C378">
        <v>42769</v>
      </c>
      <c r="D378">
        <v>87</v>
      </c>
      <c r="E378">
        <v>6.7</v>
      </c>
      <c r="F378" t="s">
        <v>11</v>
      </c>
      <c r="G378" t="s">
        <v>38</v>
      </c>
      <c r="H378" t="s">
        <v>11</v>
      </c>
    </row>
    <row r="379" spans="1:8" x14ac:dyDescent="0.3">
      <c r="A379" t="s">
        <v>519</v>
      </c>
      <c r="B379" t="s">
        <v>27</v>
      </c>
      <c r="C379">
        <v>44168</v>
      </c>
      <c r="D379">
        <v>101</v>
      </c>
      <c r="E379">
        <v>6.7</v>
      </c>
      <c r="F379" t="s">
        <v>74</v>
      </c>
      <c r="G379" t="s">
        <v>27</v>
      </c>
      <c r="H379" t="s">
        <v>74</v>
      </c>
    </row>
    <row r="380" spans="1:8" x14ac:dyDescent="0.3">
      <c r="A380" t="s">
        <v>520</v>
      </c>
      <c r="B380" t="s">
        <v>9</v>
      </c>
      <c r="C380">
        <v>43766</v>
      </c>
      <c r="D380">
        <v>19</v>
      </c>
      <c r="E380">
        <v>6.7</v>
      </c>
      <c r="F380" t="s">
        <v>194</v>
      </c>
      <c r="G380" t="s">
        <v>9</v>
      </c>
      <c r="H380" t="s">
        <v>194</v>
      </c>
    </row>
    <row r="381" spans="1:8" x14ac:dyDescent="0.3">
      <c r="A381" t="s">
        <v>521</v>
      </c>
      <c r="B381" t="s">
        <v>119</v>
      </c>
      <c r="C381">
        <v>44232</v>
      </c>
      <c r="D381">
        <v>106</v>
      </c>
      <c r="E381">
        <v>6.7</v>
      </c>
      <c r="F381" t="s">
        <v>11</v>
      </c>
      <c r="G381" t="s">
        <v>119</v>
      </c>
      <c r="H381" t="s">
        <v>11</v>
      </c>
    </row>
    <row r="382" spans="1:8" x14ac:dyDescent="0.3">
      <c r="A382" t="s">
        <v>522</v>
      </c>
      <c r="B382" t="s">
        <v>523</v>
      </c>
      <c r="C382">
        <v>42773</v>
      </c>
      <c r="D382">
        <v>54</v>
      </c>
      <c r="E382">
        <v>6.7</v>
      </c>
      <c r="F382" t="s">
        <v>11</v>
      </c>
      <c r="G382" t="s">
        <v>523</v>
      </c>
      <c r="H382" t="s">
        <v>11</v>
      </c>
    </row>
    <row r="383" spans="1:8" x14ac:dyDescent="0.3">
      <c r="A383" t="s">
        <v>524</v>
      </c>
      <c r="B383" t="s">
        <v>38</v>
      </c>
      <c r="C383">
        <v>44258</v>
      </c>
      <c r="D383">
        <v>111</v>
      </c>
      <c r="E383">
        <v>6.7</v>
      </c>
      <c r="F383" t="s">
        <v>11</v>
      </c>
      <c r="G383" t="s">
        <v>38</v>
      </c>
      <c r="H383" t="s">
        <v>11</v>
      </c>
    </row>
    <row r="384" spans="1:8" x14ac:dyDescent="0.3">
      <c r="A384" t="s">
        <v>525</v>
      </c>
      <c r="B384" t="s">
        <v>38</v>
      </c>
      <c r="C384">
        <v>44295</v>
      </c>
      <c r="D384">
        <v>132</v>
      </c>
      <c r="E384">
        <v>6.7</v>
      </c>
      <c r="F384" t="s">
        <v>39</v>
      </c>
      <c r="G384" t="s">
        <v>38</v>
      </c>
      <c r="H384" t="s">
        <v>39</v>
      </c>
    </row>
    <row r="385" spans="1:8" x14ac:dyDescent="0.3">
      <c r="A385" t="s">
        <v>526</v>
      </c>
      <c r="B385" t="s">
        <v>38</v>
      </c>
      <c r="C385">
        <v>44267</v>
      </c>
      <c r="D385">
        <v>97</v>
      </c>
      <c r="E385">
        <v>6.7</v>
      </c>
      <c r="F385" t="s">
        <v>28</v>
      </c>
      <c r="G385" t="s">
        <v>38</v>
      </c>
      <c r="H385" t="s">
        <v>28</v>
      </c>
    </row>
    <row r="386" spans="1:8" x14ac:dyDescent="0.3">
      <c r="A386" t="s">
        <v>527</v>
      </c>
      <c r="B386" t="s">
        <v>9</v>
      </c>
      <c r="C386">
        <v>43656</v>
      </c>
      <c r="D386">
        <v>106</v>
      </c>
      <c r="E386">
        <v>6.7</v>
      </c>
      <c r="F386" t="s">
        <v>14</v>
      </c>
      <c r="G386" t="s">
        <v>9</v>
      </c>
      <c r="H386" t="s">
        <v>14</v>
      </c>
    </row>
    <row r="387" spans="1:8" x14ac:dyDescent="0.3">
      <c r="A387" t="s">
        <v>528</v>
      </c>
      <c r="B387" t="s">
        <v>145</v>
      </c>
      <c r="C387">
        <v>42580</v>
      </c>
      <c r="D387">
        <v>111</v>
      </c>
      <c r="E387">
        <v>6.7</v>
      </c>
      <c r="F387" t="s">
        <v>11</v>
      </c>
      <c r="G387" t="s">
        <v>145</v>
      </c>
      <c r="H387" t="s">
        <v>11</v>
      </c>
    </row>
    <row r="388" spans="1:8" x14ac:dyDescent="0.3">
      <c r="A388" t="s">
        <v>529</v>
      </c>
      <c r="B388" t="s">
        <v>530</v>
      </c>
      <c r="C388">
        <v>44022</v>
      </c>
      <c r="D388">
        <v>124</v>
      </c>
      <c r="E388">
        <v>6.7</v>
      </c>
      <c r="F388" t="s">
        <v>11</v>
      </c>
      <c r="G388" t="s">
        <v>87</v>
      </c>
      <c r="H388" t="s">
        <v>11</v>
      </c>
    </row>
    <row r="389" spans="1:8" x14ac:dyDescent="0.3">
      <c r="A389" t="s">
        <v>531</v>
      </c>
      <c r="B389" t="s">
        <v>9</v>
      </c>
      <c r="C389">
        <v>42566</v>
      </c>
      <c r="D389">
        <v>116</v>
      </c>
      <c r="E389">
        <v>6.7</v>
      </c>
      <c r="F389" t="s">
        <v>11</v>
      </c>
      <c r="G389" t="s">
        <v>9</v>
      </c>
      <c r="H389" t="s">
        <v>11</v>
      </c>
    </row>
    <row r="390" spans="1:8" x14ac:dyDescent="0.3">
      <c r="A390" t="s">
        <v>532</v>
      </c>
      <c r="B390" t="s">
        <v>38</v>
      </c>
      <c r="C390">
        <v>43756</v>
      </c>
      <c r="D390">
        <v>112</v>
      </c>
      <c r="E390">
        <v>6.7</v>
      </c>
      <c r="F390" t="s">
        <v>23</v>
      </c>
      <c r="G390" t="s">
        <v>38</v>
      </c>
      <c r="H390" t="s">
        <v>23</v>
      </c>
    </row>
    <row r="391" spans="1:8" x14ac:dyDescent="0.3">
      <c r="A391" t="s">
        <v>533</v>
      </c>
      <c r="B391" t="s">
        <v>38</v>
      </c>
      <c r="C391">
        <v>43383</v>
      </c>
      <c r="D391">
        <v>144</v>
      </c>
      <c r="E391">
        <v>6.8</v>
      </c>
      <c r="F391" t="s">
        <v>11</v>
      </c>
      <c r="G391" t="s">
        <v>38</v>
      </c>
      <c r="H391" t="s">
        <v>11</v>
      </c>
    </row>
    <row r="392" spans="1:8" x14ac:dyDescent="0.3">
      <c r="A392" t="s">
        <v>534</v>
      </c>
      <c r="B392" t="s">
        <v>38</v>
      </c>
      <c r="C392">
        <v>42671</v>
      </c>
      <c r="D392">
        <v>76</v>
      </c>
      <c r="E392">
        <v>6.8</v>
      </c>
      <c r="F392" t="s">
        <v>14</v>
      </c>
      <c r="G392" t="s">
        <v>38</v>
      </c>
      <c r="H392" t="s">
        <v>14</v>
      </c>
    </row>
    <row r="393" spans="1:8" x14ac:dyDescent="0.3">
      <c r="A393" t="s">
        <v>535</v>
      </c>
      <c r="B393" t="s">
        <v>536</v>
      </c>
      <c r="C393">
        <v>43126</v>
      </c>
      <c r="D393">
        <v>101</v>
      </c>
      <c r="E393">
        <v>6.8</v>
      </c>
      <c r="F393" t="s">
        <v>11</v>
      </c>
      <c r="G393" t="s">
        <v>537</v>
      </c>
      <c r="H393" t="s">
        <v>11</v>
      </c>
    </row>
    <row r="394" spans="1:8" x14ac:dyDescent="0.3">
      <c r="A394" t="s">
        <v>538</v>
      </c>
      <c r="B394" t="s">
        <v>9</v>
      </c>
      <c r="C394">
        <v>43910</v>
      </c>
      <c r="D394">
        <v>92</v>
      </c>
      <c r="E394">
        <v>6.8</v>
      </c>
      <c r="F394" t="s">
        <v>14</v>
      </c>
      <c r="G394" t="s">
        <v>9</v>
      </c>
      <c r="H394" t="s">
        <v>14</v>
      </c>
    </row>
    <row r="395" spans="1:8" x14ac:dyDescent="0.3">
      <c r="A395" t="s">
        <v>539</v>
      </c>
      <c r="B395" t="s">
        <v>9</v>
      </c>
      <c r="C395">
        <v>44095</v>
      </c>
      <c r="D395">
        <v>19</v>
      </c>
      <c r="E395">
        <v>6.8</v>
      </c>
      <c r="F395" t="s">
        <v>11</v>
      </c>
      <c r="G395" t="s">
        <v>9</v>
      </c>
      <c r="H395" t="s">
        <v>11</v>
      </c>
    </row>
    <row r="396" spans="1:8" x14ac:dyDescent="0.3">
      <c r="A396" t="s">
        <v>540</v>
      </c>
      <c r="B396" t="s">
        <v>9</v>
      </c>
      <c r="C396">
        <v>43588</v>
      </c>
      <c r="D396">
        <v>39</v>
      </c>
      <c r="E396">
        <v>6.8</v>
      </c>
      <c r="F396" t="s">
        <v>541</v>
      </c>
      <c r="G396" t="s">
        <v>9</v>
      </c>
      <c r="H396" t="s">
        <v>11</v>
      </c>
    </row>
    <row r="397" spans="1:8" x14ac:dyDescent="0.3">
      <c r="A397" t="s">
        <v>542</v>
      </c>
      <c r="B397" t="s">
        <v>41</v>
      </c>
      <c r="C397">
        <v>43616</v>
      </c>
      <c r="D397">
        <v>102</v>
      </c>
      <c r="E397">
        <v>6.8</v>
      </c>
      <c r="F397" t="s">
        <v>11</v>
      </c>
      <c r="G397" t="s">
        <v>41</v>
      </c>
      <c r="H397" t="s">
        <v>11</v>
      </c>
    </row>
    <row r="398" spans="1:8" x14ac:dyDescent="0.3">
      <c r="A398" t="s">
        <v>543</v>
      </c>
      <c r="B398" t="s">
        <v>9</v>
      </c>
      <c r="C398">
        <v>43957</v>
      </c>
      <c r="D398">
        <v>89</v>
      </c>
      <c r="E398">
        <v>6.8</v>
      </c>
      <c r="F398" t="s">
        <v>11</v>
      </c>
      <c r="G398" t="s">
        <v>9</v>
      </c>
      <c r="H398" t="s">
        <v>11</v>
      </c>
    </row>
    <row r="399" spans="1:8" x14ac:dyDescent="0.3">
      <c r="A399" t="s">
        <v>544</v>
      </c>
      <c r="B399" t="s">
        <v>27</v>
      </c>
      <c r="C399">
        <v>43315</v>
      </c>
      <c r="D399">
        <v>105</v>
      </c>
      <c r="E399">
        <v>6.8</v>
      </c>
      <c r="F399" t="s">
        <v>23</v>
      </c>
      <c r="G399" t="s">
        <v>27</v>
      </c>
      <c r="H399" t="s">
        <v>23</v>
      </c>
    </row>
    <row r="400" spans="1:8" x14ac:dyDescent="0.3">
      <c r="A400" t="s">
        <v>545</v>
      </c>
      <c r="B400" t="s">
        <v>13</v>
      </c>
      <c r="C400">
        <v>43280</v>
      </c>
      <c r="D400">
        <v>101</v>
      </c>
      <c r="E400">
        <v>6.8</v>
      </c>
      <c r="F400" t="s">
        <v>11</v>
      </c>
      <c r="G400" t="s">
        <v>13</v>
      </c>
      <c r="H400" t="s">
        <v>11</v>
      </c>
    </row>
    <row r="401" spans="1:8" x14ac:dyDescent="0.3">
      <c r="A401" t="s">
        <v>546</v>
      </c>
      <c r="B401" t="s">
        <v>27</v>
      </c>
      <c r="C401">
        <v>44192</v>
      </c>
      <c r="D401">
        <v>70</v>
      </c>
      <c r="E401">
        <v>6.8</v>
      </c>
      <c r="F401" t="s">
        <v>11</v>
      </c>
      <c r="G401" t="s">
        <v>27</v>
      </c>
      <c r="H401" t="s">
        <v>11</v>
      </c>
    </row>
    <row r="402" spans="1:8" x14ac:dyDescent="0.3">
      <c r="A402" t="s">
        <v>547</v>
      </c>
      <c r="B402" t="s">
        <v>9</v>
      </c>
      <c r="C402">
        <v>44091</v>
      </c>
      <c r="D402">
        <v>96</v>
      </c>
      <c r="E402">
        <v>6.8</v>
      </c>
      <c r="F402" t="s">
        <v>65</v>
      </c>
      <c r="G402" t="s">
        <v>9</v>
      </c>
      <c r="H402" t="s">
        <v>65</v>
      </c>
    </row>
    <row r="403" spans="1:8" x14ac:dyDescent="0.3">
      <c r="A403" t="s">
        <v>548</v>
      </c>
      <c r="B403" t="s">
        <v>9</v>
      </c>
      <c r="C403">
        <v>43962</v>
      </c>
      <c r="D403">
        <v>85</v>
      </c>
      <c r="E403">
        <v>6.8</v>
      </c>
      <c r="F403" t="s">
        <v>11</v>
      </c>
      <c r="G403" t="s">
        <v>9</v>
      </c>
      <c r="H403" t="s">
        <v>11</v>
      </c>
    </row>
    <row r="404" spans="1:8" x14ac:dyDescent="0.3">
      <c r="A404" t="s">
        <v>549</v>
      </c>
      <c r="B404" t="s">
        <v>9</v>
      </c>
      <c r="C404">
        <v>42990</v>
      </c>
      <c r="D404">
        <v>39</v>
      </c>
      <c r="E404">
        <v>6.8</v>
      </c>
      <c r="F404" t="s">
        <v>11</v>
      </c>
      <c r="G404" t="s">
        <v>9</v>
      </c>
      <c r="H404" t="s">
        <v>11</v>
      </c>
    </row>
    <row r="405" spans="1:8" x14ac:dyDescent="0.3">
      <c r="A405" t="s">
        <v>550</v>
      </c>
      <c r="B405" t="s">
        <v>9</v>
      </c>
      <c r="C405">
        <v>43210</v>
      </c>
      <c r="D405">
        <v>79</v>
      </c>
      <c r="E405">
        <v>6.8</v>
      </c>
      <c r="F405" t="s">
        <v>11</v>
      </c>
      <c r="G405" t="s">
        <v>9</v>
      </c>
      <c r="H405" t="s">
        <v>11</v>
      </c>
    </row>
    <row r="406" spans="1:8" x14ac:dyDescent="0.3">
      <c r="A406" t="s">
        <v>551</v>
      </c>
      <c r="B406" t="s">
        <v>9</v>
      </c>
      <c r="C406">
        <v>43060</v>
      </c>
      <c r="D406">
        <v>73</v>
      </c>
      <c r="E406">
        <v>6.8</v>
      </c>
      <c r="F406" t="s">
        <v>11</v>
      </c>
      <c r="G406" t="s">
        <v>9</v>
      </c>
      <c r="H406" t="s">
        <v>11</v>
      </c>
    </row>
    <row r="407" spans="1:8" x14ac:dyDescent="0.3">
      <c r="A407" t="s">
        <v>552</v>
      </c>
      <c r="B407" t="s">
        <v>38</v>
      </c>
      <c r="C407">
        <v>44106</v>
      </c>
      <c r="D407">
        <v>114</v>
      </c>
      <c r="E407">
        <v>6.8</v>
      </c>
      <c r="F407" t="s">
        <v>23</v>
      </c>
      <c r="G407" t="s">
        <v>38</v>
      </c>
      <c r="H407" t="s">
        <v>23</v>
      </c>
    </row>
    <row r="408" spans="1:8" x14ac:dyDescent="0.3">
      <c r="A408" t="s">
        <v>553</v>
      </c>
      <c r="B408" t="s">
        <v>38</v>
      </c>
      <c r="C408">
        <v>44104</v>
      </c>
      <c r="D408">
        <v>121</v>
      </c>
      <c r="E408">
        <v>6.8</v>
      </c>
      <c r="F408" t="s">
        <v>11</v>
      </c>
      <c r="G408" t="s">
        <v>38</v>
      </c>
      <c r="H408" t="s">
        <v>11</v>
      </c>
    </row>
    <row r="409" spans="1:8" x14ac:dyDescent="0.3">
      <c r="A409" t="s">
        <v>554</v>
      </c>
      <c r="B409" t="s">
        <v>123</v>
      </c>
      <c r="C409">
        <v>44104</v>
      </c>
      <c r="D409">
        <v>28</v>
      </c>
      <c r="E409">
        <v>6.8</v>
      </c>
      <c r="F409" t="s">
        <v>11</v>
      </c>
      <c r="G409" t="s">
        <v>124</v>
      </c>
      <c r="H409" t="s">
        <v>11</v>
      </c>
    </row>
    <row r="410" spans="1:8" x14ac:dyDescent="0.3">
      <c r="A410" t="s">
        <v>555</v>
      </c>
      <c r="B410" t="s">
        <v>38</v>
      </c>
      <c r="C410">
        <v>44148</v>
      </c>
      <c r="D410">
        <v>95</v>
      </c>
      <c r="E410">
        <v>6.8</v>
      </c>
      <c r="F410" t="s">
        <v>17</v>
      </c>
      <c r="G410" t="s">
        <v>38</v>
      </c>
      <c r="H410" t="s">
        <v>17</v>
      </c>
    </row>
    <row r="411" spans="1:8" x14ac:dyDescent="0.3">
      <c r="A411" t="s">
        <v>556</v>
      </c>
      <c r="B411" t="s">
        <v>38</v>
      </c>
      <c r="C411">
        <v>43406</v>
      </c>
      <c r="D411">
        <v>122</v>
      </c>
      <c r="E411">
        <v>6.8</v>
      </c>
      <c r="F411" t="s">
        <v>11</v>
      </c>
      <c r="G411" t="s">
        <v>38</v>
      </c>
      <c r="H411" t="s">
        <v>11</v>
      </c>
    </row>
    <row r="412" spans="1:8" x14ac:dyDescent="0.3">
      <c r="A412" t="s">
        <v>557</v>
      </c>
      <c r="B412" t="s">
        <v>9</v>
      </c>
      <c r="C412">
        <v>43140</v>
      </c>
      <c r="D412">
        <v>23</v>
      </c>
      <c r="E412">
        <v>6.8</v>
      </c>
      <c r="F412" t="s">
        <v>558</v>
      </c>
      <c r="G412" t="s">
        <v>9</v>
      </c>
      <c r="H412" t="s">
        <v>558</v>
      </c>
    </row>
    <row r="413" spans="1:8" x14ac:dyDescent="0.3">
      <c r="A413" t="s">
        <v>559</v>
      </c>
      <c r="B413" t="s">
        <v>38</v>
      </c>
      <c r="C413">
        <v>42930</v>
      </c>
      <c r="D413">
        <v>107</v>
      </c>
      <c r="E413">
        <v>6.8</v>
      </c>
      <c r="F413" t="s">
        <v>11</v>
      </c>
      <c r="G413" t="s">
        <v>38</v>
      </c>
      <c r="H413" t="s">
        <v>11</v>
      </c>
    </row>
    <row r="414" spans="1:8" x14ac:dyDescent="0.3">
      <c r="A414" t="s">
        <v>560</v>
      </c>
      <c r="B414" t="s">
        <v>9</v>
      </c>
      <c r="C414">
        <v>44202</v>
      </c>
      <c r="D414">
        <v>98</v>
      </c>
      <c r="E414">
        <v>6.8</v>
      </c>
      <c r="F414" t="s">
        <v>65</v>
      </c>
      <c r="G414" t="s">
        <v>9</v>
      </c>
      <c r="H414" t="s">
        <v>65</v>
      </c>
    </row>
    <row r="415" spans="1:8" x14ac:dyDescent="0.3">
      <c r="A415" t="s">
        <v>561</v>
      </c>
      <c r="B415" t="s">
        <v>13</v>
      </c>
      <c r="C415">
        <v>44189</v>
      </c>
      <c r="D415">
        <v>108</v>
      </c>
      <c r="E415">
        <v>6.9</v>
      </c>
      <c r="F415" t="s">
        <v>23</v>
      </c>
      <c r="G415" t="s">
        <v>13</v>
      </c>
      <c r="H415" t="s">
        <v>23</v>
      </c>
    </row>
    <row r="416" spans="1:8" x14ac:dyDescent="0.3">
      <c r="A416" t="s">
        <v>562</v>
      </c>
      <c r="B416" t="s">
        <v>9</v>
      </c>
      <c r="C416">
        <v>42643</v>
      </c>
      <c r="D416">
        <v>92</v>
      </c>
      <c r="E416">
        <v>6.9</v>
      </c>
      <c r="F416" t="s">
        <v>11</v>
      </c>
      <c r="G416" t="s">
        <v>9</v>
      </c>
      <c r="H416" t="s">
        <v>11</v>
      </c>
    </row>
    <row r="417" spans="1:8" x14ac:dyDescent="0.3">
      <c r="A417" t="s">
        <v>563</v>
      </c>
      <c r="B417" t="s">
        <v>9</v>
      </c>
      <c r="C417">
        <v>44112</v>
      </c>
      <c r="D417">
        <v>100</v>
      </c>
      <c r="E417">
        <v>6.9</v>
      </c>
      <c r="F417" t="s">
        <v>65</v>
      </c>
      <c r="G417" t="s">
        <v>9</v>
      </c>
      <c r="H417" t="s">
        <v>65</v>
      </c>
    </row>
    <row r="418" spans="1:8" x14ac:dyDescent="0.3">
      <c r="A418" t="s">
        <v>564</v>
      </c>
      <c r="B418" t="s">
        <v>9</v>
      </c>
      <c r="C418">
        <v>44256</v>
      </c>
      <c r="D418">
        <v>97</v>
      </c>
      <c r="E418">
        <v>6.9</v>
      </c>
      <c r="F418" t="s">
        <v>11</v>
      </c>
      <c r="G418" t="s">
        <v>9</v>
      </c>
      <c r="H418" t="s">
        <v>11</v>
      </c>
    </row>
    <row r="419" spans="1:8" x14ac:dyDescent="0.3">
      <c r="A419" t="s">
        <v>565</v>
      </c>
      <c r="B419" t="s">
        <v>454</v>
      </c>
      <c r="C419">
        <v>44193</v>
      </c>
      <c r="D419">
        <v>7</v>
      </c>
      <c r="E419">
        <v>6.9</v>
      </c>
      <c r="F419" t="s">
        <v>11</v>
      </c>
      <c r="G419" t="s">
        <v>432</v>
      </c>
      <c r="H419" t="s">
        <v>11</v>
      </c>
    </row>
    <row r="420" spans="1:8" x14ac:dyDescent="0.3">
      <c r="A420" t="s">
        <v>566</v>
      </c>
      <c r="B420" t="s">
        <v>38</v>
      </c>
      <c r="C420">
        <v>42790</v>
      </c>
      <c r="D420">
        <v>96</v>
      </c>
      <c r="E420">
        <v>6.9</v>
      </c>
      <c r="F420" t="s">
        <v>11</v>
      </c>
      <c r="G420" t="s">
        <v>38</v>
      </c>
      <c r="H420" t="s">
        <v>11</v>
      </c>
    </row>
    <row r="421" spans="1:8" x14ac:dyDescent="0.3">
      <c r="A421" t="s">
        <v>567</v>
      </c>
      <c r="B421" t="s">
        <v>9</v>
      </c>
      <c r="C421">
        <v>42874</v>
      </c>
      <c r="D421">
        <v>100</v>
      </c>
      <c r="E421">
        <v>6.9</v>
      </c>
      <c r="F421" t="s">
        <v>74</v>
      </c>
      <c r="G421" t="s">
        <v>9</v>
      </c>
      <c r="H421" t="s">
        <v>74</v>
      </c>
    </row>
    <row r="422" spans="1:8" x14ac:dyDescent="0.3">
      <c r="A422" t="s">
        <v>568</v>
      </c>
      <c r="B422" t="s">
        <v>255</v>
      </c>
      <c r="C422">
        <v>44169</v>
      </c>
      <c r="D422">
        <v>132</v>
      </c>
      <c r="E422">
        <v>6.9</v>
      </c>
      <c r="F422" t="s">
        <v>11</v>
      </c>
      <c r="G422" t="s">
        <v>255</v>
      </c>
      <c r="H422" t="s">
        <v>11</v>
      </c>
    </row>
    <row r="423" spans="1:8" x14ac:dyDescent="0.3">
      <c r="A423" t="s">
        <v>569</v>
      </c>
      <c r="B423" t="s">
        <v>213</v>
      </c>
      <c r="C423">
        <v>43007</v>
      </c>
      <c r="D423">
        <v>103</v>
      </c>
      <c r="E423">
        <v>6.9</v>
      </c>
      <c r="F423" t="s">
        <v>11</v>
      </c>
      <c r="G423" t="s">
        <v>213</v>
      </c>
      <c r="H423" t="s">
        <v>11</v>
      </c>
    </row>
    <row r="424" spans="1:8" x14ac:dyDescent="0.3">
      <c r="A424" t="s">
        <v>570</v>
      </c>
      <c r="B424" t="s">
        <v>571</v>
      </c>
      <c r="C424">
        <v>43413</v>
      </c>
      <c r="D424">
        <v>121</v>
      </c>
      <c r="E424">
        <v>6.9</v>
      </c>
      <c r="F424" t="s">
        <v>11</v>
      </c>
      <c r="G424" t="s">
        <v>571</v>
      </c>
      <c r="H424" t="s">
        <v>11</v>
      </c>
    </row>
    <row r="425" spans="1:8" x14ac:dyDescent="0.3">
      <c r="A425" t="s">
        <v>572</v>
      </c>
      <c r="B425" t="s">
        <v>145</v>
      </c>
      <c r="C425">
        <v>44281</v>
      </c>
      <c r="D425">
        <v>114</v>
      </c>
      <c r="E425">
        <v>6.9</v>
      </c>
      <c r="F425" t="s">
        <v>23</v>
      </c>
      <c r="G425" t="s">
        <v>145</v>
      </c>
      <c r="H425" t="s">
        <v>23</v>
      </c>
    </row>
    <row r="426" spans="1:8" x14ac:dyDescent="0.3">
      <c r="A426" t="s">
        <v>573</v>
      </c>
      <c r="B426" t="s">
        <v>9</v>
      </c>
      <c r="C426">
        <v>43385</v>
      </c>
      <c r="D426">
        <v>57</v>
      </c>
      <c r="E426">
        <v>6.9</v>
      </c>
      <c r="F426" t="s">
        <v>11</v>
      </c>
      <c r="G426" t="s">
        <v>9</v>
      </c>
      <c r="H426" t="s">
        <v>11</v>
      </c>
    </row>
    <row r="427" spans="1:8" x14ac:dyDescent="0.3">
      <c r="A427" t="s">
        <v>574</v>
      </c>
      <c r="B427" t="s">
        <v>9</v>
      </c>
      <c r="C427">
        <v>43140</v>
      </c>
      <c r="D427">
        <v>95</v>
      </c>
      <c r="E427">
        <v>6.9</v>
      </c>
      <c r="F427" t="s">
        <v>11</v>
      </c>
      <c r="G427" t="s">
        <v>9</v>
      </c>
      <c r="H427" t="s">
        <v>11</v>
      </c>
    </row>
    <row r="428" spans="1:8" x14ac:dyDescent="0.3">
      <c r="A428" t="s">
        <v>575</v>
      </c>
      <c r="B428" t="s">
        <v>9</v>
      </c>
      <c r="C428">
        <v>43985</v>
      </c>
      <c r="D428">
        <v>83</v>
      </c>
      <c r="E428">
        <v>6.9</v>
      </c>
      <c r="F428" t="s">
        <v>11</v>
      </c>
      <c r="G428" t="s">
        <v>9</v>
      </c>
      <c r="H428" t="s">
        <v>11</v>
      </c>
    </row>
    <row r="429" spans="1:8" x14ac:dyDescent="0.3">
      <c r="A429" t="s">
        <v>576</v>
      </c>
      <c r="B429" t="s">
        <v>9</v>
      </c>
      <c r="C429">
        <v>44022</v>
      </c>
      <c r="D429">
        <v>17</v>
      </c>
      <c r="E429">
        <v>6.9</v>
      </c>
      <c r="F429" t="s">
        <v>11</v>
      </c>
      <c r="G429" t="s">
        <v>9</v>
      </c>
      <c r="H429" t="s">
        <v>11</v>
      </c>
    </row>
    <row r="430" spans="1:8" x14ac:dyDescent="0.3">
      <c r="A430" t="s">
        <v>577</v>
      </c>
      <c r="B430" t="s">
        <v>213</v>
      </c>
      <c r="C430">
        <v>43952</v>
      </c>
      <c r="D430">
        <v>105</v>
      </c>
      <c r="E430">
        <v>6.9</v>
      </c>
      <c r="F430" t="s">
        <v>11</v>
      </c>
      <c r="G430" t="s">
        <v>213</v>
      </c>
      <c r="H430" t="s">
        <v>11</v>
      </c>
    </row>
    <row r="431" spans="1:8" x14ac:dyDescent="0.3">
      <c r="A431" t="s">
        <v>578</v>
      </c>
      <c r="B431" t="s">
        <v>189</v>
      </c>
      <c r="C431">
        <v>43553</v>
      </c>
      <c r="D431">
        <v>131</v>
      </c>
      <c r="E431">
        <v>6.9</v>
      </c>
      <c r="F431" t="s">
        <v>11</v>
      </c>
      <c r="G431" t="s">
        <v>189</v>
      </c>
      <c r="H431" t="s">
        <v>11</v>
      </c>
    </row>
    <row r="432" spans="1:8" x14ac:dyDescent="0.3">
      <c r="A432" t="s">
        <v>579</v>
      </c>
      <c r="B432" t="s">
        <v>177</v>
      </c>
      <c r="C432">
        <v>43608</v>
      </c>
      <c r="D432">
        <v>30</v>
      </c>
      <c r="E432">
        <v>6.9</v>
      </c>
      <c r="F432" t="s">
        <v>11</v>
      </c>
      <c r="G432" t="s">
        <v>178</v>
      </c>
      <c r="H432" t="s">
        <v>11</v>
      </c>
    </row>
    <row r="433" spans="1:8" x14ac:dyDescent="0.3">
      <c r="A433" t="s">
        <v>580</v>
      </c>
      <c r="B433" t="s">
        <v>145</v>
      </c>
      <c r="C433">
        <v>43021</v>
      </c>
      <c r="D433">
        <v>112</v>
      </c>
      <c r="E433">
        <v>6.9</v>
      </c>
      <c r="F433" t="s">
        <v>11</v>
      </c>
      <c r="G433" t="s">
        <v>145</v>
      </c>
      <c r="H433" t="s">
        <v>11</v>
      </c>
    </row>
    <row r="434" spans="1:8" x14ac:dyDescent="0.3">
      <c r="A434" t="s">
        <v>581</v>
      </c>
      <c r="B434" t="s">
        <v>9</v>
      </c>
      <c r="C434">
        <v>43385</v>
      </c>
      <c r="D434">
        <v>86</v>
      </c>
      <c r="E434">
        <v>7</v>
      </c>
      <c r="F434" t="s">
        <v>11</v>
      </c>
      <c r="G434" t="s">
        <v>9</v>
      </c>
      <c r="H434" t="s">
        <v>11</v>
      </c>
    </row>
    <row r="435" spans="1:8" x14ac:dyDescent="0.3">
      <c r="A435" t="s">
        <v>582</v>
      </c>
      <c r="B435" t="s">
        <v>9</v>
      </c>
      <c r="C435">
        <v>43000</v>
      </c>
      <c r="D435">
        <v>100</v>
      </c>
      <c r="E435">
        <v>7</v>
      </c>
      <c r="F435" t="s">
        <v>11</v>
      </c>
      <c r="G435" t="s">
        <v>9</v>
      </c>
      <c r="H435" t="s">
        <v>11</v>
      </c>
    </row>
    <row r="436" spans="1:8" x14ac:dyDescent="0.3">
      <c r="A436" t="s">
        <v>583</v>
      </c>
      <c r="B436" t="s">
        <v>123</v>
      </c>
      <c r="C436">
        <v>44138</v>
      </c>
      <c r="D436">
        <v>14</v>
      </c>
      <c r="E436">
        <v>7</v>
      </c>
      <c r="F436" t="s">
        <v>11</v>
      </c>
      <c r="G436" t="s">
        <v>124</v>
      </c>
      <c r="H436" t="s">
        <v>11</v>
      </c>
    </row>
    <row r="437" spans="1:8" x14ac:dyDescent="0.3">
      <c r="A437" t="s">
        <v>584</v>
      </c>
      <c r="B437" t="s">
        <v>9</v>
      </c>
      <c r="C437">
        <v>43021</v>
      </c>
      <c r="D437">
        <v>109</v>
      </c>
      <c r="E437">
        <v>7</v>
      </c>
      <c r="F437" t="s">
        <v>11</v>
      </c>
      <c r="G437" t="s">
        <v>9</v>
      </c>
      <c r="H437" t="s">
        <v>11</v>
      </c>
    </row>
    <row r="438" spans="1:8" x14ac:dyDescent="0.3">
      <c r="A438" t="s">
        <v>585</v>
      </c>
      <c r="B438" t="s">
        <v>9</v>
      </c>
      <c r="C438">
        <v>43789</v>
      </c>
      <c r="D438">
        <v>28</v>
      </c>
      <c r="E438">
        <v>7</v>
      </c>
      <c r="F438" t="s">
        <v>14</v>
      </c>
      <c r="G438" t="s">
        <v>9</v>
      </c>
      <c r="H438" t="s">
        <v>14</v>
      </c>
    </row>
    <row r="439" spans="1:8" x14ac:dyDescent="0.3">
      <c r="A439" t="s">
        <v>586</v>
      </c>
      <c r="B439" t="s">
        <v>9</v>
      </c>
      <c r="C439">
        <v>43723</v>
      </c>
      <c r="D439">
        <v>64</v>
      </c>
      <c r="E439">
        <v>7</v>
      </c>
      <c r="F439" t="s">
        <v>14</v>
      </c>
      <c r="G439" t="s">
        <v>9</v>
      </c>
      <c r="H439" t="s">
        <v>14</v>
      </c>
    </row>
    <row r="440" spans="1:8" x14ac:dyDescent="0.3">
      <c r="A440" t="s">
        <v>587</v>
      </c>
      <c r="B440" t="s">
        <v>38</v>
      </c>
      <c r="C440">
        <v>44183</v>
      </c>
      <c r="D440">
        <v>94</v>
      </c>
      <c r="E440">
        <v>7</v>
      </c>
      <c r="F440" t="s">
        <v>11</v>
      </c>
      <c r="G440" t="s">
        <v>38</v>
      </c>
      <c r="H440" t="s">
        <v>11</v>
      </c>
    </row>
    <row r="441" spans="1:8" x14ac:dyDescent="0.3">
      <c r="A441" t="s">
        <v>588</v>
      </c>
      <c r="B441" t="s">
        <v>123</v>
      </c>
      <c r="C441">
        <v>44183</v>
      </c>
      <c r="D441">
        <v>31</v>
      </c>
      <c r="E441">
        <v>7</v>
      </c>
      <c r="F441" t="s">
        <v>11</v>
      </c>
      <c r="G441" t="s">
        <v>124</v>
      </c>
      <c r="H441" t="s">
        <v>11</v>
      </c>
    </row>
    <row r="442" spans="1:8" x14ac:dyDescent="0.3">
      <c r="A442" t="s">
        <v>589</v>
      </c>
      <c r="B442" t="s">
        <v>9</v>
      </c>
      <c r="C442">
        <v>44272</v>
      </c>
      <c r="D442">
        <v>99</v>
      </c>
      <c r="E442">
        <v>7</v>
      </c>
      <c r="F442" t="s">
        <v>11</v>
      </c>
      <c r="G442" t="s">
        <v>9</v>
      </c>
      <c r="H442" t="s">
        <v>11</v>
      </c>
    </row>
    <row r="443" spans="1:8" x14ac:dyDescent="0.3">
      <c r="A443" t="s">
        <v>590</v>
      </c>
      <c r="B443" t="s">
        <v>9</v>
      </c>
      <c r="C443">
        <v>44250</v>
      </c>
      <c r="D443">
        <v>108</v>
      </c>
      <c r="E443">
        <v>7</v>
      </c>
      <c r="F443" t="s">
        <v>11</v>
      </c>
      <c r="G443" t="s">
        <v>9</v>
      </c>
      <c r="H443" t="s">
        <v>11</v>
      </c>
    </row>
    <row r="444" spans="1:8" x14ac:dyDescent="0.3">
      <c r="A444" t="s">
        <v>591</v>
      </c>
      <c r="B444" t="s">
        <v>9</v>
      </c>
      <c r="C444">
        <v>43581</v>
      </c>
      <c r="D444">
        <v>48</v>
      </c>
      <c r="E444">
        <v>7</v>
      </c>
      <c r="F444" t="s">
        <v>11</v>
      </c>
      <c r="G444" t="s">
        <v>9</v>
      </c>
      <c r="H444" t="s">
        <v>11</v>
      </c>
    </row>
    <row r="445" spans="1:8" x14ac:dyDescent="0.3">
      <c r="A445" t="s">
        <v>592</v>
      </c>
      <c r="B445" t="s">
        <v>9</v>
      </c>
      <c r="C445">
        <v>43602</v>
      </c>
      <c r="D445">
        <v>84</v>
      </c>
      <c r="E445">
        <v>7</v>
      </c>
      <c r="F445" t="s">
        <v>11</v>
      </c>
      <c r="G445" t="s">
        <v>9</v>
      </c>
      <c r="H445" t="s">
        <v>11</v>
      </c>
    </row>
    <row r="446" spans="1:8" x14ac:dyDescent="0.3">
      <c r="A446" t="s">
        <v>593</v>
      </c>
      <c r="B446" t="s">
        <v>9</v>
      </c>
      <c r="C446">
        <v>43546</v>
      </c>
      <c r="D446">
        <v>70</v>
      </c>
      <c r="E446">
        <v>7</v>
      </c>
      <c r="F446" t="s">
        <v>11</v>
      </c>
      <c r="G446" t="s">
        <v>9</v>
      </c>
      <c r="H446" t="s">
        <v>11</v>
      </c>
    </row>
    <row r="447" spans="1:8" x14ac:dyDescent="0.3">
      <c r="A447" t="s">
        <v>594</v>
      </c>
      <c r="B447" t="s">
        <v>9</v>
      </c>
      <c r="C447">
        <v>42979</v>
      </c>
      <c r="D447">
        <v>27</v>
      </c>
      <c r="E447">
        <v>7</v>
      </c>
      <c r="F447" t="s">
        <v>11</v>
      </c>
      <c r="G447" t="s">
        <v>9</v>
      </c>
      <c r="H447" t="s">
        <v>11</v>
      </c>
    </row>
    <row r="448" spans="1:8" x14ac:dyDescent="0.3">
      <c r="A448" t="s">
        <v>595</v>
      </c>
      <c r="B448" t="s">
        <v>596</v>
      </c>
      <c r="C448">
        <v>43686</v>
      </c>
      <c r="D448">
        <v>45</v>
      </c>
      <c r="E448">
        <v>7</v>
      </c>
      <c r="F448" t="s">
        <v>11</v>
      </c>
      <c r="G448" t="s">
        <v>432</v>
      </c>
      <c r="H448" t="s">
        <v>11</v>
      </c>
    </row>
    <row r="449" spans="1:8" x14ac:dyDescent="0.3">
      <c r="A449" t="s">
        <v>597</v>
      </c>
      <c r="B449" t="s">
        <v>27</v>
      </c>
      <c r="C449">
        <v>44174</v>
      </c>
      <c r="D449">
        <v>117</v>
      </c>
      <c r="E449">
        <v>7</v>
      </c>
      <c r="F449" t="s">
        <v>17</v>
      </c>
      <c r="G449" t="s">
        <v>27</v>
      </c>
      <c r="H449" t="s">
        <v>17</v>
      </c>
    </row>
    <row r="450" spans="1:8" x14ac:dyDescent="0.3">
      <c r="A450" t="s">
        <v>598</v>
      </c>
      <c r="B450" t="s">
        <v>599</v>
      </c>
      <c r="C450">
        <v>43426</v>
      </c>
      <c r="D450">
        <v>104</v>
      </c>
      <c r="E450">
        <v>7</v>
      </c>
      <c r="F450" t="s">
        <v>11</v>
      </c>
      <c r="G450" t="s">
        <v>600</v>
      </c>
      <c r="H450" t="s">
        <v>11</v>
      </c>
    </row>
    <row r="451" spans="1:8" x14ac:dyDescent="0.3">
      <c r="A451" t="s">
        <v>601</v>
      </c>
      <c r="B451" t="s">
        <v>255</v>
      </c>
      <c r="C451">
        <v>43546</v>
      </c>
      <c r="D451">
        <v>108</v>
      </c>
      <c r="E451">
        <v>7</v>
      </c>
      <c r="F451" t="s">
        <v>11</v>
      </c>
      <c r="G451" t="s">
        <v>255</v>
      </c>
      <c r="H451" t="s">
        <v>11</v>
      </c>
    </row>
    <row r="452" spans="1:8" x14ac:dyDescent="0.3">
      <c r="A452" t="s">
        <v>602</v>
      </c>
      <c r="B452" t="s">
        <v>108</v>
      </c>
      <c r="C452">
        <v>43392</v>
      </c>
      <c r="D452">
        <v>121</v>
      </c>
      <c r="E452">
        <v>7</v>
      </c>
      <c r="F452" t="s">
        <v>42</v>
      </c>
      <c r="G452" t="s">
        <v>108</v>
      </c>
      <c r="H452" t="s">
        <v>42</v>
      </c>
    </row>
    <row r="453" spans="1:8" x14ac:dyDescent="0.3">
      <c r="A453" t="s">
        <v>603</v>
      </c>
      <c r="B453" t="s">
        <v>123</v>
      </c>
      <c r="C453">
        <v>42761</v>
      </c>
      <c r="D453">
        <v>36</v>
      </c>
      <c r="E453">
        <v>7.1</v>
      </c>
      <c r="F453" t="s">
        <v>11</v>
      </c>
      <c r="G453" t="s">
        <v>124</v>
      </c>
      <c r="H453" t="s">
        <v>11</v>
      </c>
    </row>
    <row r="454" spans="1:8" x14ac:dyDescent="0.3">
      <c r="A454" t="s">
        <v>604</v>
      </c>
      <c r="B454" t="s">
        <v>102</v>
      </c>
      <c r="C454">
        <v>43434</v>
      </c>
      <c r="D454">
        <v>30</v>
      </c>
      <c r="E454">
        <v>7.1</v>
      </c>
      <c r="F454" t="s">
        <v>11</v>
      </c>
      <c r="G454" t="s">
        <v>102</v>
      </c>
      <c r="H454" t="s">
        <v>11</v>
      </c>
    </row>
    <row r="455" spans="1:8" x14ac:dyDescent="0.3">
      <c r="A455" t="s">
        <v>605</v>
      </c>
      <c r="B455" t="s">
        <v>102</v>
      </c>
      <c r="C455">
        <v>44166</v>
      </c>
      <c r="D455">
        <v>47</v>
      </c>
      <c r="E455">
        <v>7.1</v>
      </c>
      <c r="F455" t="s">
        <v>11</v>
      </c>
      <c r="G455" t="s">
        <v>102</v>
      </c>
      <c r="H455" t="s">
        <v>11</v>
      </c>
    </row>
    <row r="456" spans="1:8" x14ac:dyDescent="0.3">
      <c r="A456" t="s">
        <v>606</v>
      </c>
      <c r="B456" t="s">
        <v>38</v>
      </c>
      <c r="C456">
        <v>43635</v>
      </c>
      <c r="D456">
        <v>110</v>
      </c>
      <c r="E456">
        <v>7.1</v>
      </c>
      <c r="F456" t="s">
        <v>11</v>
      </c>
      <c r="G456" t="s">
        <v>38</v>
      </c>
      <c r="H456" t="s">
        <v>11</v>
      </c>
    </row>
    <row r="457" spans="1:8" x14ac:dyDescent="0.3">
      <c r="A457" t="s">
        <v>607</v>
      </c>
      <c r="B457" t="s">
        <v>9</v>
      </c>
      <c r="C457">
        <v>43943</v>
      </c>
      <c r="D457">
        <v>92</v>
      </c>
      <c r="E457">
        <v>7.1</v>
      </c>
      <c r="F457" t="s">
        <v>11</v>
      </c>
      <c r="G457" t="s">
        <v>9</v>
      </c>
      <c r="H457" t="s">
        <v>11</v>
      </c>
    </row>
    <row r="458" spans="1:8" x14ac:dyDescent="0.3">
      <c r="A458" t="s">
        <v>608</v>
      </c>
      <c r="B458" t="s">
        <v>9</v>
      </c>
      <c r="C458">
        <v>44162</v>
      </c>
      <c r="D458">
        <v>80</v>
      </c>
      <c r="E458">
        <v>7.1</v>
      </c>
      <c r="F458" t="s">
        <v>11</v>
      </c>
      <c r="G458" t="s">
        <v>9</v>
      </c>
      <c r="H458" t="s">
        <v>11</v>
      </c>
    </row>
    <row r="459" spans="1:8" x14ac:dyDescent="0.3">
      <c r="A459" t="s">
        <v>609</v>
      </c>
      <c r="B459" t="s">
        <v>610</v>
      </c>
      <c r="C459">
        <v>43392</v>
      </c>
      <c r="D459">
        <v>49</v>
      </c>
      <c r="E459">
        <v>7.1</v>
      </c>
      <c r="F459" t="s">
        <v>11</v>
      </c>
      <c r="G459" t="s">
        <v>610</v>
      </c>
      <c r="H459" t="s">
        <v>11</v>
      </c>
    </row>
    <row r="460" spans="1:8" x14ac:dyDescent="0.3">
      <c r="A460" t="s">
        <v>611</v>
      </c>
      <c r="B460" t="s">
        <v>9</v>
      </c>
      <c r="C460">
        <v>43826</v>
      </c>
      <c r="D460">
        <v>73</v>
      </c>
      <c r="E460">
        <v>7.1</v>
      </c>
      <c r="F460" t="s">
        <v>14</v>
      </c>
      <c r="G460" t="s">
        <v>9</v>
      </c>
      <c r="H460" t="s">
        <v>14</v>
      </c>
    </row>
    <row r="461" spans="1:8" x14ac:dyDescent="0.3">
      <c r="A461" t="s">
        <v>612</v>
      </c>
      <c r="B461" t="s">
        <v>9</v>
      </c>
      <c r="C461">
        <v>43224</v>
      </c>
      <c r="D461">
        <v>40</v>
      </c>
      <c r="E461">
        <v>7.1</v>
      </c>
      <c r="F461" t="s">
        <v>11</v>
      </c>
      <c r="G461" t="s">
        <v>9</v>
      </c>
      <c r="H461" t="s">
        <v>11</v>
      </c>
    </row>
    <row r="462" spans="1:8" x14ac:dyDescent="0.3">
      <c r="A462" t="s">
        <v>613</v>
      </c>
      <c r="B462" t="s">
        <v>9</v>
      </c>
      <c r="C462">
        <v>43718</v>
      </c>
      <c r="D462">
        <v>96</v>
      </c>
      <c r="E462">
        <v>7.1</v>
      </c>
      <c r="F462" t="s">
        <v>11</v>
      </c>
      <c r="G462" t="s">
        <v>9</v>
      </c>
      <c r="H462" t="s">
        <v>11</v>
      </c>
    </row>
    <row r="463" spans="1:8" x14ac:dyDescent="0.3">
      <c r="A463" t="s">
        <v>614</v>
      </c>
      <c r="B463" t="s">
        <v>189</v>
      </c>
      <c r="C463">
        <v>44330</v>
      </c>
      <c r="D463">
        <v>106</v>
      </c>
      <c r="E463">
        <v>7.1</v>
      </c>
      <c r="F463" t="s">
        <v>62</v>
      </c>
      <c r="G463" t="s">
        <v>189</v>
      </c>
      <c r="H463" t="s">
        <v>62</v>
      </c>
    </row>
    <row r="464" spans="1:8" x14ac:dyDescent="0.3">
      <c r="A464" t="s">
        <v>615</v>
      </c>
      <c r="B464" t="s">
        <v>9</v>
      </c>
      <c r="C464">
        <v>43575</v>
      </c>
      <c r="D464">
        <v>97</v>
      </c>
      <c r="E464">
        <v>7.1</v>
      </c>
      <c r="F464" t="s">
        <v>11</v>
      </c>
      <c r="G464" t="s">
        <v>9</v>
      </c>
      <c r="H464" t="s">
        <v>11</v>
      </c>
    </row>
    <row r="465" spans="1:8" x14ac:dyDescent="0.3">
      <c r="A465" t="s">
        <v>616</v>
      </c>
      <c r="B465" t="s">
        <v>9</v>
      </c>
      <c r="C465">
        <v>44131</v>
      </c>
      <c r="D465">
        <v>94</v>
      </c>
      <c r="E465">
        <v>7.1</v>
      </c>
      <c r="F465" t="s">
        <v>14</v>
      </c>
      <c r="G465" t="s">
        <v>9</v>
      </c>
      <c r="H465" t="s">
        <v>14</v>
      </c>
    </row>
    <row r="466" spans="1:8" x14ac:dyDescent="0.3">
      <c r="A466" t="s">
        <v>617</v>
      </c>
      <c r="B466" t="s">
        <v>9</v>
      </c>
      <c r="C466">
        <v>42881</v>
      </c>
      <c r="D466">
        <v>78</v>
      </c>
      <c r="E466">
        <v>7.1</v>
      </c>
      <c r="F466" t="s">
        <v>11</v>
      </c>
      <c r="G466" t="s">
        <v>9</v>
      </c>
      <c r="H466" t="s">
        <v>11</v>
      </c>
    </row>
    <row r="467" spans="1:8" x14ac:dyDescent="0.3">
      <c r="A467" t="s">
        <v>618</v>
      </c>
      <c r="B467" t="s">
        <v>9</v>
      </c>
      <c r="C467">
        <v>42265</v>
      </c>
      <c r="D467">
        <v>81</v>
      </c>
      <c r="E467">
        <v>7.1</v>
      </c>
      <c r="F467" t="s">
        <v>11</v>
      </c>
      <c r="G467" t="s">
        <v>9</v>
      </c>
      <c r="H467" t="s">
        <v>11</v>
      </c>
    </row>
    <row r="468" spans="1:8" x14ac:dyDescent="0.3">
      <c r="A468" t="s">
        <v>619</v>
      </c>
      <c r="B468" t="s">
        <v>9</v>
      </c>
      <c r="C468">
        <v>43586</v>
      </c>
      <c r="D468">
        <v>87</v>
      </c>
      <c r="E468">
        <v>7.1</v>
      </c>
      <c r="F468" t="s">
        <v>11</v>
      </c>
      <c r="G468" t="s">
        <v>9</v>
      </c>
      <c r="H468" t="s">
        <v>11</v>
      </c>
    </row>
    <row r="469" spans="1:8" x14ac:dyDescent="0.3">
      <c r="A469" t="s">
        <v>620</v>
      </c>
      <c r="B469" t="s">
        <v>272</v>
      </c>
      <c r="C469">
        <v>43417</v>
      </c>
      <c r="D469">
        <v>91</v>
      </c>
      <c r="E469">
        <v>7.1</v>
      </c>
      <c r="F469" t="s">
        <v>11</v>
      </c>
      <c r="G469" t="s">
        <v>272</v>
      </c>
      <c r="H469" t="s">
        <v>11</v>
      </c>
    </row>
    <row r="470" spans="1:8" x14ac:dyDescent="0.3">
      <c r="A470" t="s">
        <v>621</v>
      </c>
      <c r="B470" t="s">
        <v>9</v>
      </c>
      <c r="C470">
        <v>42447</v>
      </c>
      <c r="D470">
        <v>91</v>
      </c>
      <c r="E470">
        <v>7.1</v>
      </c>
      <c r="F470" t="s">
        <v>11</v>
      </c>
      <c r="G470" t="s">
        <v>9</v>
      </c>
      <c r="H470" t="s">
        <v>11</v>
      </c>
    </row>
    <row r="471" spans="1:8" x14ac:dyDescent="0.3">
      <c r="A471" t="s">
        <v>622</v>
      </c>
      <c r="B471" t="s">
        <v>9</v>
      </c>
      <c r="C471">
        <v>43028</v>
      </c>
      <c r="D471">
        <v>95</v>
      </c>
      <c r="E471">
        <v>7.1</v>
      </c>
      <c r="F471" t="s">
        <v>11</v>
      </c>
      <c r="G471" t="s">
        <v>9</v>
      </c>
      <c r="H471" t="s">
        <v>11</v>
      </c>
    </row>
    <row r="472" spans="1:8" x14ac:dyDescent="0.3">
      <c r="A472" t="s">
        <v>623</v>
      </c>
      <c r="B472" t="s">
        <v>38</v>
      </c>
      <c r="C472">
        <v>44203</v>
      </c>
      <c r="D472">
        <v>126</v>
      </c>
      <c r="E472">
        <v>7.1</v>
      </c>
      <c r="F472" t="s">
        <v>11</v>
      </c>
      <c r="G472" t="s">
        <v>38</v>
      </c>
      <c r="H472" t="s">
        <v>11</v>
      </c>
    </row>
    <row r="473" spans="1:8" x14ac:dyDescent="0.3">
      <c r="A473" t="s">
        <v>624</v>
      </c>
      <c r="B473" t="s">
        <v>9</v>
      </c>
      <c r="C473">
        <v>43196</v>
      </c>
      <c r="D473">
        <v>31</v>
      </c>
      <c r="E473">
        <v>7.1</v>
      </c>
      <c r="F473" t="s">
        <v>11</v>
      </c>
      <c r="G473" t="s">
        <v>9</v>
      </c>
      <c r="H473" t="s">
        <v>11</v>
      </c>
    </row>
    <row r="474" spans="1:8" x14ac:dyDescent="0.3">
      <c r="A474" t="s">
        <v>625</v>
      </c>
      <c r="B474" t="s">
        <v>9</v>
      </c>
      <c r="C474">
        <v>43406</v>
      </c>
      <c r="D474">
        <v>58</v>
      </c>
      <c r="E474">
        <v>7.1</v>
      </c>
      <c r="F474" t="s">
        <v>11</v>
      </c>
      <c r="G474" t="s">
        <v>9</v>
      </c>
      <c r="H474" t="s">
        <v>11</v>
      </c>
    </row>
    <row r="475" spans="1:8" x14ac:dyDescent="0.3">
      <c r="A475" t="s">
        <v>626</v>
      </c>
      <c r="B475" t="s">
        <v>9</v>
      </c>
      <c r="C475">
        <v>44119</v>
      </c>
      <c r="D475">
        <v>41</v>
      </c>
      <c r="E475">
        <v>7.1</v>
      </c>
      <c r="F475" t="s">
        <v>627</v>
      </c>
      <c r="G475" t="s">
        <v>9</v>
      </c>
      <c r="H475" t="s">
        <v>627</v>
      </c>
    </row>
    <row r="476" spans="1:8" x14ac:dyDescent="0.3">
      <c r="A476" t="s">
        <v>628</v>
      </c>
      <c r="B476" t="s">
        <v>245</v>
      </c>
      <c r="C476">
        <v>44090</v>
      </c>
      <c r="D476">
        <v>138</v>
      </c>
      <c r="E476">
        <v>7.1</v>
      </c>
      <c r="F476" t="s">
        <v>11</v>
      </c>
      <c r="G476" t="s">
        <v>245</v>
      </c>
      <c r="H476" t="s">
        <v>11</v>
      </c>
    </row>
    <row r="477" spans="1:8" x14ac:dyDescent="0.3">
      <c r="A477" t="s">
        <v>629</v>
      </c>
      <c r="B477" t="s">
        <v>38</v>
      </c>
      <c r="C477">
        <v>44225</v>
      </c>
      <c r="D477">
        <v>112</v>
      </c>
      <c r="E477">
        <v>7.1</v>
      </c>
      <c r="F477" t="s">
        <v>11</v>
      </c>
      <c r="G477" t="s">
        <v>38</v>
      </c>
      <c r="H477" t="s">
        <v>11</v>
      </c>
    </row>
    <row r="478" spans="1:8" x14ac:dyDescent="0.3">
      <c r="A478" t="s">
        <v>630</v>
      </c>
      <c r="B478" t="s">
        <v>9</v>
      </c>
      <c r="C478">
        <v>43670</v>
      </c>
      <c r="D478">
        <v>114</v>
      </c>
      <c r="E478">
        <v>7.1</v>
      </c>
      <c r="F478" t="s">
        <v>11</v>
      </c>
      <c r="G478" t="s">
        <v>9</v>
      </c>
      <c r="H478" t="s">
        <v>11</v>
      </c>
    </row>
    <row r="479" spans="1:8" x14ac:dyDescent="0.3">
      <c r="A479" t="s">
        <v>631</v>
      </c>
      <c r="B479" t="s">
        <v>38</v>
      </c>
      <c r="C479">
        <v>44218</v>
      </c>
      <c r="D479">
        <v>125</v>
      </c>
      <c r="E479">
        <v>7.1</v>
      </c>
      <c r="F479" t="s">
        <v>11</v>
      </c>
      <c r="G479" t="s">
        <v>38</v>
      </c>
      <c r="H479" t="s">
        <v>11</v>
      </c>
    </row>
    <row r="480" spans="1:8" x14ac:dyDescent="0.3">
      <c r="A480" t="s">
        <v>632</v>
      </c>
      <c r="B480" t="s">
        <v>41</v>
      </c>
      <c r="C480">
        <v>43329</v>
      </c>
      <c r="D480">
        <v>99</v>
      </c>
      <c r="E480">
        <v>7.1</v>
      </c>
      <c r="F480" t="s">
        <v>11</v>
      </c>
      <c r="G480" t="s">
        <v>41</v>
      </c>
      <c r="H480" t="s">
        <v>11</v>
      </c>
    </row>
    <row r="481" spans="1:8" x14ac:dyDescent="0.3">
      <c r="A481" t="s">
        <v>633</v>
      </c>
      <c r="B481" t="s">
        <v>9</v>
      </c>
      <c r="C481">
        <v>44104</v>
      </c>
      <c r="D481">
        <v>82</v>
      </c>
      <c r="E481">
        <v>7.2</v>
      </c>
      <c r="F481" t="s">
        <v>11</v>
      </c>
      <c r="G481" t="s">
        <v>9</v>
      </c>
      <c r="H481" t="s">
        <v>11</v>
      </c>
    </row>
    <row r="482" spans="1:8" x14ac:dyDescent="0.3">
      <c r="A482" t="s">
        <v>634</v>
      </c>
      <c r="B482" t="s">
        <v>9</v>
      </c>
      <c r="C482">
        <v>42636</v>
      </c>
      <c r="D482">
        <v>98</v>
      </c>
      <c r="E482">
        <v>7.2</v>
      </c>
      <c r="F482" t="s">
        <v>11</v>
      </c>
      <c r="G482" t="s">
        <v>9</v>
      </c>
      <c r="H482" t="s">
        <v>11</v>
      </c>
    </row>
    <row r="483" spans="1:8" x14ac:dyDescent="0.3">
      <c r="A483" t="s">
        <v>635</v>
      </c>
      <c r="B483" t="s">
        <v>38</v>
      </c>
      <c r="C483">
        <v>42993</v>
      </c>
      <c r="D483">
        <v>136</v>
      </c>
      <c r="E483">
        <v>7.2</v>
      </c>
      <c r="F483" t="s">
        <v>636</v>
      </c>
      <c r="G483" t="s">
        <v>38</v>
      </c>
      <c r="H483" t="s">
        <v>637</v>
      </c>
    </row>
    <row r="484" spans="1:8" x14ac:dyDescent="0.3">
      <c r="A484" t="s">
        <v>638</v>
      </c>
      <c r="B484" t="s">
        <v>9</v>
      </c>
      <c r="C484">
        <v>43483</v>
      </c>
      <c r="D484">
        <v>97</v>
      </c>
      <c r="E484">
        <v>7.2</v>
      </c>
      <c r="F484" t="s">
        <v>11</v>
      </c>
      <c r="G484" t="s">
        <v>9</v>
      </c>
      <c r="H484" t="s">
        <v>11</v>
      </c>
    </row>
    <row r="485" spans="1:8" x14ac:dyDescent="0.3">
      <c r="A485" t="s">
        <v>639</v>
      </c>
      <c r="B485" t="s">
        <v>9</v>
      </c>
      <c r="C485">
        <v>42671</v>
      </c>
      <c r="D485">
        <v>107</v>
      </c>
      <c r="E485">
        <v>7.2</v>
      </c>
      <c r="F485" t="s">
        <v>11</v>
      </c>
      <c r="G485" t="s">
        <v>9</v>
      </c>
      <c r="H485" t="s">
        <v>11</v>
      </c>
    </row>
    <row r="486" spans="1:8" x14ac:dyDescent="0.3">
      <c r="A486" t="s">
        <v>640</v>
      </c>
      <c r="B486" t="s">
        <v>9</v>
      </c>
      <c r="C486">
        <v>43931</v>
      </c>
      <c r="D486">
        <v>92</v>
      </c>
      <c r="E486">
        <v>7.2</v>
      </c>
      <c r="F486" t="s">
        <v>11</v>
      </c>
      <c r="G486" t="s">
        <v>9</v>
      </c>
      <c r="H486" t="s">
        <v>11</v>
      </c>
    </row>
    <row r="487" spans="1:8" x14ac:dyDescent="0.3">
      <c r="A487" t="s">
        <v>641</v>
      </c>
      <c r="B487" t="s">
        <v>9</v>
      </c>
      <c r="C487">
        <v>43167</v>
      </c>
      <c r="D487">
        <v>39</v>
      </c>
      <c r="E487">
        <v>7.2</v>
      </c>
      <c r="F487" t="s">
        <v>642</v>
      </c>
      <c r="G487" t="s">
        <v>9</v>
      </c>
      <c r="H487" t="s">
        <v>11</v>
      </c>
    </row>
    <row r="488" spans="1:8" x14ac:dyDescent="0.3">
      <c r="A488" t="s">
        <v>643</v>
      </c>
      <c r="B488" t="s">
        <v>41</v>
      </c>
      <c r="C488">
        <v>43145</v>
      </c>
      <c r="D488">
        <v>133</v>
      </c>
      <c r="E488">
        <v>7.2</v>
      </c>
      <c r="F488" t="s">
        <v>23</v>
      </c>
      <c r="G488" t="s">
        <v>41</v>
      </c>
      <c r="H488" t="s">
        <v>23</v>
      </c>
    </row>
    <row r="489" spans="1:8" x14ac:dyDescent="0.3">
      <c r="A489" t="s">
        <v>644</v>
      </c>
      <c r="B489" t="s">
        <v>645</v>
      </c>
      <c r="C489">
        <v>43518</v>
      </c>
      <c r="D489">
        <v>89</v>
      </c>
      <c r="E489">
        <v>7.2</v>
      </c>
      <c r="F489" t="s">
        <v>11</v>
      </c>
      <c r="G489" t="s">
        <v>645</v>
      </c>
      <c r="H489" t="s">
        <v>11</v>
      </c>
    </row>
    <row r="490" spans="1:8" x14ac:dyDescent="0.3">
      <c r="A490" t="s">
        <v>646</v>
      </c>
      <c r="B490" t="s">
        <v>38</v>
      </c>
      <c r="C490">
        <v>43378</v>
      </c>
      <c r="D490">
        <v>124</v>
      </c>
      <c r="E490">
        <v>7.2</v>
      </c>
      <c r="F490" t="s">
        <v>11</v>
      </c>
      <c r="G490" t="s">
        <v>38</v>
      </c>
      <c r="H490" t="s">
        <v>11</v>
      </c>
    </row>
    <row r="491" spans="1:8" x14ac:dyDescent="0.3">
      <c r="A491" t="s">
        <v>647</v>
      </c>
      <c r="B491" t="s">
        <v>648</v>
      </c>
      <c r="C491">
        <v>43756</v>
      </c>
      <c r="D491">
        <v>99</v>
      </c>
      <c r="E491">
        <v>7.2</v>
      </c>
      <c r="F491" t="s">
        <v>14</v>
      </c>
      <c r="G491" t="s">
        <v>648</v>
      </c>
      <c r="H491" t="s">
        <v>14</v>
      </c>
    </row>
    <row r="492" spans="1:8" x14ac:dyDescent="0.3">
      <c r="A492" t="s">
        <v>649</v>
      </c>
      <c r="B492" t="s">
        <v>38</v>
      </c>
      <c r="C492">
        <v>43221</v>
      </c>
      <c r="D492">
        <v>101</v>
      </c>
      <c r="E492">
        <v>7.2</v>
      </c>
      <c r="F492" t="s">
        <v>650</v>
      </c>
      <c r="G492" t="s">
        <v>38</v>
      </c>
      <c r="H492" t="s">
        <v>650</v>
      </c>
    </row>
    <row r="493" spans="1:8" x14ac:dyDescent="0.3">
      <c r="A493" t="s">
        <v>651</v>
      </c>
      <c r="B493" t="s">
        <v>189</v>
      </c>
      <c r="C493">
        <v>43483</v>
      </c>
      <c r="D493">
        <v>97</v>
      </c>
      <c r="E493">
        <v>7.2</v>
      </c>
      <c r="F493" t="s">
        <v>23</v>
      </c>
      <c r="G493" t="s">
        <v>189</v>
      </c>
      <c r="H493" t="s">
        <v>23</v>
      </c>
    </row>
    <row r="494" spans="1:8" x14ac:dyDescent="0.3">
      <c r="A494" t="s">
        <v>652</v>
      </c>
      <c r="B494" t="s">
        <v>27</v>
      </c>
      <c r="C494">
        <v>44113</v>
      </c>
      <c r="D494">
        <v>124</v>
      </c>
      <c r="E494">
        <v>7.2</v>
      </c>
      <c r="F494" t="s">
        <v>11</v>
      </c>
      <c r="G494" t="s">
        <v>27</v>
      </c>
      <c r="H494" t="s">
        <v>11</v>
      </c>
    </row>
    <row r="495" spans="1:8" x14ac:dyDescent="0.3">
      <c r="A495" t="s">
        <v>653</v>
      </c>
      <c r="B495" t="s">
        <v>38</v>
      </c>
      <c r="C495">
        <v>44316</v>
      </c>
      <c r="D495">
        <v>129</v>
      </c>
      <c r="E495">
        <v>7.2</v>
      </c>
      <c r="F495" t="s">
        <v>130</v>
      </c>
      <c r="G495" t="s">
        <v>38</v>
      </c>
      <c r="H495" t="s">
        <v>130</v>
      </c>
    </row>
    <row r="496" spans="1:8" x14ac:dyDescent="0.3">
      <c r="A496" t="s">
        <v>654</v>
      </c>
      <c r="B496" t="s">
        <v>9</v>
      </c>
      <c r="C496">
        <v>43635</v>
      </c>
      <c r="D496">
        <v>121</v>
      </c>
      <c r="E496">
        <v>7.2</v>
      </c>
      <c r="F496" t="s">
        <v>74</v>
      </c>
      <c r="G496" t="s">
        <v>9</v>
      </c>
      <c r="H496" t="s">
        <v>74</v>
      </c>
    </row>
    <row r="497" spans="1:8" x14ac:dyDescent="0.3">
      <c r="A497" t="s">
        <v>655</v>
      </c>
      <c r="B497" t="s">
        <v>656</v>
      </c>
      <c r="C497">
        <v>43770</v>
      </c>
      <c r="D497">
        <v>140</v>
      </c>
      <c r="E497">
        <v>7.2</v>
      </c>
      <c r="F497" t="s">
        <v>11</v>
      </c>
      <c r="G497" t="s">
        <v>656</v>
      </c>
      <c r="H497" t="s">
        <v>11</v>
      </c>
    </row>
    <row r="498" spans="1:8" x14ac:dyDescent="0.3">
      <c r="A498" t="s">
        <v>657</v>
      </c>
      <c r="B498" t="s">
        <v>658</v>
      </c>
      <c r="C498">
        <v>43767</v>
      </c>
      <c r="D498">
        <v>13</v>
      </c>
      <c r="E498">
        <v>7.2</v>
      </c>
      <c r="F498" t="s">
        <v>11</v>
      </c>
      <c r="G498" t="s">
        <v>658</v>
      </c>
      <c r="H498" t="s">
        <v>11</v>
      </c>
    </row>
    <row r="499" spans="1:8" x14ac:dyDescent="0.3">
      <c r="A499" t="s">
        <v>659</v>
      </c>
      <c r="B499" t="s">
        <v>394</v>
      </c>
      <c r="C499">
        <v>42650</v>
      </c>
      <c r="D499">
        <v>108</v>
      </c>
      <c r="E499">
        <v>7.2</v>
      </c>
      <c r="F499" t="s">
        <v>11</v>
      </c>
      <c r="G499" t="s">
        <v>394</v>
      </c>
      <c r="H499" t="s">
        <v>11</v>
      </c>
    </row>
    <row r="500" spans="1:8" x14ac:dyDescent="0.3">
      <c r="A500" t="s">
        <v>660</v>
      </c>
      <c r="B500" t="s">
        <v>9</v>
      </c>
      <c r="C500">
        <v>43322</v>
      </c>
      <c r="D500">
        <v>11</v>
      </c>
      <c r="E500">
        <v>7.2</v>
      </c>
      <c r="F500" t="s">
        <v>11</v>
      </c>
      <c r="G500" t="s">
        <v>9</v>
      </c>
      <c r="H500" t="s">
        <v>11</v>
      </c>
    </row>
    <row r="501" spans="1:8" x14ac:dyDescent="0.3">
      <c r="A501" t="s">
        <v>661</v>
      </c>
      <c r="B501" t="s">
        <v>255</v>
      </c>
      <c r="C501">
        <v>43763</v>
      </c>
      <c r="D501">
        <v>118</v>
      </c>
      <c r="E501">
        <v>7.3</v>
      </c>
      <c r="F501" t="s">
        <v>11</v>
      </c>
      <c r="G501" t="s">
        <v>255</v>
      </c>
      <c r="H501" t="s">
        <v>11</v>
      </c>
    </row>
    <row r="502" spans="1:8" x14ac:dyDescent="0.3">
      <c r="A502" t="s">
        <v>662</v>
      </c>
      <c r="B502" t="s">
        <v>189</v>
      </c>
      <c r="C502">
        <v>43749</v>
      </c>
      <c r="D502">
        <v>121</v>
      </c>
      <c r="E502">
        <v>7.3</v>
      </c>
      <c r="F502" t="s">
        <v>11</v>
      </c>
      <c r="G502" t="s">
        <v>189</v>
      </c>
      <c r="H502" t="s">
        <v>11</v>
      </c>
    </row>
    <row r="503" spans="1:8" x14ac:dyDescent="0.3">
      <c r="A503" t="s">
        <v>663</v>
      </c>
      <c r="B503" t="s">
        <v>9</v>
      </c>
      <c r="C503">
        <v>42626</v>
      </c>
      <c r="D503">
        <v>24</v>
      </c>
      <c r="E503">
        <v>7.3</v>
      </c>
      <c r="F503" t="s">
        <v>11</v>
      </c>
      <c r="G503" t="s">
        <v>9</v>
      </c>
      <c r="H503" t="s">
        <v>11</v>
      </c>
    </row>
    <row r="504" spans="1:8" x14ac:dyDescent="0.3">
      <c r="A504" t="s">
        <v>664</v>
      </c>
      <c r="B504" t="s">
        <v>9</v>
      </c>
      <c r="C504">
        <v>44029</v>
      </c>
      <c r="D504">
        <v>100</v>
      </c>
      <c r="E504">
        <v>7.3</v>
      </c>
      <c r="F504" t="s">
        <v>11</v>
      </c>
      <c r="G504" t="s">
        <v>9</v>
      </c>
      <c r="H504" t="s">
        <v>11</v>
      </c>
    </row>
    <row r="505" spans="1:8" x14ac:dyDescent="0.3">
      <c r="A505" t="s">
        <v>665</v>
      </c>
      <c r="B505" t="s">
        <v>9</v>
      </c>
      <c r="C505">
        <v>42867</v>
      </c>
      <c r="D505">
        <v>101</v>
      </c>
      <c r="E505">
        <v>7.3</v>
      </c>
      <c r="F505" t="s">
        <v>11</v>
      </c>
      <c r="G505" t="s">
        <v>9</v>
      </c>
      <c r="H505" t="s">
        <v>11</v>
      </c>
    </row>
    <row r="506" spans="1:8" x14ac:dyDescent="0.3">
      <c r="A506" t="s">
        <v>666</v>
      </c>
      <c r="B506" t="s">
        <v>38</v>
      </c>
      <c r="C506">
        <v>43978</v>
      </c>
      <c r="D506">
        <v>105</v>
      </c>
      <c r="E506">
        <v>7.3</v>
      </c>
      <c r="F506" t="s">
        <v>14</v>
      </c>
      <c r="G506" t="s">
        <v>38</v>
      </c>
      <c r="H506" t="s">
        <v>14</v>
      </c>
    </row>
    <row r="507" spans="1:8" x14ac:dyDescent="0.3">
      <c r="A507" t="s">
        <v>667</v>
      </c>
      <c r="B507" t="s">
        <v>9</v>
      </c>
      <c r="C507">
        <v>44020</v>
      </c>
      <c r="D507">
        <v>96</v>
      </c>
      <c r="E507">
        <v>7.3</v>
      </c>
      <c r="F507" t="s">
        <v>668</v>
      </c>
      <c r="G507" t="s">
        <v>9</v>
      </c>
      <c r="H507" t="s">
        <v>14</v>
      </c>
    </row>
    <row r="508" spans="1:8" x14ac:dyDescent="0.3">
      <c r="A508" t="s">
        <v>669</v>
      </c>
      <c r="B508" t="s">
        <v>102</v>
      </c>
      <c r="C508">
        <v>44117</v>
      </c>
      <c r="D508">
        <v>47</v>
      </c>
      <c r="E508">
        <v>7.3</v>
      </c>
      <c r="F508" t="s">
        <v>11</v>
      </c>
      <c r="G508" t="s">
        <v>102</v>
      </c>
      <c r="H508" t="s">
        <v>11</v>
      </c>
    </row>
    <row r="509" spans="1:8" x14ac:dyDescent="0.3">
      <c r="A509" t="s">
        <v>670</v>
      </c>
      <c r="B509" t="s">
        <v>671</v>
      </c>
      <c r="C509">
        <v>42914</v>
      </c>
      <c r="D509">
        <v>121</v>
      </c>
      <c r="E509">
        <v>7.3</v>
      </c>
      <c r="F509" t="s">
        <v>672</v>
      </c>
      <c r="G509" t="s">
        <v>671</v>
      </c>
      <c r="H509" t="s">
        <v>11</v>
      </c>
    </row>
    <row r="510" spans="1:8" x14ac:dyDescent="0.3">
      <c r="A510" t="s">
        <v>673</v>
      </c>
      <c r="B510" t="s">
        <v>189</v>
      </c>
      <c r="C510">
        <v>43355</v>
      </c>
      <c r="D510">
        <v>100</v>
      </c>
      <c r="E510">
        <v>7.3</v>
      </c>
      <c r="F510" t="s">
        <v>17</v>
      </c>
      <c r="G510" t="s">
        <v>189</v>
      </c>
      <c r="H510" t="s">
        <v>17</v>
      </c>
    </row>
    <row r="511" spans="1:8" x14ac:dyDescent="0.3">
      <c r="A511" t="s">
        <v>674</v>
      </c>
      <c r="B511" t="s">
        <v>13</v>
      </c>
      <c r="C511">
        <v>44043</v>
      </c>
      <c r="D511">
        <v>149</v>
      </c>
      <c r="E511">
        <v>7.3</v>
      </c>
      <c r="F511" t="s">
        <v>23</v>
      </c>
      <c r="G511" t="s">
        <v>13</v>
      </c>
      <c r="H511" t="s">
        <v>23</v>
      </c>
    </row>
    <row r="512" spans="1:8" x14ac:dyDescent="0.3">
      <c r="A512" t="s">
        <v>675</v>
      </c>
      <c r="B512" t="s">
        <v>9</v>
      </c>
      <c r="C512">
        <v>43476</v>
      </c>
      <c r="D512">
        <v>64</v>
      </c>
      <c r="E512">
        <v>7.3</v>
      </c>
      <c r="F512" t="s">
        <v>68</v>
      </c>
      <c r="G512" t="s">
        <v>9</v>
      </c>
      <c r="H512" t="s">
        <v>11</v>
      </c>
    </row>
    <row r="513" spans="1:8" x14ac:dyDescent="0.3">
      <c r="A513" t="s">
        <v>676</v>
      </c>
      <c r="B513" t="s">
        <v>9</v>
      </c>
      <c r="C513">
        <v>43504</v>
      </c>
      <c r="D513">
        <v>64</v>
      </c>
      <c r="E513">
        <v>7.3</v>
      </c>
      <c r="F513" t="s">
        <v>11</v>
      </c>
      <c r="G513" t="s">
        <v>9</v>
      </c>
      <c r="H513" t="s">
        <v>11</v>
      </c>
    </row>
    <row r="514" spans="1:8" x14ac:dyDescent="0.3">
      <c r="A514" t="s">
        <v>677</v>
      </c>
      <c r="B514" t="s">
        <v>9</v>
      </c>
      <c r="C514">
        <v>44132</v>
      </c>
      <c r="D514">
        <v>114</v>
      </c>
      <c r="E514">
        <v>7.3</v>
      </c>
      <c r="F514" t="s">
        <v>678</v>
      </c>
      <c r="G514" t="s">
        <v>9</v>
      </c>
      <c r="H514" t="s">
        <v>11</v>
      </c>
    </row>
    <row r="515" spans="1:8" x14ac:dyDescent="0.3">
      <c r="A515" t="s">
        <v>679</v>
      </c>
      <c r="B515" t="s">
        <v>454</v>
      </c>
      <c r="C515">
        <v>43898</v>
      </c>
      <c r="D515">
        <v>15</v>
      </c>
      <c r="E515">
        <v>7.3</v>
      </c>
      <c r="F515" t="s">
        <v>11</v>
      </c>
      <c r="G515" t="s">
        <v>432</v>
      </c>
      <c r="H515" t="s">
        <v>11</v>
      </c>
    </row>
    <row r="516" spans="1:8" x14ac:dyDescent="0.3">
      <c r="A516" t="s">
        <v>680</v>
      </c>
      <c r="B516" t="s">
        <v>9</v>
      </c>
      <c r="C516">
        <v>42657</v>
      </c>
      <c r="D516">
        <v>79</v>
      </c>
      <c r="E516">
        <v>7.3</v>
      </c>
      <c r="F516" t="s">
        <v>541</v>
      </c>
      <c r="G516" t="s">
        <v>9</v>
      </c>
      <c r="H516" t="s">
        <v>11</v>
      </c>
    </row>
    <row r="517" spans="1:8" x14ac:dyDescent="0.3">
      <c r="A517" t="s">
        <v>681</v>
      </c>
      <c r="B517" t="s">
        <v>9</v>
      </c>
      <c r="C517">
        <v>42489</v>
      </c>
      <c r="D517">
        <v>90</v>
      </c>
      <c r="E517">
        <v>7.3</v>
      </c>
      <c r="F517" t="s">
        <v>682</v>
      </c>
      <c r="G517" t="s">
        <v>9</v>
      </c>
      <c r="H517" t="s">
        <v>11</v>
      </c>
    </row>
    <row r="518" spans="1:8" x14ac:dyDescent="0.3">
      <c r="A518" t="s">
        <v>683</v>
      </c>
      <c r="B518" t="s">
        <v>98</v>
      </c>
      <c r="C518">
        <v>43420</v>
      </c>
      <c r="D518">
        <v>132</v>
      </c>
      <c r="E518">
        <v>7.3</v>
      </c>
      <c r="F518" t="s">
        <v>11</v>
      </c>
      <c r="G518" t="s">
        <v>98</v>
      </c>
      <c r="H518" t="s">
        <v>11</v>
      </c>
    </row>
    <row r="519" spans="1:8" x14ac:dyDescent="0.3">
      <c r="A519" t="s">
        <v>684</v>
      </c>
      <c r="B519" t="s">
        <v>9</v>
      </c>
      <c r="C519">
        <v>43014</v>
      </c>
      <c r="D519">
        <v>105</v>
      </c>
      <c r="E519">
        <v>7.3</v>
      </c>
      <c r="F519" t="s">
        <v>11</v>
      </c>
      <c r="G519" t="s">
        <v>9</v>
      </c>
      <c r="H519" t="s">
        <v>11</v>
      </c>
    </row>
    <row r="520" spans="1:8" x14ac:dyDescent="0.3">
      <c r="A520" t="s">
        <v>685</v>
      </c>
      <c r="B520" t="s">
        <v>145</v>
      </c>
      <c r="C520">
        <v>42545</v>
      </c>
      <c r="D520">
        <v>97</v>
      </c>
      <c r="E520">
        <v>7.3</v>
      </c>
      <c r="F520" t="s">
        <v>11</v>
      </c>
      <c r="G520" t="s">
        <v>145</v>
      </c>
      <c r="H520" t="s">
        <v>11</v>
      </c>
    </row>
    <row r="521" spans="1:8" x14ac:dyDescent="0.3">
      <c r="A521" t="s">
        <v>686</v>
      </c>
      <c r="B521" t="s">
        <v>9</v>
      </c>
      <c r="C521">
        <v>42146</v>
      </c>
      <c r="D521">
        <v>83</v>
      </c>
      <c r="E521">
        <v>7.3</v>
      </c>
      <c r="F521" t="s">
        <v>11</v>
      </c>
      <c r="G521" t="s">
        <v>9</v>
      </c>
      <c r="H521" t="s">
        <v>11</v>
      </c>
    </row>
    <row r="522" spans="1:8" x14ac:dyDescent="0.3">
      <c r="A522" t="s">
        <v>687</v>
      </c>
      <c r="B522" t="s">
        <v>9</v>
      </c>
      <c r="C522">
        <v>43698</v>
      </c>
      <c r="D522">
        <v>110</v>
      </c>
      <c r="E522">
        <v>7.4</v>
      </c>
      <c r="F522" t="s">
        <v>11</v>
      </c>
      <c r="G522" t="s">
        <v>9</v>
      </c>
      <c r="H522" t="s">
        <v>11</v>
      </c>
    </row>
    <row r="523" spans="1:8" x14ac:dyDescent="0.3">
      <c r="A523" t="s">
        <v>688</v>
      </c>
      <c r="B523" t="s">
        <v>9</v>
      </c>
      <c r="C523">
        <v>43770</v>
      </c>
      <c r="D523">
        <v>39</v>
      </c>
      <c r="E523">
        <v>7.4</v>
      </c>
      <c r="F523" t="s">
        <v>11</v>
      </c>
      <c r="G523" t="s">
        <v>9</v>
      </c>
      <c r="H523" t="s">
        <v>11</v>
      </c>
    </row>
    <row r="524" spans="1:8" x14ac:dyDescent="0.3">
      <c r="A524" t="s">
        <v>689</v>
      </c>
      <c r="B524" t="s">
        <v>9</v>
      </c>
      <c r="C524">
        <v>43007</v>
      </c>
      <c r="D524">
        <v>40</v>
      </c>
      <c r="E524">
        <v>7.4</v>
      </c>
      <c r="F524" t="s">
        <v>11</v>
      </c>
      <c r="G524" t="s">
        <v>9</v>
      </c>
      <c r="H524" t="s">
        <v>11</v>
      </c>
    </row>
    <row r="525" spans="1:8" x14ac:dyDescent="0.3">
      <c r="A525" t="s">
        <v>690</v>
      </c>
      <c r="B525" t="s">
        <v>9</v>
      </c>
      <c r="C525">
        <v>43861</v>
      </c>
      <c r="D525">
        <v>85</v>
      </c>
      <c r="E525">
        <v>7.4</v>
      </c>
      <c r="F525" t="s">
        <v>11</v>
      </c>
      <c r="G525" t="s">
        <v>9</v>
      </c>
      <c r="H525" t="s">
        <v>11</v>
      </c>
    </row>
    <row r="526" spans="1:8" x14ac:dyDescent="0.3">
      <c r="A526" t="s">
        <v>691</v>
      </c>
      <c r="B526" t="s">
        <v>9</v>
      </c>
      <c r="C526">
        <v>43508</v>
      </c>
      <c r="D526">
        <v>26</v>
      </c>
      <c r="E526">
        <v>7.4</v>
      </c>
      <c r="F526" t="s">
        <v>642</v>
      </c>
      <c r="G526" t="s">
        <v>9</v>
      </c>
      <c r="H526" t="s">
        <v>11</v>
      </c>
    </row>
    <row r="527" spans="1:8" x14ac:dyDescent="0.3">
      <c r="A527" t="s">
        <v>692</v>
      </c>
      <c r="B527" t="s">
        <v>412</v>
      </c>
      <c r="C527">
        <v>44160</v>
      </c>
      <c r="D527">
        <v>87</v>
      </c>
      <c r="E527">
        <v>7.4</v>
      </c>
      <c r="F527" t="s">
        <v>11</v>
      </c>
      <c r="G527" t="s">
        <v>412</v>
      </c>
      <c r="H527" t="s">
        <v>11</v>
      </c>
    </row>
    <row r="528" spans="1:8" x14ac:dyDescent="0.3">
      <c r="A528" t="s">
        <v>693</v>
      </c>
      <c r="B528" t="s">
        <v>9</v>
      </c>
      <c r="C528">
        <v>43399</v>
      </c>
      <c r="D528">
        <v>97</v>
      </c>
      <c r="E528">
        <v>7.4</v>
      </c>
      <c r="F528" t="s">
        <v>11</v>
      </c>
      <c r="G528" t="s">
        <v>9</v>
      </c>
      <c r="H528" t="s">
        <v>11</v>
      </c>
    </row>
    <row r="529" spans="1:8" x14ac:dyDescent="0.3">
      <c r="A529" t="s">
        <v>694</v>
      </c>
      <c r="B529" t="s">
        <v>9</v>
      </c>
      <c r="C529">
        <v>43623</v>
      </c>
      <c r="D529">
        <v>118</v>
      </c>
      <c r="E529">
        <v>7.4</v>
      </c>
      <c r="F529" t="s">
        <v>11</v>
      </c>
      <c r="G529" t="s">
        <v>9</v>
      </c>
      <c r="H529" t="s">
        <v>11</v>
      </c>
    </row>
    <row r="530" spans="1:8" x14ac:dyDescent="0.3">
      <c r="A530" t="s">
        <v>695</v>
      </c>
      <c r="B530" t="s">
        <v>123</v>
      </c>
      <c r="C530">
        <v>43796</v>
      </c>
      <c r="D530">
        <v>23</v>
      </c>
      <c r="E530">
        <v>7.4</v>
      </c>
      <c r="F530" t="s">
        <v>11</v>
      </c>
      <c r="G530" t="s">
        <v>124</v>
      </c>
      <c r="H530" t="s">
        <v>11</v>
      </c>
    </row>
    <row r="531" spans="1:8" x14ac:dyDescent="0.3">
      <c r="A531" t="s">
        <v>696</v>
      </c>
      <c r="B531" t="s">
        <v>9</v>
      </c>
      <c r="C531">
        <v>44041</v>
      </c>
      <c r="D531">
        <v>40</v>
      </c>
      <c r="E531">
        <v>7.4</v>
      </c>
      <c r="F531" t="s">
        <v>11</v>
      </c>
      <c r="G531" t="s">
        <v>9</v>
      </c>
      <c r="H531" t="s">
        <v>11</v>
      </c>
    </row>
    <row r="532" spans="1:8" x14ac:dyDescent="0.3">
      <c r="A532" t="s">
        <v>697</v>
      </c>
      <c r="B532" t="s">
        <v>9</v>
      </c>
      <c r="C532">
        <v>43406</v>
      </c>
      <c r="D532">
        <v>98</v>
      </c>
      <c r="E532">
        <v>7.4</v>
      </c>
      <c r="F532" t="s">
        <v>11</v>
      </c>
      <c r="G532" t="s">
        <v>9</v>
      </c>
      <c r="H532" t="s">
        <v>11</v>
      </c>
    </row>
    <row r="533" spans="1:8" x14ac:dyDescent="0.3">
      <c r="A533" t="s">
        <v>698</v>
      </c>
      <c r="B533" t="s">
        <v>9</v>
      </c>
      <c r="C533">
        <v>42202</v>
      </c>
      <c r="D533">
        <v>80</v>
      </c>
      <c r="E533">
        <v>7.4</v>
      </c>
      <c r="F533" t="s">
        <v>11</v>
      </c>
      <c r="G533" t="s">
        <v>9</v>
      </c>
      <c r="H533" t="s">
        <v>11</v>
      </c>
    </row>
    <row r="534" spans="1:8" x14ac:dyDescent="0.3">
      <c r="A534" t="s">
        <v>699</v>
      </c>
      <c r="B534" t="s">
        <v>412</v>
      </c>
      <c r="C534">
        <v>43061</v>
      </c>
      <c r="D534">
        <v>108</v>
      </c>
      <c r="E534">
        <v>7.5</v>
      </c>
      <c r="F534" t="s">
        <v>11</v>
      </c>
      <c r="G534" t="s">
        <v>412</v>
      </c>
      <c r="H534" t="s">
        <v>11</v>
      </c>
    </row>
    <row r="535" spans="1:8" x14ac:dyDescent="0.3">
      <c r="A535" t="s">
        <v>700</v>
      </c>
      <c r="B535" t="s">
        <v>9</v>
      </c>
      <c r="C535">
        <v>44118</v>
      </c>
      <c r="D535">
        <v>79</v>
      </c>
      <c r="E535">
        <v>7.5</v>
      </c>
      <c r="F535" t="s">
        <v>39</v>
      </c>
      <c r="G535" t="s">
        <v>9</v>
      </c>
      <c r="H535" t="s">
        <v>39</v>
      </c>
    </row>
    <row r="536" spans="1:8" x14ac:dyDescent="0.3">
      <c r="A536" t="s">
        <v>701</v>
      </c>
      <c r="B536" t="s">
        <v>9</v>
      </c>
      <c r="C536">
        <v>43350</v>
      </c>
      <c r="D536">
        <v>74</v>
      </c>
      <c r="E536">
        <v>7.5</v>
      </c>
      <c r="F536" t="s">
        <v>11</v>
      </c>
      <c r="G536" t="s">
        <v>9</v>
      </c>
      <c r="H536" t="s">
        <v>11</v>
      </c>
    </row>
    <row r="537" spans="1:8" x14ac:dyDescent="0.3">
      <c r="A537" t="s">
        <v>702</v>
      </c>
      <c r="B537" t="s">
        <v>9</v>
      </c>
      <c r="C537">
        <v>44106</v>
      </c>
      <c r="D537">
        <v>90</v>
      </c>
      <c r="E537">
        <v>7.5</v>
      </c>
      <c r="F537" t="s">
        <v>11</v>
      </c>
      <c r="G537" t="s">
        <v>9</v>
      </c>
      <c r="H537" t="s">
        <v>11</v>
      </c>
    </row>
    <row r="538" spans="1:8" x14ac:dyDescent="0.3">
      <c r="A538" t="s">
        <v>703</v>
      </c>
      <c r="B538" t="s">
        <v>9</v>
      </c>
      <c r="C538">
        <v>43572</v>
      </c>
      <c r="D538">
        <v>137</v>
      </c>
      <c r="E538">
        <v>7.5</v>
      </c>
      <c r="F538" t="s">
        <v>11</v>
      </c>
      <c r="G538" t="s">
        <v>9</v>
      </c>
      <c r="H538" t="s">
        <v>11</v>
      </c>
    </row>
    <row r="539" spans="1:8" x14ac:dyDescent="0.3">
      <c r="A539" t="s">
        <v>704</v>
      </c>
      <c r="B539" t="s">
        <v>705</v>
      </c>
      <c r="C539">
        <v>43693</v>
      </c>
      <c r="D539">
        <v>71</v>
      </c>
      <c r="E539">
        <v>7.5</v>
      </c>
      <c r="F539" t="s">
        <v>11</v>
      </c>
      <c r="G539" t="s">
        <v>432</v>
      </c>
      <c r="H539" t="s">
        <v>11</v>
      </c>
    </row>
    <row r="540" spans="1:8" x14ac:dyDescent="0.3">
      <c r="A540" t="s">
        <v>706</v>
      </c>
      <c r="B540" t="s">
        <v>9</v>
      </c>
      <c r="C540">
        <v>43035</v>
      </c>
      <c r="D540">
        <v>98</v>
      </c>
      <c r="E540">
        <v>7.5</v>
      </c>
      <c r="F540" t="s">
        <v>11</v>
      </c>
      <c r="G540" t="s">
        <v>9</v>
      </c>
      <c r="H540" t="s">
        <v>11</v>
      </c>
    </row>
    <row r="541" spans="1:8" x14ac:dyDescent="0.3">
      <c r="A541" t="s">
        <v>707</v>
      </c>
      <c r="B541" t="s">
        <v>142</v>
      </c>
      <c r="C541">
        <v>43823</v>
      </c>
      <c r="D541">
        <v>70</v>
      </c>
      <c r="E541">
        <v>7.5</v>
      </c>
      <c r="F541" t="s">
        <v>11</v>
      </c>
      <c r="G541" t="s">
        <v>142</v>
      </c>
      <c r="H541" t="s">
        <v>11</v>
      </c>
    </row>
    <row r="542" spans="1:8" x14ac:dyDescent="0.3">
      <c r="A542" t="s">
        <v>708</v>
      </c>
      <c r="B542" t="s">
        <v>9</v>
      </c>
      <c r="C542">
        <v>43356</v>
      </c>
      <c r="D542">
        <v>99</v>
      </c>
      <c r="E542">
        <v>7.5</v>
      </c>
      <c r="F542" t="s">
        <v>11</v>
      </c>
      <c r="G542" t="s">
        <v>9</v>
      </c>
      <c r="H542" t="s">
        <v>11</v>
      </c>
    </row>
    <row r="543" spans="1:8" x14ac:dyDescent="0.3">
      <c r="A543" t="s">
        <v>709</v>
      </c>
      <c r="B543" t="s">
        <v>9</v>
      </c>
      <c r="C543">
        <v>42629</v>
      </c>
      <c r="D543">
        <v>40</v>
      </c>
      <c r="E543">
        <v>7.5</v>
      </c>
      <c r="F543" t="s">
        <v>11</v>
      </c>
      <c r="G543" t="s">
        <v>9</v>
      </c>
      <c r="H543" t="s">
        <v>11</v>
      </c>
    </row>
    <row r="544" spans="1:8" x14ac:dyDescent="0.3">
      <c r="A544" t="s">
        <v>710</v>
      </c>
      <c r="B544" t="s">
        <v>9</v>
      </c>
      <c r="C544">
        <v>44006</v>
      </c>
      <c r="D544">
        <v>104</v>
      </c>
      <c r="E544">
        <v>7.6</v>
      </c>
      <c r="F544" t="s">
        <v>11</v>
      </c>
      <c r="G544" t="s">
        <v>9</v>
      </c>
      <c r="H544" t="s">
        <v>11</v>
      </c>
    </row>
    <row r="545" spans="1:8" x14ac:dyDescent="0.3">
      <c r="A545" t="s">
        <v>711</v>
      </c>
      <c r="B545" t="s">
        <v>712</v>
      </c>
      <c r="C545">
        <v>44147</v>
      </c>
      <c r="D545">
        <v>149</v>
      </c>
      <c r="E545">
        <v>7.6</v>
      </c>
      <c r="F545" t="s">
        <v>23</v>
      </c>
      <c r="G545" t="s">
        <v>713</v>
      </c>
      <c r="H545" t="s">
        <v>23</v>
      </c>
    </row>
    <row r="546" spans="1:8" x14ac:dyDescent="0.3">
      <c r="A546" t="s">
        <v>714</v>
      </c>
      <c r="B546" t="s">
        <v>9</v>
      </c>
      <c r="C546">
        <v>43364</v>
      </c>
      <c r="D546">
        <v>124</v>
      </c>
      <c r="E546">
        <v>7.6</v>
      </c>
      <c r="F546" t="s">
        <v>11</v>
      </c>
      <c r="G546" t="s">
        <v>9</v>
      </c>
      <c r="H546" t="s">
        <v>11</v>
      </c>
    </row>
    <row r="547" spans="1:8" x14ac:dyDescent="0.3">
      <c r="A547" t="s">
        <v>715</v>
      </c>
      <c r="B547" t="s">
        <v>9</v>
      </c>
      <c r="C547">
        <v>43628</v>
      </c>
      <c r="D547">
        <v>144</v>
      </c>
      <c r="E547">
        <v>7.6</v>
      </c>
      <c r="F547" t="s">
        <v>11</v>
      </c>
      <c r="G547" t="s">
        <v>9</v>
      </c>
      <c r="H547" t="s">
        <v>11</v>
      </c>
    </row>
    <row r="548" spans="1:8" x14ac:dyDescent="0.3">
      <c r="A548" t="s">
        <v>716</v>
      </c>
      <c r="B548" t="s">
        <v>9</v>
      </c>
      <c r="C548">
        <v>43756</v>
      </c>
      <c r="D548">
        <v>85</v>
      </c>
      <c r="E548">
        <v>7.6</v>
      </c>
      <c r="F548" t="s">
        <v>11</v>
      </c>
      <c r="G548" t="s">
        <v>9</v>
      </c>
      <c r="H548" t="s">
        <v>11</v>
      </c>
    </row>
    <row r="549" spans="1:8" x14ac:dyDescent="0.3">
      <c r="A549" t="s">
        <v>717</v>
      </c>
      <c r="B549" t="s">
        <v>9</v>
      </c>
      <c r="C549">
        <v>43308</v>
      </c>
      <c r="D549">
        <v>100</v>
      </c>
      <c r="E549">
        <v>7.6</v>
      </c>
      <c r="F549" t="s">
        <v>11</v>
      </c>
      <c r="G549" t="s">
        <v>9</v>
      </c>
      <c r="H549" t="s">
        <v>11</v>
      </c>
    </row>
    <row r="550" spans="1:8" x14ac:dyDescent="0.3">
      <c r="A550" t="s">
        <v>718</v>
      </c>
      <c r="B550" t="s">
        <v>9</v>
      </c>
      <c r="C550">
        <v>44083</v>
      </c>
      <c r="D550">
        <v>94</v>
      </c>
      <c r="E550">
        <v>7.6</v>
      </c>
      <c r="F550" t="s">
        <v>11</v>
      </c>
      <c r="G550" t="s">
        <v>9</v>
      </c>
      <c r="H550" t="s">
        <v>11</v>
      </c>
    </row>
    <row r="551" spans="1:8" x14ac:dyDescent="0.3">
      <c r="A551" t="s">
        <v>719</v>
      </c>
      <c r="B551" t="s">
        <v>38</v>
      </c>
      <c r="C551">
        <v>43819</v>
      </c>
      <c r="D551">
        <v>125</v>
      </c>
      <c r="E551">
        <v>7.6</v>
      </c>
      <c r="F551" t="s">
        <v>11</v>
      </c>
      <c r="G551" t="s">
        <v>38</v>
      </c>
      <c r="H551" t="s">
        <v>11</v>
      </c>
    </row>
    <row r="552" spans="1:8" x14ac:dyDescent="0.3">
      <c r="A552" t="s">
        <v>720</v>
      </c>
      <c r="B552" t="s">
        <v>9</v>
      </c>
      <c r="C552">
        <v>42181</v>
      </c>
      <c r="D552">
        <v>84</v>
      </c>
      <c r="E552">
        <v>7.6</v>
      </c>
      <c r="F552" t="s">
        <v>11</v>
      </c>
      <c r="G552" t="s">
        <v>9</v>
      </c>
      <c r="H552" t="s">
        <v>11</v>
      </c>
    </row>
    <row r="553" spans="1:8" x14ac:dyDescent="0.3">
      <c r="A553" t="s">
        <v>721</v>
      </c>
      <c r="B553" t="s">
        <v>38</v>
      </c>
      <c r="C553">
        <v>43882</v>
      </c>
      <c r="D553">
        <v>117</v>
      </c>
      <c r="E553">
        <v>7.6</v>
      </c>
      <c r="F553" t="s">
        <v>23</v>
      </c>
      <c r="G553" t="s">
        <v>38</v>
      </c>
      <c r="H553" t="s">
        <v>23</v>
      </c>
    </row>
    <row r="554" spans="1:8" x14ac:dyDescent="0.3">
      <c r="A554" t="s">
        <v>722</v>
      </c>
      <c r="B554" t="s">
        <v>723</v>
      </c>
      <c r="C554">
        <v>43643</v>
      </c>
      <c r="D554">
        <v>15</v>
      </c>
      <c r="E554">
        <v>7.7</v>
      </c>
      <c r="F554" t="s">
        <v>11</v>
      </c>
      <c r="G554" t="s">
        <v>724</v>
      </c>
      <c r="H554" t="s">
        <v>11</v>
      </c>
    </row>
    <row r="555" spans="1:8" x14ac:dyDescent="0.3">
      <c r="A555" t="s">
        <v>725</v>
      </c>
      <c r="B555" t="s">
        <v>458</v>
      </c>
      <c r="C555">
        <v>42293</v>
      </c>
      <c r="D555">
        <v>136</v>
      </c>
      <c r="E555">
        <v>7.7</v>
      </c>
      <c r="F555" t="s">
        <v>726</v>
      </c>
      <c r="G555" t="s">
        <v>458</v>
      </c>
      <c r="H555" t="s">
        <v>11</v>
      </c>
    </row>
    <row r="556" spans="1:8" x14ac:dyDescent="0.3">
      <c r="A556" t="s">
        <v>727</v>
      </c>
      <c r="B556" t="s">
        <v>9</v>
      </c>
      <c r="C556">
        <v>43574</v>
      </c>
      <c r="D556">
        <v>76</v>
      </c>
      <c r="E556">
        <v>7.7</v>
      </c>
      <c r="F556" t="s">
        <v>11</v>
      </c>
      <c r="G556" t="s">
        <v>9</v>
      </c>
      <c r="H556" t="s">
        <v>11</v>
      </c>
    </row>
    <row r="557" spans="1:8" x14ac:dyDescent="0.3">
      <c r="A557" t="s">
        <v>728</v>
      </c>
      <c r="B557" t="s">
        <v>9</v>
      </c>
      <c r="C557">
        <v>43915</v>
      </c>
      <c r="D557">
        <v>108</v>
      </c>
      <c r="E557">
        <v>7.7</v>
      </c>
      <c r="F557" t="s">
        <v>11</v>
      </c>
      <c r="G557" t="s">
        <v>9</v>
      </c>
      <c r="H557" t="s">
        <v>11</v>
      </c>
    </row>
    <row r="558" spans="1:8" x14ac:dyDescent="0.3">
      <c r="A558" t="s">
        <v>729</v>
      </c>
      <c r="B558" t="s">
        <v>9</v>
      </c>
      <c r="C558">
        <v>43056</v>
      </c>
      <c r="D558">
        <v>94</v>
      </c>
      <c r="E558">
        <v>7.7</v>
      </c>
      <c r="F558" t="s">
        <v>11</v>
      </c>
      <c r="G558" t="s">
        <v>9</v>
      </c>
      <c r="H558" t="s">
        <v>11</v>
      </c>
    </row>
    <row r="559" spans="1:8" x14ac:dyDescent="0.3">
      <c r="A559" t="s">
        <v>730</v>
      </c>
      <c r="B559" t="s">
        <v>412</v>
      </c>
      <c r="C559">
        <v>42655</v>
      </c>
      <c r="D559">
        <v>90</v>
      </c>
      <c r="E559">
        <v>7.7</v>
      </c>
      <c r="F559" t="s">
        <v>11</v>
      </c>
      <c r="G559" t="s">
        <v>412</v>
      </c>
      <c r="H559" t="s">
        <v>11</v>
      </c>
    </row>
    <row r="560" spans="1:8" x14ac:dyDescent="0.3">
      <c r="A560" t="s">
        <v>731</v>
      </c>
      <c r="B560" t="s">
        <v>658</v>
      </c>
      <c r="C560">
        <v>43872</v>
      </c>
      <c r="D560">
        <v>72</v>
      </c>
      <c r="E560">
        <v>7.7</v>
      </c>
      <c r="F560" t="s">
        <v>14</v>
      </c>
      <c r="G560" t="s">
        <v>658</v>
      </c>
      <c r="H560" t="s">
        <v>14</v>
      </c>
    </row>
    <row r="561" spans="1:8" x14ac:dyDescent="0.3">
      <c r="A561" t="s">
        <v>732</v>
      </c>
      <c r="B561" t="s">
        <v>38</v>
      </c>
      <c r="C561">
        <v>43448</v>
      </c>
      <c r="D561">
        <v>135</v>
      </c>
      <c r="E561">
        <v>7.7</v>
      </c>
      <c r="F561" t="s">
        <v>14</v>
      </c>
      <c r="G561" t="s">
        <v>38</v>
      </c>
      <c r="H561" t="s">
        <v>14</v>
      </c>
    </row>
    <row r="562" spans="1:8" x14ac:dyDescent="0.3">
      <c r="A562" t="s">
        <v>733</v>
      </c>
      <c r="B562" t="s">
        <v>454</v>
      </c>
      <c r="C562">
        <v>44155</v>
      </c>
      <c r="D562">
        <v>12</v>
      </c>
      <c r="E562">
        <v>7.8</v>
      </c>
      <c r="F562" t="s">
        <v>11</v>
      </c>
      <c r="G562" t="s">
        <v>432</v>
      </c>
      <c r="H562" t="s">
        <v>11</v>
      </c>
    </row>
    <row r="563" spans="1:8" x14ac:dyDescent="0.3">
      <c r="A563" t="s">
        <v>734</v>
      </c>
      <c r="B563" t="s">
        <v>189</v>
      </c>
      <c r="C563">
        <v>43796</v>
      </c>
      <c r="D563">
        <v>209</v>
      </c>
      <c r="E563">
        <v>7.8</v>
      </c>
      <c r="F563" t="s">
        <v>11</v>
      </c>
      <c r="G563" t="s">
        <v>189</v>
      </c>
      <c r="H563" t="s">
        <v>11</v>
      </c>
    </row>
    <row r="564" spans="1:8" x14ac:dyDescent="0.3">
      <c r="A564" t="s">
        <v>735</v>
      </c>
      <c r="B564" t="s">
        <v>38</v>
      </c>
      <c r="C564">
        <v>44120</v>
      </c>
      <c r="D564">
        <v>130</v>
      </c>
      <c r="E564">
        <v>7.8</v>
      </c>
      <c r="F564" t="s">
        <v>11</v>
      </c>
      <c r="G564" t="s">
        <v>38</v>
      </c>
      <c r="H564" t="s">
        <v>11</v>
      </c>
    </row>
    <row r="565" spans="1:8" x14ac:dyDescent="0.3">
      <c r="A565" t="s">
        <v>736</v>
      </c>
      <c r="B565" t="s">
        <v>9</v>
      </c>
      <c r="C565">
        <v>43950</v>
      </c>
      <c r="D565">
        <v>82</v>
      </c>
      <c r="E565">
        <v>7.9</v>
      </c>
      <c r="F565" t="s">
        <v>11</v>
      </c>
      <c r="G565" t="s">
        <v>9</v>
      </c>
      <c r="H565" t="s">
        <v>11</v>
      </c>
    </row>
    <row r="566" spans="1:8" x14ac:dyDescent="0.3">
      <c r="A566" t="s">
        <v>737</v>
      </c>
      <c r="B566" t="s">
        <v>9</v>
      </c>
      <c r="C566">
        <v>42951</v>
      </c>
      <c r="D566">
        <v>120</v>
      </c>
      <c r="E566">
        <v>7.9</v>
      </c>
      <c r="F566" t="s">
        <v>11</v>
      </c>
      <c r="G566" t="s">
        <v>9</v>
      </c>
      <c r="H566" t="s">
        <v>11</v>
      </c>
    </row>
    <row r="567" spans="1:8" x14ac:dyDescent="0.3">
      <c r="A567" t="s">
        <v>738</v>
      </c>
      <c r="B567" t="s">
        <v>38</v>
      </c>
      <c r="C567">
        <v>43805</v>
      </c>
      <c r="D567">
        <v>136</v>
      </c>
      <c r="E567">
        <v>7.9</v>
      </c>
      <c r="F567" t="s">
        <v>11</v>
      </c>
      <c r="G567" t="s">
        <v>38</v>
      </c>
      <c r="H567" t="s">
        <v>11</v>
      </c>
    </row>
    <row r="568" spans="1:8" x14ac:dyDescent="0.3">
      <c r="A568" t="s">
        <v>739</v>
      </c>
      <c r="B568" t="s">
        <v>9</v>
      </c>
      <c r="C568">
        <v>42678</v>
      </c>
      <c r="D568">
        <v>112</v>
      </c>
      <c r="E568">
        <v>7.9</v>
      </c>
      <c r="F568" t="s">
        <v>11</v>
      </c>
      <c r="G568" t="s">
        <v>9</v>
      </c>
      <c r="H568" t="s">
        <v>11</v>
      </c>
    </row>
    <row r="569" spans="1:8" x14ac:dyDescent="0.3">
      <c r="A569" t="s">
        <v>740</v>
      </c>
      <c r="B569" t="s">
        <v>9</v>
      </c>
      <c r="C569">
        <v>43455</v>
      </c>
      <c r="D569">
        <v>105</v>
      </c>
      <c r="E569">
        <v>8</v>
      </c>
      <c r="F569" t="s">
        <v>11</v>
      </c>
      <c r="G569" t="s">
        <v>9</v>
      </c>
      <c r="H569" t="s">
        <v>11</v>
      </c>
    </row>
    <row r="570" spans="1:8" x14ac:dyDescent="0.3">
      <c r="A570" t="s">
        <v>741</v>
      </c>
      <c r="B570" t="s">
        <v>9</v>
      </c>
      <c r="C570">
        <v>42930</v>
      </c>
      <c r="D570">
        <v>89</v>
      </c>
      <c r="E570">
        <v>8.1</v>
      </c>
      <c r="F570" t="s">
        <v>11</v>
      </c>
      <c r="G570" t="s">
        <v>9</v>
      </c>
      <c r="H570" t="s">
        <v>11</v>
      </c>
    </row>
    <row r="571" spans="1:8" x14ac:dyDescent="0.3">
      <c r="A571" t="s">
        <v>742</v>
      </c>
      <c r="B571" t="s">
        <v>9</v>
      </c>
      <c r="C571">
        <v>44081</v>
      </c>
      <c r="D571">
        <v>85</v>
      </c>
      <c r="E571">
        <v>8.1</v>
      </c>
      <c r="F571" t="s">
        <v>11</v>
      </c>
      <c r="G571" t="s">
        <v>9</v>
      </c>
      <c r="H571" t="s">
        <v>11</v>
      </c>
    </row>
    <row r="572" spans="1:8" x14ac:dyDescent="0.3">
      <c r="A572" t="s">
        <v>743</v>
      </c>
      <c r="B572" t="s">
        <v>9</v>
      </c>
      <c r="C572">
        <v>44069</v>
      </c>
      <c r="D572">
        <v>106</v>
      </c>
      <c r="E572">
        <v>8.1</v>
      </c>
      <c r="F572" t="s">
        <v>11</v>
      </c>
      <c r="G572" t="s">
        <v>9</v>
      </c>
      <c r="H572" t="s">
        <v>11</v>
      </c>
    </row>
    <row r="573" spans="1:8" x14ac:dyDescent="0.3">
      <c r="A573" t="s">
        <v>744</v>
      </c>
      <c r="B573" t="s">
        <v>9</v>
      </c>
      <c r="C573">
        <v>42650</v>
      </c>
      <c r="D573">
        <v>100</v>
      </c>
      <c r="E573">
        <v>8.1999999999999993</v>
      </c>
      <c r="F573" t="s">
        <v>11</v>
      </c>
      <c r="G573" t="s">
        <v>9</v>
      </c>
      <c r="H573" t="s">
        <v>11</v>
      </c>
    </row>
    <row r="574" spans="1:8" x14ac:dyDescent="0.3">
      <c r="A574" t="s">
        <v>745</v>
      </c>
      <c r="B574" t="s">
        <v>9</v>
      </c>
      <c r="C574">
        <v>44001</v>
      </c>
      <c r="D574">
        <v>107</v>
      </c>
      <c r="E574">
        <v>8.1999999999999993</v>
      </c>
      <c r="F574" t="s">
        <v>11</v>
      </c>
      <c r="G574" t="s">
        <v>9</v>
      </c>
      <c r="H574" t="s">
        <v>11</v>
      </c>
    </row>
    <row r="575" spans="1:8" x14ac:dyDescent="0.3">
      <c r="A575" t="s">
        <v>746</v>
      </c>
      <c r="B575" t="s">
        <v>747</v>
      </c>
      <c r="C575">
        <v>43784</v>
      </c>
      <c r="D575">
        <v>97</v>
      </c>
      <c r="E575">
        <v>8.1999999999999993</v>
      </c>
      <c r="F575" t="s">
        <v>11</v>
      </c>
      <c r="G575" t="s">
        <v>102</v>
      </c>
      <c r="H575" t="s">
        <v>11</v>
      </c>
    </row>
    <row r="576" spans="1:8" x14ac:dyDescent="0.3">
      <c r="A576" t="s">
        <v>748</v>
      </c>
      <c r="B576" t="s">
        <v>9</v>
      </c>
      <c r="C576">
        <v>44279</v>
      </c>
      <c r="D576">
        <v>89</v>
      </c>
      <c r="E576">
        <v>8.1999999999999993</v>
      </c>
      <c r="F576" t="s">
        <v>11</v>
      </c>
      <c r="G576" t="s">
        <v>9</v>
      </c>
      <c r="H576" t="s">
        <v>11</v>
      </c>
    </row>
    <row r="577" spans="1:8" x14ac:dyDescent="0.3">
      <c r="A577" t="s">
        <v>749</v>
      </c>
      <c r="B577" t="s">
        <v>9</v>
      </c>
      <c r="C577">
        <v>44118</v>
      </c>
      <c r="D577">
        <v>109</v>
      </c>
      <c r="E577">
        <v>8.1999999999999993</v>
      </c>
      <c r="F577" t="s">
        <v>14</v>
      </c>
      <c r="G577" t="s">
        <v>9</v>
      </c>
      <c r="H577" t="s">
        <v>14</v>
      </c>
    </row>
    <row r="578" spans="1:8" x14ac:dyDescent="0.3">
      <c r="A578" t="s">
        <v>750</v>
      </c>
      <c r="B578" t="s">
        <v>9</v>
      </c>
      <c r="C578">
        <v>43063</v>
      </c>
      <c r="D578">
        <v>114</v>
      </c>
      <c r="E578">
        <v>8.3000000000000007</v>
      </c>
      <c r="F578" t="s">
        <v>11</v>
      </c>
      <c r="G578" t="s">
        <v>9</v>
      </c>
      <c r="H578" t="s">
        <v>11</v>
      </c>
    </row>
    <row r="579" spans="1:8" x14ac:dyDescent="0.3">
      <c r="A579" t="s">
        <v>751</v>
      </c>
      <c r="B579" t="s">
        <v>9</v>
      </c>
      <c r="C579">
        <v>43761</v>
      </c>
      <c r="D579">
        <v>51</v>
      </c>
      <c r="E579">
        <v>8.3000000000000007</v>
      </c>
      <c r="F579" t="s">
        <v>11</v>
      </c>
      <c r="G579" t="s">
        <v>9</v>
      </c>
      <c r="H579" t="s">
        <v>11</v>
      </c>
    </row>
    <row r="580" spans="1:8" x14ac:dyDescent="0.3">
      <c r="A580" t="s">
        <v>752</v>
      </c>
      <c r="B580" t="s">
        <v>412</v>
      </c>
      <c r="C580">
        <v>43971</v>
      </c>
      <c r="D580">
        <v>85</v>
      </c>
      <c r="E580">
        <v>8.4</v>
      </c>
      <c r="F580" t="s">
        <v>11</v>
      </c>
      <c r="G580" t="s">
        <v>412</v>
      </c>
      <c r="H580" t="s">
        <v>11</v>
      </c>
    </row>
    <row r="581" spans="1:8" x14ac:dyDescent="0.3">
      <c r="A581" t="s">
        <v>753</v>
      </c>
      <c r="B581" t="s">
        <v>412</v>
      </c>
      <c r="C581">
        <v>43465</v>
      </c>
      <c r="D581">
        <v>125</v>
      </c>
      <c r="E581">
        <v>8.4</v>
      </c>
      <c r="F581" t="s">
        <v>11</v>
      </c>
      <c r="G581" t="s">
        <v>412</v>
      </c>
      <c r="H581" t="s">
        <v>11</v>
      </c>
    </row>
    <row r="582" spans="1:8" x14ac:dyDescent="0.3">
      <c r="A582" t="s">
        <v>754</v>
      </c>
      <c r="B582" t="s">
        <v>9</v>
      </c>
      <c r="C582">
        <v>42286</v>
      </c>
      <c r="D582">
        <v>91</v>
      </c>
      <c r="E582">
        <v>8.4</v>
      </c>
      <c r="F582" t="s">
        <v>755</v>
      </c>
      <c r="G582" t="s">
        <v>9</v>
      </c>
      <c r="H582" t="s">
        <v>11</v>
      </c>
    </row>
    <row r="583" spans="1:8" x14ac:dyDescent="0.3">
      <c r="A583" t="s">
        <v>756</v>
      </c>
      <c r="B583" t="s">
        <v>272</v>
      </c>
      <c r="C583">
        <v>43450</v>
      </c>
      <c r="D583">
        <v>153</v>
      </c>
      <c r="E583">
        <v>8.5</v>
      </c>
      <c r="F583" t="s">
        <v>11</v>
      </c>
      <c r="G583" t="s">
        <v>272</v>
      </c>
      <c r="H583" t="s">
        <v>11</v>
      </c>
    </row>
    <row r="584" spans="1:8" x14ac:dyDescent="0.3">
      <c r="A584" t="s">
        <v>757</v>
      </c>
      <c r="B584" t="s">
        <v>9</v>
      </c>
      <c r="C584">
        <v>44173</v>
      </c>
      <c r="D584">
        <v>89</v>
      </c>
      <c r="E584">
        <v>8.6</v>
      </c>
      <c r="F584" t="s">
        <v>74</v>
      </c>
      <c r="G584" t="s">
        <v>9</v>
      </c>
      <c r="H584" t="s">
        <v>74</v>
      </c>
    </row>
    <row r="585" spans="1:8" x14ac:dyDescent="0.3">
      <c r="A585" t="s">
        <v>758</v>
      </c>
      <c r="B585" t="s">
        <v>9</v>
      </c>
      <c r="C585">
        <v>44108</v>
      </c>
      <c r="D585">
        <v>83</v>
      </c>
      <c r="E585">
        <v>9</v>
      </c>
      <c r="F585" t="s">
        <v>11</v>
      </c>
      <c r="G585" t="s">
        <v>9</v>
      </c>
      <c r="H585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DAAB-952B-404A-A640-FB16795E1DCA}">
  <sheetPr>
    <tabColor theme="0"/>
  </sheetPr>
  <dimension ref="A1:B13"/>
  <sheetViews>
    <sheetView workbookViewId="0"/>
  </sheetViews>
  <sheetFormatPr defaultRowHeight="14.4" x14ac:dyDescent="0.3"/>
  <cols>
    <col min="1" max="1" width="15.109375" bestFit="1" customWidth="1"/>
    <col min="2" max="2" width="74.33203125" bestFit="1" customWidth="1"/>
  </cols>
  <sheetData>
    <row r="1" spans="1:2" ht="15.6" x14ac:dyDescent="0.3">
      <c r="A1" s="8" t="s">
        <v>805</v>
      </c>
      <c r="B1" s="8" t="s">
        <v>806</v>
      </c>
    </row>
    <row r="2" spans="1:2" ht="15.6" x14ac:dyDescent="0.3">
      <c r="A2" s="9" t="s">
        <v>807</v>
      </c>
      <c r="B2" s="10" t="s">
        <v>808</v>
      </c>
    </row>
    <row r="3" spans="1:2" ht="15.6" x14ac:dyDescent="0.3">
      <c r="A3" s="9" t="s">
        <v>809</v>
      </c>
      <c r="B3" s="10" t="s">
        <v>810</v>
      </c>
    </row>
    <row r="4" spans="1:2" ht="15.6" x14ac:dyDescent="0.3">
      <c r="A4" s="9" t="s">
        <v>2</v>
      </c>
      <c r="B4" s="10" t="s">
        <v>811</v>
      </c>
    </row>
    <row r="5" spans="1:2" ht="15.6" x14ac:dyDescent="0.3">
      <c r="A5" s="9" t="s">
        <v>812</v>
      </c>
      <c r="B5" s="10" t="s">
        <v>813</v>
      </c>
    </row>
    <row r="6" spans="1:2" ht="15.6" x14ac:dyDescent="0.3">
      <c r="A6" s="9" t="s">
        <v>814</v>
      </c>
      <c r="B6" s="10" t="s">
        <v>815</v>
      </c>
    </row>
    <row r="7" spans="1:2" ht="15.6" x14ac:dyDescent="0.3">
      <c r="A7" s="9" t="s">
        <v>5</v>
      </c>
      <c r="B7" s="10" t="s">
        <v>816</v>
      </c>
    </row>
    <row r="9" spans="1:2" ht="15.6" x14ac:dyDescent="0.3">
      <c r="A9" s="22" t="s">
        <v>817</v>
      </c>
      <c r="B9" s="23"/>
    </row>
    <row r="11" spans="1:2" ht="15.6" x14ac:dyDescent="0.3">
      <c r="A11" s="8" t="s">
        <v>818</v>
      </c>
      <c r="B11" s="8" t="s">
        <v>819</v>
      </c>
    </row>
    <row r="12" spans="1:2" ht="15.6" x14ac:dyDescent="0.3">
      <c r="A12" s="11">
        <v>1</v>
      </c>
      <c r="B12" s="10" t="s">
        <v>820</v>
      </c>
    </row>
    <row r="13" spans="1:2" ht="15.6" x14ac:dyDescent="0.3">
      <c r="A13" s="11">
        <v>2</v>
      </c>
      <c r="B13" s="10" t="s">
        <v>821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9A5A-267B-428B-AE21-0E802379DEF0}">
  <sheetPr>
    <tabColor theme="0"/>
  </sheetPr>
  <dimension ref="A1:J15"/>
  <sheetViews>
    <sheetView workbookViewId="0">
      <selection activeCell="AF21" sqref="AF21"/>
    </sheetView>
  </sheetViews>
  <sheetFormatPr defaultRowHeight="14.4" x14ac:dyDescent="0.3"/>
  <cols>
    <col min="1" max="1" width="26.33203125" bestFit="1" customWidth="1"/>
    <col min="2" max="2" width="30" bestFit="1" customWidth="1"/>
  </cols>
  <sheetData>
    <row r="1" spans="1:10" x14ac:dyDescent="0.3">
      <c r="A1" s="24" t="s">
        <v>761</v>
      </c>
      <c r="B1" s="24"/>
      <c r="C1" s="24"/>
      <c r="D1" s="24"/>
      <c r="E1" s="24"/>
      <c r="F1" s="24"/>
      <c r="G1" s="24"/>
    </row>
    <row r="3" spans="1:10" x14ac:dyDescent="0.3">
      <c r="A3" s="5" t="s">
        <v>759</v>
      </c>
      <c r="B3" t="s">
        <v>762</v>
      </c>
    </row>
    <row r="4" spans="1:10" x14ac:dyDescent="0.3">
      <c r="A4" s="6" t="s">
        <v>724</v>
      </c>
      <c r="B4">
        <v>7.7</v>
      </c>
      <c r="E4" s="25" t="s">
        <v>764</v>
      </c>
      <c r="F4" s="25"/>
      <c r="G4" s="25"/>
      <c r="H4" s="25"/>
      <c r="I4" s="25"/>
      <c r="J4" s="25"/>
    </row>
    <row r="5" spans="1:10" x14ac:dyDescent="0.3">
      <c r="A5" s="6" t="s">
        <v>412</v>
      </c>
      <c r="B5">
        <v>7.6333333333333329</v>
      </c>
      <c r="E5" s="25"/>
      <c r="F5" s="25"/>
      <c r="G5" s="25"/>
      <c r="H5" s="25"/>
      <c r="I5" s="25"/>
      <c r="J5" s="25"/>
    </row>
    <row r="6" spans="1:10" x14ac:dyDescent="0.3">
      <c r="A6" s="6" t="s">
        <v>713</v>
      </c>
      <c r="B6">
        <v>7.6</v>
      </c>
      <c r="E6" s="25"/>
      <c r="F6" s="25"/>
      <c r="G6" s="25"/>
      <c r="H6" s="25"/>
      <c r="I6" s="25"/>
      <c r="J6" s="25"/>
    </row>
    <row r="7" spans="1:10" x14ac:dyDescent="0.3">
      <c r="A7" s="6" t="s">
        <v>658</v>
      </c>
      <c r="B7">
        <v>7.45</v>
      </c>
      <c r="E7" s="25"/>
      <c r="F7" s="25"/>
      <c r="G7" s="25"/>
      <c r="H7" s="25"/>
      <c r="I7" s="25"/>
      <c r="J7" s="25"/>
    </row>
    <row r="8" spans="1:10" x14ac:dyDescent="0.3">
      <c r="A8" s="6" t="s">
        <v>671</v>
      </c>
      <c r="B8">
        <v>7.3</v>
      </c>
    </row>
    <row r="9" spans="1:10" x14ac:dyDescent="0.3">
      <c r="A9" s="6" t="s">
        <v>648</v>
      </c>
      <c r="B9">
        <v>7.2</v>
      </c>
    </row>
    <row r="10" spans="1:10" x14ac:dyDescent="0.3">
      <c r="A10" s="6" t="s">
        <v>645</v>
      </c>
      <c r="B10">
        <v>7.2</v>
      </c>
    </row>
    <row r="11" spans="1:10" x14ac:dyDescent="0.3">
      <c r="A11" s="6" t="s">
        <v>656</v>
      </c>
      <c r="B11">
        <v>7.2</v>
      </c>
    </row>
    <row r="12" spans="1:10" x14ac:dyDescent="0.3">
      <c r="A12" s="6" t="s">
        <v>272</v>
      </c>
      <c r="B12">
        <v>7.1333333333333329</v>
      </c>
    </row>
    <row r="13" spans="1:10" x14ac:dyDescent="0.3">
      <c r="A13" s="6" t="s">
        <v>458</v>
      </c>
      <c r="B13">
        <v>7.1</v>
      </c>
    </row>
    <row r="14" spans="1:10" x14ac:dyDescent="0.3">
      <c r="A14" s="6" t="s">
        <v>610</v>
      </c>
      <c r="B14">
        <v>7.1</v>
      </c>
    </row>
    <row r="15" spans="1:10" x14ac:dyDescent="0.3">
      <c r="A15" s="6" t="s">
        <v>760</v>
      </c>
      <c r="B15">
        <v>7.38</v>
      </c>
    </row>
  </sheetData>
  <mergeCells count="2">
    <mergeCell ref="A1:G1"/>
    <mergeCell ref="E4:J7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4344-CA93-4D5D-A2CA-DC83CA2E0871}">
  <sheetPr>
    <tabColor theme="0"/>
  </sheetPr>
  <dimension ref="A1:J15"/>
  <sheetViews>
    <sheetView workbookViewId="0">
      <selection activeCell="Q11" sqref="Q11"/>
    </sheetView>
  </sheetViews>
  <sheetFormatPr defaultRowHeight="14.4" x14ac:dyDescent="0.3"/>
  <cols>
    <col min="1" max="1" width="23.6640625" bestFit="1" customWidth="1"/>
    <col min="2" max="2" width="24.77734375" bestFit="1" customWidth="1"/>
  </cols>
  <sheetData>
    <row r="1" spans="1:10" x14ac:dyDescent="0.3">
      <c r="A1" s="24" t="s">
        <v>766</v>
      </c>
      <c r="B1" s="24"/>
      <c r="C1" s="24"/>
      <c r="D1" s="24"/>
      <c r="E1" s="24"/>
      <c r="F1" s="24"/>
      <c r="G1" s="24"/>
    </row>
    <row r="3" spans="1:10" ht="14.4" customHeight="1" x14ac:dyDescent="0.3">
      <c r="A3" s="5" t="s">
        <v>759</v>
      </c>
      <c r="B3" t="s">
        <v>765</v>
      </c>
      <c r="E3" s="26" t="s">
        <v>767</v>
      </c>
      <c r="F3" s="26"/>
      <c r="G3" s="26"/>
      <c r="H3" s="26"/>
      <c r="I3" s="26"/>
      <c r="J3" s="26"/>
    </row>
    <row r="4" spans="1:10" x14ac:dyDescent="0.3">
      <c r="A4" s="6" t="s">
        <v>713</v>
      </c>
      <c r="B4">
        <v>149</v>
      </c>
      <c r="E4" s="26"/>
      <c r="F4" s="26"/>
      <c r="G4" s="26"/>
      <c r="H4" s="26"/>
      <c r="I4" s="26"/>
      <c r="J4" s="26"/>
    </row>
    <row r="5" spans="1:10" x14ac:dyDescent="0.3">
      <c r="A5" s="6" t="s">
        <v>31</v>
      </c>
      <c r="B5">
        <v>149</v>
      </c>
      <c r="E5" s="26"/>
      <c r="F5" s="26"/>
      <c r="G5" s="26"/>
      <c r="H5" s="26"/>
      <c r="I5" s="26"/>
      <c r="J5" s="26"/>
    </row>
    <row r="6" spans="1:10" x14ac:dyDescent="0.3">
      <c r="A6" s="6" t="s">
        <v>656</v>
      </c>
      <c r="B6">
        <v>140</v>
      </c>
      <c r="E6" s="26"/>
      <c r="F6" s="26"/>
      <c r="G6" s="26"/>
      <c r="H6" s="26"/>
      <c r="I6" s="26"/>
      <c r="J6" s="26"/>
    </row>
    <row r="7" spans="1:10" x14ac:dyDescent="0.3">
      <c r="A7" s="6" t="s">
        <v>49</v>
      </c>
      <c r="B7">
        <v>144</v>
      </c>
    </row>
    <row r="8" spans="1:10" x14ac:dyDescent="0.3">
      <c r="A8" s="6" t="s">
        <v>245</v>
      </c>
      <c r="B8">
        <v>124</v>
      </c>
    </row>
    <row r="9" spans="1:10" x14ac:dyDescent="0.3">
      <c r="A9" s="6" t="s">
        <v>193</v>
      </c>
      <c r="B9">
        <v>142</v>
      </c>
    </row>
    <row r="10" spans="1:10" x14ac:dyDescent="0.3">
      <c r="A10" s="6" t="s">
        <v>317</v>
      </c>
      <c r="B10">
        <v>123</v>
      </c>
    </row>
    <row r="11" spans="1:10" x14ac:dyDescent="0.3">
      <c r="A11" s="6" t="s">
        <v>498</v>
      </c>
      <c r="B11">
        <v>122</v>
      </c>
    </row>
    <row r="12" spans="1:10" x14ac:dyDescent="0.3">
      <c r="A12" s="6" t="s">
        <v>458</v>
      </c>
      <c r="B12">
        <v>145.5</v>
      </c>
    </row>
    <row r="13" spans="1:10" x14ac:dyDescent="0.3">
      <c r="A13" s="6" t="s">
        <v>324</v>
      </c>
      <c r="B13">
        <v>122</v>
      </c>
    </row>
    <row r="14" spans="1:10" x14ac:dyDescent="0.3">
      <c r="A14" s="6" t="s">
        <v>293</v>
      </c>
      <c r="B14">
        <v>148</v>
      </c>
    </row>
    <row r="15" spans="1:10" x14ac:dyDescent="0.3">
      <c r="A15" s="6" t="s">
        <v>760</v>
      </c>
      <c r="B15">
        <v>134.25</v>
      </c>
    </row>
  </sheetData>
  <mergeCells count="2">
    <mergeCell ref="A1:G1"/>
    <mergeCell ref="E3:J6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C4E8-6B3A-489A-AD9A-30C66BFDFF3A}">
  <sheetPr>
    <tabColor theme="0" tint="-4.9989318521683403E-2"/>
  </sheetPr>
  <dimension ref="A1:P342"/>
  <sheetViews>
    <sheetView workbookViewId="0">
      <selection activeCell="D5" sqref="D5"/>
    </sheetView>
  </sheetViews>
  <sheetFormatPr defaultRowHeight="14.4" x14ac:dyDescent="0.3"/>
  <cols>
    <col min="1" max="1" width="36.33203125" customWidth="1"/>
    <col min="2" max="2" width="17.21875" bestFit="1" customWidth="1"/>
    <col min="3" max="3" width="22.33203125" bestFit="1" customWidth="1"/>
  </cols>
  <sheetData>
    <row r="1" spans="1:16" x14ac:dyDescent="0.3">
      <c r="A1" s="27" t="s">
        <v>770</v>
      </c>
      <c r="B1" s="28"/>
      <c r="C1" s="29"/>
      <c r="F1" s="26" t="s">
        <v>768</v>
      </c>
      <c r="G1" s="26"/>
      <c r="H1" s="26"/>
      <c r="I1" s="26"/>
      <c r="J1" s="26"/>
      <c r="L1" s="25" t="s">
        <v>769</v>
      </c>
      <c r="M1" s="25"/>
      <c r="N1" s="25"/>
      <c r="O1" s="25"/>
      <c r="P1" s="25"/>
    </row>
    <row r="2" spans="1:16" x14ac:dyDescent="0.3">
      <c r="F2" s="26"/>
      <c r="G2" s="26"/>
      <c r="H2" s="26"/>
      <c r="I2" s="26"/>
      <c r="J2" s="26"/>
      <c r="L2" s="25"/>
      <c r="M2" s="25"/>
      <c r="N2" s="25"/>
      <c r="O2" s="25"/>
      <c r="P2" s="25"/>
    </row>
    <row r="3" spans="1:16" x14ac:dyDescent="0.3">
      <c r="F3" s="26"/>
      <c r="G3" s="26"/>
      <c r="H3" s="26"/>
      <c r="I3" s="26"/>
      <c r="J3" s="26"/>
      <c r="L3" s="25"/>
      <c r="M3" s="25"/>
      <c r="N3" s="25"/>
      <c r="O3" s="25"/>
      <c r="P3" s="25"/>
    </row>
    <row r="4" spans="1:16" x14ac:dyDescent="0.3">
      <c r="F4" s="26"/>
      <c r="G4" s="26"/>
      <c r="H4" s="26"/>
      <c r="I4" s="26"/>
      <c r="J4" s="26"/>
      <c r="L4" s="25"/>
      <c r="M4" s="25"/>
      <c r="N4" s="25"/>
      <c r="O4" s="25"/>
      <c r="P4" s="25"/>
    </row>
    <row r="5" spans="1:16" x14ac:dyDescent="0.3">
      <c r="A5" s="1" t="s">
        <v>0</v>
      </c>
      <c r="B5" s="2" t="s">
        <v>3</v>
      </c>
      <c r="C5" s="2" t="s">
        <v>4</v>
      </c>
    </row>
    <row r="6" spans="1:16" ht="15.6" x14ac:dyDescent="0.3">
      <c r="A6" s="3" t="s">
        <v>24</v>
      </c>
      <c r="B6" s="4">
        <v>147</v>
      </c>
      <c r="C6" s="4">
        <v>3.5</v>
      </c>
    </row>
    <row r="7" spans="1:16" ht="15.6" x14ac:dyDescent="0.3">
      <c r="A7" s="3" t="s">
        <v>26</v>
      </c>
      <c r="B7" s="4">
        <v>112</v>
      </c>
      <c r="C7" s="4">
        <v>3.7</v>
      </c>
    </row>
    <row r="8" spans="1:16" ht="15.6" x14ac:dyDescent="0.3">
      <c r="A8" s="3" t="s">
        <v>29</v>
      </c>
      <c r="B8" s="4">
        <v>149</v>
      </c>
      <c r="C8" s="4">
        <v>3.7</v>
      </c>
    </row>
    <row r="9" spans="1:16" ht="15.6" x14ac:dyDescent="0.3">
      <c r="A9" s="3" t="s">
        <v>35</v>
      </c>
      <c r="B9" s="4">
        <v>139</v>
      </c>
      <c r="C9" s="4">
        <v>4.0999999999999996</v>
      </c>
    </row>
    <row r="10" spans="1:16" ht="15.6" x14ac:dyDescent="0.3">
      <c r="A10" s="3" t="s">
        <v>37</v>
      </c>
      <c r="B10" s="4">
        <v>112</v>
      </c>
      <c r="C10" s="4">
        <v>4.0999999999999996</v>
      </c>
    </row>
    <row r="11" spans="1:16" ht="15.6" x14ac:dyDescent="0.3">
      <c r="A11" s="3" t="s">
        <v>40</v>
      </c>
      <c r="B11" s="4">
        <v>97</v>
      </c>
      <c r="C11" s="4">
        <v>4.0999999999999996</v>
      </c>
    </row>
    <row r="12" spans="1:16" ht="15.6" x14ac:dyDescent="0.3">
      <c r="A12" s="3" t="s">
        <v>43</v>
      </c>
      <c r="B12" s="4">
        <v>101</v>
      </c>
      <c r="C12" s="4">
        <v>4.2</v>
      </c>
    </row>
    <row r="13" spans="1:16" ht="15.6" x14ac:dyDescent="0.3">
      <c r="A13" s="3" t="s">
        <v>48</v>
      </c>
      <c r="B13" s="4">
        <v>144</v>
      </c>
      <c r="C13" s="4">
        <v>4.3</v>
      </c>
    </row>
    <row r="14" spans="1:16" ht="15.6" x14ac:dyDescent="0.3">
      <c r="A14" s="3" t="s">
        <v>50</v>
      </c>
      <c r="B14" s="4">
        <v>115</v>
      </c>
      <c r="C14" s="4">
        <v>4.3</v>
      </c>
    </row>
    <row r="15" spans="1:16" ht="15.6" x14ac:dyDescent="0.3">
      <c r="A15" s="3" t="s">
        <v>52</v>
      </c>
      <c r="B15" s="4">
        <v>102</v>
      </c>
      <c r="C15" s="4">
        <v>4.3</v>
      </c>
    </row>
    <row r="16" spans="1:16" ht="15.6" x14ac:dyDescent="0.3">
      <c r="A16" s="3" t="s">
        <v>53</v>
      </c>
      <c r="B16" s="4">
        <v>100</v>
      </c>
      <c r="C16" s="4">
        <v>4.4000000000000004</v>
      </c>
    </row>
    <row r="17" spans="1:3" ht="15.6" x14ac:dyDescent="0.3">
      <c r="A17" s="3" t="s">
        <v>55</v>
      </c>
      <c r="B17" s="4">
        <v>97</v>
      </c>
      <c r="C17" s="4">
        <v>4.4000000000000004</v>
      </c>
    </row>
    <row r="18" spans="1:3" ht="15.6" x14ac:dyDescent="0.3">
      <c r="A18" s="3" t="s">
        <v>56</v>
      </c>
      <c r="B18" s="4">
        <v>99</v>
      </c>
      <c r="C18" s="4">
        <v>4.4000000000000004</v>
      </c>
    </row>
    <row r="19" spans="1:3" ht="15.6" x14ac:dyDescent="0.3">
      <c r="A19" s="3" t="s">
        <v>57</v>
      </c>
      <c r="B19" s="4">
        <v>120</v>
      </c>
      <c r="C19" s="4">
        <v>4.4000000000000004</v>
      </c>
    </row>
    <row r="20" spans="1:3" ht="15.6" x14ac:dyDescent="0.3">
      <c r="A20" s="3" t="s">
        <v>58</v>
      </c>
      <c r="B20" s="4">
        <v>105</v>
      </c>
      <c r="C20" s="4">
        <v>4.4000000000000004</v>
      </c>
    </row>
    <row r="21" spans="1:3" ht="15.6" x14ac:dyDescent="0.3">
      <c r="A21" s="3" t="s">
        <v>61</v>
      </c>
      <c r="B21" s="4">
        <v>97</v>
      </c>
      <c r="C21" s="4">
        <v>4.5</v>
      </c>
    </row>
    <row r="22" spans="1:3" ht="15.6" x14ac:dyDescent="0.3">
      <c r="A22" s="3" t="s">
        <v>63</v>
      </c>
      <c r="B22" s="4">
        <v>107</v>
      </c>
      <c r="C22" s="4">
        <v>4.5</v>
      </c>
    </row>
    <row r="23" spans="1:3" ht="15.6" x14ac:dyDescent="0.3">
      <c r="A23" s="3" t="s">
        <v>64</v>
      </c>
      <c r="B23" s="4">
        <v>99</v>
      </c>
      <c r="C23" s="4">
        <v>4.5</v>
      </c>
    </row>
    <row r="24" spans="1:3" ht="15.6" x14ac:dyDescent="0.3">
      <c r="A24" s="3" t="s">
        <v>66</v>
      </c>
      <c r="B24" s="4">
        <v>95</v>
      </c>
      <c r="C24" s="4">
        <v>4.5999999999999996</v>
      </c>
    </row>
    <row r="25" spans="1:3" ht="15.6" x14ac:dyDescent="0.3">
      <c r="A25" s="3" t="s">
        <v>78</v>
      </c>
      <c r="B25" s="4">
        <v>105</v>
      </c>
      <c r="C25" s="4">
        <v>4.7</v>
      </c>
    </row>
    <row r="26" spans="1:3" ht="15.6" x14ac:dyDescent="0.3">
      <c r="A26" s="3" t="s">
        <v>80</v>
      </c>
      <c r="B26" s="4">
        <v>95</v>
      </c>
      <c r="C26" s="4">
        <v>4.7</v>
      </c>
    </row>
    <row r="27" spans="1:3" ht="15.6" x14ac:dyDescent="0.3">
      <c r="A27" s="3" t="s">
        <v>86</v>
      </c>
      <c r="B27" s="4">
        <v>100</v>
      </c>
      <c r="C27" s="4">
        <v>4.7</v>
      </c>
    </row>
    <row r="28" spans="1:3" ht="15.6" x14ac:dyDescent="0.3">
      <c r="A28" s="3" t="s">
        <v>88</v>
      </c>
      <c r="B28" s="4">
        <v>106</v>
      </c>
      <c r="C28" s="4">
        <v>4.8</v>
      </c>
    </row>
    <row r="29" spans="1:3" ht="15.6" x14ac:dyDescent="0.3">
      <c r="A29" s="3" t="s">
        <v>90</v>
      </c>
      <c r="B29" s="4">
        <v>97</v>
      </c>
      <c r="C29" s="4">
        <v>4.8</v>
      </c>
    </row>
    <row r="30" spans="1:3" ht="15.6" x14ac:dyDescent="0.3">
      <c r="A30" s="3" t="s">
        <v>92</v>
      </c>
      <c r="B30" s="4">
        <v>106</v>
      </c>
      <c r="C30" s="4">
        <v>4.8</v>
      </c>
    </row>
    <row r="31" spans="1:3" ht="15.6" x14ac:dyDescent="0.3">
      <c r="A31" s="3" t="s">
        <v>93</v>
      </c>
      <c r="B31" s="4">
        <v>103</v>
      </c>
      <c r="C31" s="4">
        <v>4.8</v>
      </c>
    </row>
    <row r="32" spans="1:3" ht="15.6" x14ac:dyDescent="0.3">
      <c r="A32" s="3" t="s">
        <v>96</v>
      </c>
      <c r="B32" s="4">
        <v>101</v>
      </c>
      <c r="C32" s="4">
        <v>4.8</v>
      </c>
    </row>
    <row r="33" spans="1:3" ht="15.6" x14ac:dyDescent="0.3">
      <c r="A33" s="3" t="s">
        <v>97</v>
      </c>
      <c r="B33" s="4">
        <v>119</v>
      </c>
      <c r="C33" s="4">
        <v>4.8</v>
      </c>
    </row>
    <row r="34" spans="1:3" ht="15.6" x14ac:dyDescent="0.3">
      <c r="A34" s="3" t="s">
        <v>106</v>
      </c>
      <c r="B34" s="4">
        <v>96</v>
      </c>
      <c r="C34" s="4">
        <v>5</v>
      </c>
    </row>
    <row r="35" spans="1:3" ht="15.6" x14ac:dyDescent="0.3">
      <c r="A35" s="3" t="s">
        <v>107</v>
      </c>
      <c r="B35" s="4">
        <v>113</v>
      </c>
      <c r="C35" s="4">
        <v>5</v>
      </c>
    </row>
    <row r="36" spans="1:3" ht="15.6" x14ac:dyDescent="0.3">
      <c r="A36" s="3" t="s">
        <v>110</v>
      </c>
      <c r="B36" s="4">
        <v>100</v>
      </c>
      <c r="C36" s="4">
        <v>5</v>
      </c>
    </row>
    <row r="37" spans="1:3" ht="15.6" x14ac:dyDescent="0.3">
      <c r="A37" s="3" t="s">
        <v>111</v>
      </c>
      <c r="B37" s="4">
        <v>102</v>
      </c>
      <c r="C37" s="4">
        <v>5</v>
      </c>
    </row>
    <row r="38" spans="1:3" ht="15.6" x14ac:dyDescent="0.3">
      <c r="A38" s="3" t="s">
        <v>114</v>
      </c>
      <c r="B38" s="4">
        <v>104</v>
      </c>
      <c r="C38" s="4">
        <v>5.0999999999999996</v>
      </c>
    </row>
    <row r="39" spans="1:3" ht="15.6" x14ac:dyDescent="0.3">
      <c r="A39" s="3" t="s">
        <v>116</v>
      </c>
      <c r="B39" s="4">
        <v>97</v>
      </c>
      <c r="C39" s="4">
        <v>5.0999999999999996</v>
      </c>
    </row>
    <row r="40" spans="1:3" ht="15.6" x14ac:dyDescent="0.3">
      <c r="A40" s="3" t="s">
        <v>118</v>
      </c>
      <c r="B40" s="4">
        <v>105</v>
      </c>
      <c r="C40" s="4">
        <v>5.0999999999999996</v>
      </c>
    </row>
    <row r="41" spans="1:3" ht="15.6" x14ac:dyDescent="0.3">
      <c r="A41" s="3" t="s">
        <v>121</v>
      </c>
      <c r="B41" s="4">
        <v>99</v>
      </c>
      <c r="C41" s="4">
        <v>5.2</v>
      </c>
    </row>
    <row r="42" spans="1:3" ht="15.6" x14ac:dyDescent="0.3">
      <c r="A42" s="3" t="s">
        <v>125</v>
      </c>
      <c r="B42" s="4">
        <v>106</v>
      </c>
      <c r="C42" s="4">
        <v>5.2</v>
      </c>
    </row>
    <row r="43" spans="1:3" ht="15.6" x14ac:dyDescent="0.3">
      <c r="A43" s="3" t="s">
        <v>126</v>
      </c>
      <c r="B43" s="4">
        <v>98</v>
      </c>
      <c r="C43" s="4">
        <v>5.2</v>
      </c>
    </row>
    <row r="44" spans="1:3" ht="15.6" x14ac:dyDescent="0.3">
      <c r="A44" s="3" t="s">
        <v>129</v>
      </c>
      <c r="B44" s="4">
        <v>112</v>
      </c>
      <c r="C44" s="4">
        <v>5.2</v>
      </c>
    </row>
    <row r="45" spans="1:3" ht="15.6" x14ac:dyDescent="0.3">
      <c r="A45" s="3" t="s">
        <v>131</v>
      </c>
      <c r="B45" s="4">
        <v>117</v>
      </c>
      <c r="C45" s="4">
        <v>5.2</v>
      </c>
    </row>
    <row r="46" spans="1:3" ht="15.6" x14ac:dyDescent="0.3">
      <c r="A46" s="3" t="s">
        <v>135</v>
      </c>
      <c r="B46" s="4">
        <v>103</v>
      </c>
      <c r="C46" s="4">
        <v>5.2</v>
      </c>
    </row>
    <row r="47" spans="1:3" ht="15.6" x14ac:dyDescent="0.3">
      <c r="A47" s="3" t="s">
        <v>137</v>
      </c>
      <c r="B47" s="4">
        <v>98</v>
      </c>
      <c r="C47" s="4">
        <v>5.2</v>
      </c>
    </row>
    <row r="48" spans="1:3" ht="15.6" x14ac:dyDescent="0.3">
      <c r="A48" s="3" t="s">
        <v>139</v>
      </c>
      <c r="B48" s="4">
        <v>131</v>
      </c>
      <c r="C48" s="4">
        <v>5.2</v>
      </c>
    </row>
    <row r="49" spans="1:3" ht="15.6" x14ac:dyDescent="0.3">
      <c r="A49" s="3" t="s">
        <v>143</v>
      </c>
      <c r="B49" s="4">
        <v>112</v>
      </c>
      <c r="C49" s="4">
        <v>5.2</v>
      </c>
    </row>
    <row r="50" spans="1:3" ht="15.6" x14ac:dyDescent="0.3">
      <c r="A50" s="3" t="s">
        <v>144</v>
      </c>
      <c r="B50" s="4">
        <v>102</v>
      </c>
      <c r="C50" s="4">
        <v>5.2</v>
      </c>
    </row>
    <row r="51" spans="1:3" ht="15.6" x14ac:dyDescent="0.3">
      <c r="A51" s="3" t="s">
        <v>146</v>
      </c>
      <c r="B51" s="4">
        <v>99</v>
      </c>
      <c r="C51" s="4">
        <v>5.2</v>
      </c>
    </row>
    <row r="52" spans="1:3" ht="15.6" x14ac:dyDescent="0.3">
      <c r="A52" s="3" t="s">
        <v>147</v>
      </c>
      <c r="B52" s="4">
        <v>116</v>
      </c>
      <c r="C52" s="4">
        <v>5.2</v>
      </c>
    </row>
    <row r="53" spans="1:3" ht="15.6" x14ac:dyDescent="0.3">
      <c r="A53" s="3" t="s">
        <v>150</v>
      </c>
      <c r="B53" s="4">
        <v>97</v>
      </c>
      <c r="C53" s="4">
        <v>5.3</v>
      </c>
    </row>
    <row r="54" spans="1:3" ht="15.6" x14ac:dyDescent="0.3">
      <c r="A54" s="3" t="s">
        <v>151</v>
      </c>
      <c r="B54" s="4">
        <v>112</v>
      </c>
      <c r="C54" s="4">
        <v>5.3</v>
      </c>
    </row>
    <row r="55" spans="1:3" ht="15.6" x14ac:dyDescent="0.3">
      <c r="A55" s="3" t="s">
        <v>152</v>
      </c>
      <c r="B55" s="4">
        <v>116</v>
      </c>
      <c r="C55" s="4">
        <v>5.3</v>
      </c>
    </row>
    <row r="56" spans="1:3" ht="15.6" x14ac:dyDescent="0.3">
      <c r="A56" s="3" t="s">
        <v>153</v>
      </c>
      <c r="B56" s="4">
        <v>102</v>
      </c>
      <c r="C56" s="4">
        <v>5.3</v>
      </c>
    </row>
    <row r="57" spans="1:3" ht="15.6" x14ac:dyDescent="0.3">
      <c r="A57" s="3" t="s">
        <v>154</v>
      </c>
      <c r="B57" s="4">
        <v>121</v>
      </c>
      <c r="C57" s="4">
        <v>5.3</v>
      </c>
    </row>
    <row r="58" spans="1:3" ht="15.6" x14ac:dyDescent="0.3">
      <c r="A58" s="3" t="s">
        <v>155</v>
      </c>
      <c r="B58" s="4">
        <v>95</v>
      </c>
      <c r="C58" s="4">
        <v>5.3</v>
      </c>
    </row>
    <row r="59" spans="1:3" ht="15.6" x14ac:dyDescent="0.3">
      <c r="A59" s="3" t="s">
        <v>158</v>
      </c>
      <c r="B59" s="4">
        <v>98</v>
      </c>
      <c r="C59" s="4">
        <v>5.4</v>
      </c>
    </row>
    <row r="60" spans="1:3" ht="15.6" x14ac:dyDescent="0.3">
      <c r="A60" s="3" t="s">
        <v>162</v>
      </c>
      <c r="B60" s="4">
        <v>120</v>
      </c>
      <c r="C60" s="4">
        <v>5.4</v>
      </c>
    </row>
    <row r="61" spans="1:3" ht="15.6" x14ac:dyDescent="0.3">
      <c r="A61" s="3" t="s">
        <v>165</v>
      </c>
      <c r="B61" s="4">
        <v>101</v>
      </c>
      <c r="C61" s="4">
        <v>5.4</v>
      </c>
    </row>
    <row r="62" spans="1:3" ht="15.6" x14ac:dyDescent="0.3">
      <c r="A62" s="3" t="s">
        <v>167</v>
      </c>
      <c r="B62" s="4">
        <v>119</v>
      </c>
      <c r="C62" s="4">
        <v>5.4</v>
      </c>
    </row>
    <row r="63" spans="1:3" ht="15.6" x14ac:dyDescent="0.3">
      <c r="A63" s="3" t="s">
        <v>168</v>
      </c>
      <c r="B63" s="4">
        <v>101</v>
      </c>
      <c r="C63" s="4">
        <v>5.4</v>
      </c>
    </row>
    <row r="64" spans="1:3" ht="15.6" x14ac:dyDescent="0.3">
      <c r="A64" s="3" t="s">
        <v>169</v>
      </c>
      <c r="B64" s="4">
        <v>112</v>
      </c>
      <c r="C64" s="4">
        <v>5.4</v>
      </c>
    </row>
    <row r="65" spans="1:3" ht="15.6" x14ac:dyDescent="0.3">
      <c r="A65" s="3" t="s">
        <v>170</v>
      </c>
      <c r="B65" s="4">
        <v>96</v>
      </c>
      <c r="C65" s="4">
        <v>5.4</v>
      </c>
    </row>
    <row r="66" spans="1:3" ht="15.6" x14ac:dyDescent="0.3">
      <c r="A66" s="3" t="s">
        <v>171</v>
      </c>
      <c r="B66" s="4">
        <v>114</v>
      </c>
      <c r="C66" s="4">
        <v>5.4</v>
      </c>
    </row>
    <row r="67" spans="1:3" ht="15.6" x14ac:dyDescent="0.3">
      <c r="A67" s="3" t="s">
        <v>173</v>
      </c>
      <c r="B67" s="4">
        <v>97</v>
      </c>
      <c r="C67" s="4">
        <v>5.4</v>
      </c>
    </row>
    <row r="68" spans="1:3" ht="15.6" x14ac:dyDescent="0.3">
      <c r="A68" s="3" t="s">
        <v>174</v>
      </c>
      <c r="B68" s="4">
        <v>101</v>
      </c>
      <c r="C68" s="4">
        <v>5.4</v>
      </c>
    </row>
    <row r="69" spans="1:3" ht="15.6" x14ac:dyDescent="0.3">
      <c r="A69" s="3" t="s">
        <v>179</v>
      </c>
      <c r="B69" s="4">
        <v>100</v>
      </c>
      <c r="C69" s="4">
        <v>5.5</v>
      </c>
    </row>
    <row r="70" spans="1:3" ht="15.6" x14ac:dyDescent="0.3">
      <c r="A70" s="3" t="s">
        <v>183</v>
      </c>
      <c r="B70" s="4">
        <v>104</v>
      </c>
      <c r="C70" s="4">
        <v>5.5</v>
      </c>
    </row>
    <row r="71" spans="1:3" ht="15.6" x14ac:dyDescent="0.3">
      <c r="A71" s="3" t="s">
        <v>185</v>
      </c>
      <c r="B71" s="4">
        <v>100</v>
      </c>
      <c r="C71" s="4">
        <v>5.5</v>
      </c>
    </row>
    <row r="72" spans="1:3" ht="15.6" x14ac:dyDescent="0.3">
      <c r="A72" s="3" t="s">
        <v>186</v>
      </c>
      <c r="B72" s="4">
        <v>126</v>
      </c>
      <c r="C72" s="4">
        <v>5.5</v>
      </c>
    </row>
    <row r="73" spans="1:3" ht="15.6" x14ac:dyDescent="0.3">
      <c r="A73" s="3" t="s">
        <v>188</v>
      </c>
      <c r="B73" s="4">
        <v>106</v>
      </c>
      <c r="C73" s="4">
        <v>5.5</v>
      </c>
    </row>
    <row r="74" spans="1:3" ht="15.6" x14ac:dyDescent="0.3">
      <c r="A74" s="3" t="s">
        <v>192</v>
      </c>
      <c r="B74" s="4">
        <v>142</v>
      </c>
      <c r="C74" s="4">
        <v>5.5</v>
      </c>
    </row>
    <row r="75" spans="1:3" ht="15.6" x14ac:dyDescent="0.3">
      <c r="A75" s="3" t="s">
        <v>195</v>
      </c>
      <c r="B75" s="4">
        <v>108</v>
      </c>
      <c r="C75" s="4">
        <v>5.5</v>
      </c>
    </row>
    <row r="76" spans="1:3" ht="15.6" x14ac:dyDescent="0.3">
      <c r="A76" s="3" t="s">
        <v>196</v>
      </c>
      <c r="B76" s="4">
        <v>102</v>
      </c>
      <c r="C76" s="4">
        <v>5.5</v>
      </c>
    </row>
    <row r="77" spans="1:3" ht="15.6" x14ac:dyDescent="0.3">
      <c r="A77" s="3" t="s">
        <v>204</v>
      </c>
      <c r="B77" s="4">
        <v>103</v>
      </c>
      <c r="C77" s="4">
        <v>5.5</v>
      </c>
    </row>
    <row r="78" spans="1:3" ht="15.6" x14ac:dyDescent="0.3">
      <c r="A78" s="3" t="s">
        <v>207</v>
      </c>
      <c r="B78" s="4">
        <v>95</v>
      </c>
      <c r="C78" s="4">
        <v>5.6</v>
      </c>
    </row>
    <row r="79" spans="1:3" ht="15.6" x14ac:dyDescent="0.3">
      <c r="A79" s="3" t="s">
        <v>208</v>
      </c>
      <c r="B79" s="4">
        <v>103</v>
      </c>
      <c r="C79" s="4">
        <v>5.6</v>
      </c>
    </row>
    <row r="80" spans="1:3" ht="15.6" x14ac:dyDescent="0.3">
      <c r="A80" s="3" t="s">
        <v>209</v>
      </c>
      <c r="B80" s="4">
        <v>97</v>
      </c>
      <c r="C80" s="4">
        <v>5.6</v>
      </c>
    </row>
    <row r="81" spans="1:3" ht="15.6" x14ac:dyDescent="0.3">
      <c r="A81" s="3" t="s">
        <v>210</v>
      </c>
      <c r="B81" s="4">
        <v>125</v>
      </c>
      <c r="C81" s="4">
        <v>5.6</v>
      </c>
    </row>
    <row r="82" spans="1:3" ht="15.6" x14ac:dyDescent="0.3">
      <c r="A82" s="3" t="s">
        <v>215</v>
      </c>
      <c r="B82" s="4">
        <v>98</v>
      </c>
      <c r="C82" s="4">
        <v>5.6</v>
      </c>
    </row>
    <row r="83" spans="1:3" ht="15.6" x14ac:dyDescent="0.3">
      <c r="A83" s="3" t="s">
        <v>216</v>
      </c>
      <c r="B83" s="4">
        <v>107</v>
      </c>
      <c r="C83" s="4">
        <v>5.6</v>
      </c>
    </row>
    <row r="84" spans="1:3" ht="15.6" x14ac:dyDescent="0.3">
      <c r="A84" s="3" t="s">
        <v>217</v>
      </c>
      <c r="B84" s="4">
        <v>118</v>
      </c>
      <c r="C84" s="4">
        <v>5.6</v>
      </c>
    </row>
    <row r="85" spans="1:3" ht="15.6" x14ac:dyDescent="0.3">
      <c r="A85" s="3" t="s">
        <v>219</v>
      </c>
      <c r="B85" s="4">
        <v>103</v>
      </c>
      <c r="C85" s="4">
        <v>5.6</v>
      </c>
    </row>
    <row r="86" spans="1:3" ht="15.6" x14ac:dyDescent="0.3">
      <c r="A86" s="3" t="s">
        <v>223</v>
      </c>
      <c r="B86" s="4">
        <v>97</v>
      </c>
      <c r="C86" s="4">
        <v>5.7</v>
      </c>
    </row>
    <row r="87" spans="1:3" ht="15.6" x14ac:dyDescent="0.3">
      <c r="A87" s="3" t="s">
        <v>225</v>
      </c>
      <c r="B87" s="4">
        <v>99</v>
      </c>
      <c r="C87" s="4">
        <v>5.7</v>
      </c>
    </row>
    <row r="88" spans="1:3" ht="15.6" x14ac:dyDescent="0.3">
      <c r="A88" s="3" t="s">
        <v>227</v>
      </c>
      <c r="B88" s="4">
        <v>104</v>
      </c>
      <c r="C88" s="4">
        <v>5.7</v>
      </c>
    </row>
    <row r="89" spans="1:3" ht="15.6" x14ac:dyDescent="0.3">
      <c r="A89" s="3" t="s">
        <v>228</v>
      </c>
      <c r="B89" s="4">
        <v>102</v>
      </c>
      <c r="C89" s="4">
        <v>5.7</v>
      </c>
    </row>
    <row r="90" spans="1:3" ht="15.6" x14ac:dyDescent="0.3">
      <c r="A90" s="3" t="s">
        <v>232</v>
      </c>
      <c r="B90" s="4">
        <v>98</v>
      </c>
      <c r="C90" s="4">
        <v>5.7</v>
      </c>
    </row>
    <row r="91" spans="1:3" ht="15.6" x14ac:dyDescent="0.3">
      <c r="A91" s="3" t="s">
        <v>233</v>
      </c>
      <c r="B91" s="4">
        <v>125</v>
      </c>
      <c r="C91" s="4">
        <v>5.7</v>
      </c>
    </row>
    <row r="92" spans="1:3" ht="15.6" x14ac:dyDescent="0.3">
      <c r="A92" s="3" t="s">
        <v>242</v>
      </c>
      <c r="B92" s="4">
        <v>108</v>
      </c>
      <c r="C92" s="4">
        <v>5.7</v>
      </c>
    </row>
    <row r="93" spans="1:3" ht="15.6" x14ac:dyDescent="0.3">
      <c r="A93" s="3" t="s">
        <v>243</v>
      </c>
      <c r="B93" s="4">
        <v>95</v>
      </c>
      <c r="C93" s="4">
        <v>5.7</v>
      </c>
    </row>
    <row r="94" spans="1:3" ht="15.6" x14ac:dyDescent="0.3">
      <c r="A94" s="3" t="s">
        <v>244</v>
      </c>
      <c r="B94" s="4">
        <v>100</v>
      </c>
      <c r="C94" s="4">
        <v>5.7</v>
      </c>
    </row>
    <row r="95" spans="1:3" ht="15.6" x14ac:dyDescent="0.3">
      <c r="A95" s="3" t="s">
        <v>247</v>
      </c>
      <c r="B95" s="4">
        <v>112</v>
      </c>
      <c r="C95" s="4">
        <v>5.7</v>
      </c>
    </row>
    <row r="96" spans="1:3" ht="15.6" x14ac:dyDescent="0.3">
      <c r="A96" s="3" t="s">
        <v>249</v>
      </c>
      <c r="B96" s="4">
        <v>124</v>
      </c>
      <c r="C96" s="4">
        <v>5.8</v>
      </c>
    </row>
    <row r="97" spans="1:3" ht="15.6" x14ac:dyDescent="0.3">
      <c r="A97" s="3" t="s">
        <v>250</v>
      </c>
      <c r="B97" s="4">
        <v>107</v>
      </c>
      <c r="C97" s="4">
        <v>5.8</v>
      </c>
    </row>
    <row r="98" spans="1:3" ht="15.6" x14ac:dyDescent="0.3">
      <c r="A98" s="3" t="s">
        <v>252</v>
      </c>
      <c r="B98" s="4">
        <v>121</v>
      </c>
      <c r="C98" s="4">
        <v>5.8</v>
      </c>
    </row>
    <row r="99" spans="1:3" ht="15.6" x14ac:dyDescent="0.3">
      <c r="A99" s="3" t="s">
        <v>254</v>
      </c>
      <c r="B99" s="4">
        <v>104</v>
      </c>
      <c r="C99" s="4">
        <v>5.8</v>
      </c>
    </row>
    <row r="100" spans="1:3" ht="15.6" x14ac:dyDescent="0.3">
      <c r="A100" s="3" t="s">
        <v>257</v>
      </c>
      <c r="B100" s="4">
        <v>114</v>
      </c>
      <c r="C100" s="4">
        <v>5.8</v>
      </c>
    </row>
    <row r="101" spans="1:3" ht="15.6" x14ac:dyDescent="0.3">
      <c r="A101" s="3" t="s">
        <v>258</v>
      </c>
      <c r="B101" s="4">
        <v>98</v>
      </c>
      <c r="C101" s="4">
        <v>5.8</v>
      </c>
    </row>
    <row r="102" spans="1:3" ht="15.6" x14ac:dyDescent="0.3">
      <c r="A102" s="3" t="s">
        <v>259</v>
      </c>
      <c r="B102" s="4">
        <v>95</v>
      </c>
      <c r="C102" s="4">
        <v>5.8</v>
      </c>
    </row>
    <row r="103" spans="1:3" ht="15.6" x14ac:dyDescent="0.3">
      <c r="A103" s="3" t="s">
        <v>262</v>
      </c>
      <c r="B103" s="4">
        <v>107</v>
      </c>
      <c r="C103" s="4">
        <v>5.8</v>
      </c>
    </row>
    <row r="104" spans="1:3" ht="15.6" x14ac:dyDescent="0.3">
      <c r="A104" s="3" t="s">
        <v>264</v>
      </c>
      <c r="B104" s="4">
        <v>95</v>
      </c>
      <c r="C104" s="4">
        <v>5.8</v>
      </c>
    </row>
    <row r="105" spans="1:3" ht="15.6" x14ac:dyDescent="0.3">
      <c r="A105" s="3" t="s">
        <v>266</v>
      </c>
      <c r="B105" s="4">
        <v>96</v>
      </c>
      <c r="C105" s="4">
        <v>5.8</v>
      </c>
    </row>
    <row r="106" spans="1:3" ht="15.6" x14ac:dyDescent="0.3">
      <c r="A106" s="3" t="s">
        <v>267</v>
      </c>
      <c r="B106" s="4">
        <v>118</v>
      </c>
      <c r="C106" s="4">
        <v>5.8</v>
      </c>
    </row>
    <row r="107" spans="1:3" ht="15.6" x14ac:dyDescent="0.3">
      <c r="A107" s="3" t="s">
        <v>268</v>
      </c>
      <c r="B107" s="4">
        <v>105</v>
      </c>
      <c r="C107" s="4">
        <v>5.8</v>
      </c>
    </row>
    <row r="108" spans="1:3" ht="15.6" x14ac:dyDescent="0.3">
      <c r="A108" s="3" t="s">
        <v>273</v>
      </c>
      <c r="B108" s="4">
        <v>105</v>
      </c>
      <c r="C108" s="4">
        <v>5.8</v>
      </c>
    </row>
    <row r="109" spans="1:3" ht="15.6" x14ac:dyDescent="0.3">
      <c r="A109" s="3" t="s">
        <v>275</v>
      </c>
      <c r="B109" s="4">
        <v>95</v>
      </c>
      <c r="C109" s="4">
        <v>5.8</v>
      </c>
    </row>
    <row r="110" spans="1:3" ht="15.6" x14ac:dyDescent="0.3">
      <c r="A110" s="3" t="s">
        <v>276</v>
      </c>
      <c r="B110" s="4">
        <v>100</v>
      </c>
      <c r="C110" s="4">
        <v>5.8</v>
      </c>
    </row>
    <row r="111" spans="1:3" ht="15.6" x14ac:dyDescent="0.3">
      <c r="A111" s="3" t="s">
        <v>277</v>
      </c>
      <c r="B111" s="4">
        <v>97</v>
      </c>
      <c r="C111" s="4">
        <v>5.8</v>
      </c>
    </row>
    <row r="112" spans="1:3" ht="15.6" x14ac:dyDescent="0.3">
      <c r="A112" s="3" t="s">
        <v>279</v>
      </c>
      <c r="B112" s="4">
        <v>102</v>
      </c>
      <c r="C112" s="4">
        <v>5.8</v>
      </c>
    </row>
    <row r="113" spans="1:3" ht="15.6" x14ac:dyDescent="0.3">
      <c r="A113" s="3" t="s">
        <v>281</v>
      </c>
      <c r="B113" s="4">
        <v>96</v>
      </c>
      <c r="C113" s="4">
        <v>5.8</v>
      </c>
    </row>
    <row r="114" spans="1:3" ht="15.6" x14ac:dyDescent="0.3">
      <c r="A114" s="3" t="s">
        <v>283</v>
      </c>
      <c r="B114" s="4">
        <v>131</v>
      </c>
      <c r="C114" s="4">
        <v>5.8</v>
      </c>
    </row>
    <row r="115" spans="1:3" ht="15.6" x14ac:dyDescent="0.3">
      <c r="A115" s="3" t="s">
        <v>286</v>
      </c>
      <c r="B115" s="4">
        <v>111</v>
      </c>
      <c r="C115" s="4">
        <v>5.8</v>
      </c>
    </row>
    <row r="116" spans="1:3" ht="15.6" x14ac:dyDescent="0.3">
      <c r="A116" s="3" t="s">
        <v>288</v>
      </c>
      <c r="B116" s="4">
        <v>120</v>
      </c>
      <c r="C116" s="4">
        <v>5.9</v>
      </c>
    </row>
    <row r="117" spans="1:3" ht="15.6" x14ac:dyDescent="0.3">
      <c r="A117" s="3" t="s">
        <v>289</v>
      </c>
      <c r="B117" s="4">
        <v>96</v>
      </c>
      <c r="C117" s="4">
        <v>5.9</v>
      </c>
    </row>
    <row r="118" spans="1:3" ht="15.6" x14ac:dyDescent="0.3">
      <c r="A118" s="3" t="s">
        <v>291</v>
      </c>
      <c r="B118" s="4">
        <v>148</v>
      </c>
      <c r="C118" s="4">
        <v>5.9</v>
      </c>
    </row>
    <row r="119" spans="1:3" ht="15.6" x14ac:dyDescent="0.3">
      <c r="A119" s="3" t="s">
        <v>296</v>
      </c>
      <c r="B119" s="4">
        <v>107</v>
      </c>
      <c r="C119" s="4">
        <v>5.9</v>
      </c>
    </row>
    <row r="120" spans="1:3" ht="15.6" x14ac:dyDescent="0.3">
      <c r="A120" s="3" t="s">
        <v>298</v>
      </c>
      <c r="B120" s="4">
        <v>104</v>
      </c>
      <c r="C120" s="4">
        <v>5.9</v>
      </c>
    </row>
    <row r="121" spans="1:3" ht="15.6" x14ac:dyDescent="0.3">
      <c r="A121" s="3" t="s">
        <v>300</v>
      </c>
      <c r="B121" s="4">
        <v>111</v>
      </c>
      <c r="C121" s="4">
        <v>5.9</v>
      </c>
    </row>
    <row r="122" spans="1:3" ht="15.6" x14ac:dyDescent="0.3">
      <c r="A122" s="3" t="s">
        <v>303</v>
      </c>
      <c r="B122" s="4">
        <v>95</v>
      </c>
      <c r="C122" s="4">
        <v>5.9</v>
      </c>
    </row>
    <row r="123" spans="1:3" ht="15.6" x14ac:dyDescent="0.3">
      <c r="A123" s="3" t="s">
        <v>304</v>
      </c>
      <c r="B123" s="4">
        <v>132</v>
      </c>
      <c r="C123" s="4">
        <v>5.9</v>
      </c>
    </row>
    <row r="124" spans="1:3" ht="15.6" x14ac:dyDescent="0.3">
      <c r="A124" s="3" t="s">
        <v>305</v>
      </c>
      <c r="B124" s="4">
        <v>98</v>
      </c>
      <c r="C124" s="4">
        <v>5.9</v>
      </c>
    </row>
    <row r="125" spans="1:3" ht="15.6" x14ac:dyDescent="0.3">
      <c r="A125" s="3" t="s">
        <v>306</v>
      </c>
      <c r="B125" s="4">
        <v>108</v>
      </c>
      <c r="C125" s="4">
        <v>5.9</v>
      </c>
    </row>
    <row r="126" spans="1:3" ht="15.6" x14ac:dyDescent="0.3">
      <c r="A126" s="3" t="s">
        <v>308</v>
      </c>
      <c r="B126" s="4">
        <v>106</v>
      </c>
      <c r="C126" s="4">
        <v>6</v>
      </c>
    </row>
    <row r="127" spans="1:3" ht="15.6" x14ac:dyDescent="0.3">
      <c r="A127" s="3" t="s">
        <v>309</v>
      </c>
      <c r="B127" s="4">
        <v>104</v>
      </c>
      <c r="C127" s="4">
        <v>6</v>
      </c>
    </row>
    <row r="128" spans="1:3" ht="15.6" x14ac:dyDescent="0.3">
      <c r="A128" s="3" t="s">
        <v>311</v>
      </c>
      <c r="B128" s="4">
        <v>106</v>
      </c>
      <c r="C128" s="4">
        <v>6</v>
      </c>
    </row>
    <row r="129" spans="1:3" ht="15.6" x14ac:dyDescent="0.3">
      <c r="A129" s="3" t="s">
        <v>313</v>
      </c>
      <c r="B129" s="4">
        <v>97</v>
      </c>
      <c r="C129" s="4">
        <v>6</v>
      </c>
    </row>
    <row r="130" spans="1:3" ht="15.6" x14ac:dyDescent="0.3">
      <c r="A130" s="3" t="s">
        <v>315</v>
      </c>
      <c r="B130" s="4">
        <v>113</v>
      </c>
      <c r="C130" s="4">
        <v>6</v>
      </c>
    </row>
    <row r="131" spans="1:3" ht="15.6" x14ac:dyDescent="0.3">
      <c r="A131" s="3" t="s">
        <v>316</v>
      </c>
      <c r="B131" s="4">
        <v>123</v>
      </c>
      <c r="C131" s="4">
        <v>6</v>
      </c>
    </row>
    <row r="132" spans="1:3" ht="15.6" x14ac:dyDescent="0.3">
      <c r="A132" s="3" t="s">
        <v>318</v>
      </c>
      <c r="B132" s="4">
        <v>115</v>
      </c>
      <c r="C132" s="4">
        <v>6</v>
      </c>
    </row>
    <row r="133" spans="1:3" ht="15.6" x14ac:dyDescent="0.3">
      <c r="A133" s="3" t="s">
        <v>320</v>
      </c>
      <c r="B133" s="4">
        <v>105</v>
      </c>
      <c r="C133" s="4">
        <v>6</v>
      </c>
    </row>
    <row r="134" spans="1:3" ht="15.6" x14ac:dyDescent="0.3">
      <c r="A134" s="3" t="s">
        <v>321</v>
      </c>
      <c r="B134" s="4">
        <v>101</v>
      </c>
      <c r="C134" s="4">
        <v>6</v>
      </c>
    </row>
    <row r="135" spans="1:3" ht="15.6" x14ac:dyDescent="0.3">
      <c r="A135" s="3" t="s">
        <v>322</v>
      </c>
      <c r="B135" s="4">
        <v>102</v>
      </c>
      <c r="C135" s="4">
        <v>6</v>
      </c>
    </row>
    <row r="136" spans="1:3" ht="15.6" x14ac:dyDescent="0.3">
      <c r="A136" s="3" t="s">
        <v>323</v>
      </c>
      <c r="B136" s="4">
        <v>122</v>
      </c>
      <c r="C136" s="4">
        <v>6</v>
      </c>
    </row>
    <row r="137" spans="1:3" ht="15.6" x14ac:dyDescent="0.3">
      <c r="A137" s="3" t="s">
        <v>325</v>
      </c>
      <c r="B137" s="4">
        <v>128</v>
      </c>
      <c r="C137" s="4">
        <v>6.1</v>
      </c>
    </row>
    <row r="138" spans="1:3" ht="15.6" x14ac:dyDescent="0.3">
      <c r="A138" s="3" t="s">
        <v>327</v>
      </c>
      <c r="B138" s="4">
        <v>102</v>
      </c>
      <c r="C138" s="4">
        <v>6.1</v>
      </c>
    </row>
    <row r="139" spans="1:3" ht="15.6" x14ac:dyDescent="0.3">
      <c r="A139" s="3" t="s">
        <v>330</v>
      </c>
      <c r="B139" s="4">
        <v>123</v>
      </c>
      <c r="C139" s="4">
        <v>6.1</v>
      </c>
    </row>
    <row r="140" spans="1:3" ht="15.6" x14ac:dyDescent="0.3">
      <c r="A140" s="3" t="s">
        <v>331</v>
      </c>
      <c r="B140" s="4">
        <v>104</v>
      </c>
      <c r="C140" s="4">
        <v>6.1</v>
      </c>
    </row>
    <row r="141" spans="1:3" ht="15.6" x14ac:dyDescent="0.3">
      <c r="A141" s="3" t="s">
        <v>336</v>
      </c>
      <c r="B141" s="4">
        <v>103</v>
      </c>
      <c r="C141" s="4">
        <v>6.1</v>
      </c>
    </row>
    <row r="142" spans="1:3" ht="15.6" x14ac:dyDescent="0.3">
      <c r="A142" s="3" t="s">
        <v>337</v>
      </c>
      <c r="B142" s="4">
        <v>95</v>
      </c>
      <c r="C142" s="4">
        <v>6.1</v>
      </c>
    </row>
    <row r="143" spans="1:3" ht="15.6" x14ac:dyDescent="0.3">
      <c r="A143" s="3" t="s">
        <v>338</v>
      </c>
      <c r="B143" s="4">
        <v>100</v>
      </c>
      <c r="C143" s="4">
        <v>6.1</v>
      </c>
    </row>
    <row r="144" spans="1:3" ht="15.6" x14ac:dyDescent="0.3">
      <c r="A144" s="3" t="s">
        <v>340</v>
      </c>
      <c r="B144" s="4">
        <v>116</v>
      </c>
      <c r="C144" s="4">
        <v>6.1</v>
      </c>
    </row>
    <row r="145" spans="1:3" ht="15.6" x14ac:dyDescent="0.3">
      <c r="A145" s="3" t="s">
        <v>341</v>
      </c>
      <c r="B145" s="4">
        <v>118</v>
      </c>
      <c r="C145" s="4">
        <v>6.1</v>
      </c>
    </row>
    <row r="146" spans="1:3" ht="15.6" x14ac:dyDescent="0.3">
      <c r="A146" s="3" t="s">
        <v>342</v>
      </c>
      <c r="B146" s="4">
        <v>96</v>
      </c>
      <c r="C146" s="4">
        <v>6.1</v>
      </c>
    </row>
    <row r="147" spans="1:3" ht="15.6" x14ac:dyDescent="0.3">
      <c r="A147" s="3" t="s">
        <v>343</v>
      </c>
      <c r="B147" s="4">
        <v>114</v>
      </c>
      <c r="C147" s="4">
        <v>6.1</v>
      </c>
    </row>
    <row r="148" spans="1:3" ht="15.6" x14ac:dyDescent="0.3">
      <c r="A148" s="3" t="s">
        <v>344</v>
      </c>
      <c r="B148" s="4">
        <v>99</v>
      </c>
      <c r="C148" s="4">
        <v>6.1</v>
      </c>
    </row>
    <row r="149" spans="1:3" ht="15.6" x14ac:dyDescent="0.3">
      <c r="A149" s="3" t="s">
        <v>349</v>
      </c>
      <c r="B149" s="4">
        <v>95</v>
      </c>
      <c r="C149" s="4">
        <v>6.1</v>
      </c>
    </row>
    <row r="150" spans="1:3" ht="15.6" x14ac:dyDescent="0.3">
      <c r="A150" s="3" t="s">
        <v>350</v>
      </c>
      <c r="B150" s="4">
        <v>96</v>
      </c>
      <c r="C150" s="4">
        <v>6.1</v>
      </c>
    </row>
    <row r="151" spans="1:3" ht="15.6" x14ac:dyDescent="0.3">
      <c r="A151" s="3" t="s">
        <v>356</v>
      </c>
      <c r="B151" s="4">
        <v>106</v>
      </c>
      <c r="C151" s="4">
        <v>6.2</v>
      </c>
    </row>
    <row r="152" spans="1:3" ht="15.6" x14ac:dyDescent="0.3">
      <c r="A152" s="3" t="s">
        <v>357</v>
      </c>
      <c r="B152" s="4">
        <v>151</v>
      </c>
      <c r="C152" s="4">
        <v>6.2</v>
      </c>
    </row>
    <row r="153" spans="1:3" ht="15.6" x14ac:dyDescent="0.3">
      <c r="A153" s="3" t="s">
        <v>358</v>
      </c>
      <c r="B153" s="4">
        <v>101</v>
      </c>
      <c r="C153" s="4">
        <v>6.2</v>
      </c>
    </row>
    <row r="154" spans="1:3" ht="15.6" x14ac:dyDescent="0.3">
      <c r="A154" s="3" t="s">
        <v>359</v>
      </c>
      <c r="B154" s="4">
        <v>114</v>
      </c>
      <c r="C154" s="4">
        <v>6.2</v>
      </c>
    </row>
    <row r="155" spans="1:3" ht="15.6" x14ac:dyDescent="0.3">
      <c r="A155" s="3" t="s">
        <v>361</v>
      </c>
      <c r="B155" s="4">
        <v>115</v>
      </c>
      <c r="C155" s="4">
        <v>6.2</v>
      </c>
    </row>
    <row r="156" spans="1:3" ht="15.6" x14ac:dyDescent="0.3">
      <c r="A156" s="3" t="s">
        <v>364</v>
      </c>
      <c r="B156" s="4">
        <v>139</v>
      </c>
      <c r="C156" s="4">
        <v>6.2</v>
      </c>
    </row>
    <row r="157" spans="1:3" ht="15.6" x14ac:dyDescent="0.3">
      <c r="A157" s="3" t="s">
        <v>365</v>
      </c>
      <c r="B157" s="4">
        <v>98</v>
      </c>
      <c r="C157" s="4">
        <v>6.2</v>
      </c>
    </row>
    <row r="158" spans="1:3" ht="15.6" x14ac:dyDescent="0.3">
      <c r="A158" s="3" t="s">
        <v>367</v>
      </c>
      <c r="B158" s="4">
        <v>111</v>
      </c>
      <c r="C158" s="4">
        <v>6.2</v>
      </c>
    </row>
    <row r="159" spans="1:3" ht="15.6" x14ac:dyDescent="0.3">
      <c r="A159" s="3" t="s">
        <v>368</v>
      </c>
      <c r="B159" s="4">
        <v>98</v>
      </c>
      <c r="C159" s="4">
        <v>6.2</v>
      </c>
    </row>
    <row r="160" spans="1:3" ht="15.6" x14ac:dyDescent="0.3">
      <c r="A160" s="3" t="s">
        <v>369</v>
      </c>
      <c r="B160" s="4">
        <v>104</v>
      </c>
      <c r="C160" s="4">
        <v>6.2</v>
      </c>
    </row>
    <row r="161" spans="1:3" ht="15.6" x14ac:dyDescent="0.3">
      <c r="A161" s="3" t="s">
        <v>370</v>
      </c>
      <c r="B161" s="4">
        <v>95</v>
      </c>
      <c r="C161" s="4">
        <v>6.2</v>
      </c>
    </row>
    <row r="162" spans="1:3" ht="15.6" x14ac:dyDescent="0.3">
      <c r="A162" s="3" t="s">
        <v>372</v>
      </c>
      <c r="B162" s="4">
        <v>102</v>
      </c>
      <c r="C162" s="4">
        <v>6.3</v>
      </c>
    </row>
    <row r="163" spans="1:3" ht="15.6" x14ac:dyDescent="0.3">
      <c r="A163" s="3" t="s">
        <v>375</v>
      </c>
      <c r="B163" s="4">
        <v>99</v>
      </c>
      <c r="C163" s="4">
        <v>6.3</v>
      </c>
    </row>
    <row r="164" spans="1:3" ht="15.6" x14ac:dyDescent="0.3">
      <c r="A164" s="3" t="s">
        <v>376</v>
      </c>
      <c r="B164" s="4">
        <v>129</v>
      </c>
      <c r="C164" s="4">
        <v>6.3</v>
      </c>
    </row>
    <row r="165" spans="1:3" ht="15.6" x14ac:dyDescent="0.3">
      <c r="A165" s="3" t="s">
        <v>378</v>
      </c>
      <c r="B165" s="4">
        <v>117</v>
      </c>
      <c r="C165" s="4">
        <v>6.3</v>
      </c>
    </row>
    <row r="166" spans="1:3" ht="15.6" x14ac:dyDescent="0.3">
      <c r="A166" s="3" t="s">
        <v>380</v>
      </c>
      <c r="B166" s="4">
        <v>104</v>
      </c>
      <c r="C166" s="4">
        <v>6.3</v>
      </c>
    </row>
    <row r="167" spans="1:3" ht="15.6" x14ac:dyDescent="0.3">
      <c r="A167" s="3" t="s">
        <v>382</v>
      </c>
      <c r="B167" s="4">
        <v>111</v>
      </c>
      <c r="C167" s="4">
        <v>6.3</v>
      </c>
    </row>
    <row r="168" spans="1:3" ht="15.6" x14ac:dyDescent="0.3">
      <c r="A168" s="3" t="s">
        <v>383</v>
      </c>
      <c r="B168" s="4">
        <v>107</v>
      </c>
      <c r="C168" s="4">
        <v>6.3</v>
      </c>
    </row>
    <row r="169" spans="1:3" ht="15.6" x14ac:dyDescent="0.3">
      <c r="A169" s="3" t="s">
        <v>385</v>
      </c>
      <c r="B169" s="4">
        <v>97</v>
      </c>
      <c r="C169" s="4">
        <v>6.3</v>
      </c>
    </row>
    <row r="170" spans="1:3" ht="15.6" x14ac:dyDescent="0.3">
      <c r="A170" s="3" t="s">
        <v>386</v>
      </c>
      <c r="B170" s="4">
        <v>98</v>
      </c>
      <c r="C170" s="4">
        <v>6.3</v>
      </c>
    </row>
    <row r="171" spans="1:3" ht="15.6" x14ac:dyDescent="0.3">
      <c r="A171" s="3" t="s">
        <v>388</v>
      </c>
      <c r="B171" s="4">
        <v>101</v>
      </c>
      <c r="C171" s="4">
        <v>6.3</v>
      </c>
    </row>
    <row r="172" spans="1:3" ht="15.6" x14ac:dyDescent="0.3">
      <c r="A172" s="3" t="s">
        <v>391</v>
      </c>
      <c r="B172" s="4">
        <v>118</v>
      </c>
      <c r="C172" s="4">
        <v>6.3</v>
      </c>
    </row>
    <row r="173" spans="1:3" ht="15.6" x14ac:dyDescent="0.3">
      <c r="A173" s="3" t="s">
        <v>393</v>
      </c>
      <c r="B173" s="4">
        <v>113</v>
      </c>
      <c r="C173" s="4">
        <v>6.3</v>
      </c>
    </row>
    <row r="174" spans="1:3" ht="15.6" x14ac:dyDescent="0.3">
      <c r="A174" s="3" t="s">
        <v>397</v>
      </c>
      <c r="B174" s="4">
        <v>108</v>
      </c>
      <c r="C174" s="4">
        <v>6.3</v>
      </c>
    </row>
    <row r="175" spans="1:3" ht="15.6" x14ac:dyDescent="0.3">
      <c r="A175" s="3" t="s">
        <v>401</v>
      </c>
      <c r="B175" s="4">
        <v>102</v>
      </c>
      <c r="C175" s="4">
        <v>6.3</v>
      </c>
    </row>
    <row r="176" spans="1:3" ht="15.6" x14ac:dyDescent="0.3">
      <c r="A176" s="3" t="s">
        <v>402</v>
      </c>
      <c r="B176" s="4">
        <v>151</v>
      </c>
      <c r="C176" s="4">
        <v>6.3</v>
      </c>
    </row>
    <row r="177" spans="1:3" ht="15.6" x14ac:dyDescent="0.3">
      <c r="A177" s="3" t="s">
        <v>403</v>
      </c>
      <c r="B177" s="4">
        <v>98</v>
      </c>
      <c r="C177" s="4">
        <v>6.3</v>
      </c>
    </row>
    <row r="178" spans="1:3" ht="15.6" x14ac:dyDescent="0.3">
      <c r="A178" s="3" t="s">
        <v>405</v>
      </c>
      <c r="B178" s="4">
        <v>120</v>
      </c>
      <c r="C178" s="4">
        <v>6.3</v>
      </c>
    </row>
    <row r="179" spans="1:3" ht="15.6" x14ac:dyDescent="0.3">
      <c r="A179" s="3" t="s">
        <v>406</v>
      </c>
      <c r="B179" s="4">
        <v>134</v>
      </c>
      <c r="C179" s="4">
        <v>6.3</v>
      </c>
    </row>
    <row r="180" spans="1:3" ht="15.6" x14ac:dyDescent="0.3">
      <c r="A180" s="3" t="s">
        <v>407</v>
      </c>
      <c r="B180" s="4">
        <v>109</v>
      </c>
      <c r="C180" s="4">
        <v>6.3</v>
      </c>
    </row>
    <row r="181" spans="1:3" ht="15.6" x14ac:dyDescent="0.3">
      <c r="A181" s="3" t="s">
        <v>409</v>
      </c>
      <c r="B181" s="4">
        <v>103</v>
      </c>
      <c r="C181" s="4">
        <v>6.3</v>
      </c>
    </row>
    <row r="182" spans="1:3" ht="15.6" x14ac:dyDescent="0.3">
      <c r="A182" s="3" t="s">
        <v>411</v>
      </c>
      <c r="B182" s="4">
        <v>97</v>
      </c>
      <c r="C182" s="4">
        <v>6.4</v>
      </c>
    </row>
    <row r="183" spans="1:3" ht="15.6" x14ac:dyDescent="0.3">
      <c r="A183" s="3" t="s">
        <v>415</v>
      </c>
      <c r="B183" s="4">
        <v>112</v>
      </c>
      <c r="C183" s="4">
        <v>6.4</v>
      </c>
    </row>
    <row r="184" spans="1:3" ht="15.6" x14ac:dyDescent="0.3">
      <c r="A184" s="3" t="s">
        <v>417</v>
      </c>
      <c r="B184" s="4">
        <v>102</v>
      </c>
      <c r="C184" s="4">
        <v>6.4</v>
      </c>
    </row>
    <row r="185" spans="1:3" ht="15.6" x14ac:dyDescent="0.3">
      <c r="A185" s="3" t="s">
        <v>418</v>
      </c>
      <c r="B185" s="4">
        <v>100</v>
      </c>
      <c r="C185" s="4">
        <v>6.4</v>
      </c>
    </row>
    <row r="186" spans="1:3" ht="15.6" x14ac:dyDescent="0.3">
      <c r="A186" s="3" t="s">
        <v>419</v>
      </c>
      <c r="B186" s="4">
        <v>96</v>
      </c>
      <c r="C186" s="4">
        <v>6.4</v>
      </c>
    </row>
    <row r="187" spans="1:3" ht="15.6" x14ac:dyDescent="0.3">
      <c r="A187" s="3" t="s">
        <v>420</v>
      </c>
      <c r="B187" s="4">
        <v>113</v>
      </c>
      <c r="C187" s="4">
        <v>6.4</v>
      </c>
    </row>
    <row r="188" spans="1:3" ht="15.6" x14ac:dyDescent="0.3">
      <c r="A188" s="3" t="s">
        <v>422</v>
      </c>
      <c r="B188" s="4">
        <v>119</v>
      </c>
      <c r="C188" s="4">
        <v>6.4</v>
      </c>
    </row>
    <row r="189" spans="1:3" ht="15.6" x14ac:dyDescent="0.3">
      <c r="A189" s="3" t="s">
        <v>423</v>
      </c>
      <c r="B189" s="4">
        <v>97</v>
      </c>
      <c r="C189" s="4">
        <v>6.4</v>
      </c>
    </row>
    <row r="190" spans="1:3" ht="15.6" x14ac:dyDescent="0.3">
      <c r="A190" s="3" t="s">
        <v>425</v>
      </c>
      <c r="B190" s="4">
        <v>98</v>
      </c>
      <c r="C190" s="4">
        <v>6.4</v>
      </c>
    </row>
    <row r="191" spans="1:3" ht="15.6" x14ac:dyDescent="0.3">
      <c r="A191" s="3" t="s">
        <v>426</v>
      </c>
      <c r="B191" s="4">
        <v>95</v>
      </c>
      <c r="C191" s="4">
        <v>6.4</v>
      </c>
    </row>
    <row r="192" spans="1:3" ht="15.6" x14ac:dyDescent="0.3">
      <c r="A192" s="3" t="s">
        <v>428</v>
      </c>
      <c r="B192" s="4">
        <v>96</v>
      </c>
      <c r="C192" s="4">
        <v>6.4</v>
      </c>
    </row>
    <row r="193" spans="1:3" ht="15.6" x14ac:dyDescent="0.3">
      <c r="A193" s="3" t="s">
        <v>429</v>
      </c>
      <c r="B193" s="4">
        <v>107</v>
      </c>
      <c r="C193" s="4">
        <v>6.4</v>
      </c>
    </row>
    <row r="194" spans="1:3" ht="15.6" x14ac:dyDescent="0.3">
      <c r="A194" s="3" t="s">
        <v>434</v>
      </c>
      <c r="B194" s="4">
        <v>101</v>
      </c>
      <c r="C194" s="4">
        <v>6.4</v>
      </c>
    </row>
    <row r="195" spans="1:3" ht="15.6" x14ac:dyDescent="0.3">
      <c r="A195" s="3" t="s">
        <v>435</v>
      </c>
      <c r="B195" s="4">
        <v>97</v>
      </c>
      <c r="C195" s="4">
        <v>6.4</v>
      </c>
    </row>
    <row r="196" spans="1:3" ht="15.6" x14ac:dyDescent="0.3">
      <c r="A196" s="3" t="s">
        <v>436</v>
      </c>
      <c r="B196" s="4">
        <v>103</v>
      </c>
      <c r="C196" s="4">
        <v>6.4</v>
      </c>
    </row>
    <row r="197" spans="1:3" ht="15.6" x14ac:dyDescent="0.3">
      <c r="A197" s="3" t="s">
        <v>439</v>
      </c>
      <c r="B197" s="4">
        <v>125</v>
      </c>
      <c r="C197" s="4">
        <v>6.4</v>
      </c>
    </row>
    <row r="198" spans="1:3" ht="15.6" x14ac:dyDescent="0.3">
      <c r="A198" s="3" t="s">
        <v>440</v>
      </c>
      <c r="B198" s="4">
        <v>116</v>
      </c>
      <c r="C198" s="4">
        <v>6.4</v>
      </c>
    </row>
    <row r="199" spans="1:3" ht="15.6" x14ac:dyDescent="0.3">
      <c r="A199" s="3" t="s">
        <v>442</v>
      </c>
      <c r="B199" s="4">
        <v>99</v>
      </c>
      <c r="C199" s="4">
        <v>6.4</v>
      </c>
    </row>
    <row r="200" spans="1:3" ht="15.6" x14ac:dyDescent="0.3">
      <c r="A200" s="3" t="s">
        <v>445</v>
      </c>
      <c r="B200" s="4">
        <v>97</v>
      </c>
      <c r="C200" s="4">
        <v>6.4</v>
      </c>
    </row>
    <row r="201" spans="1:3" ht="15.6" x14ac:dyDescent="0.3">
      <c r="A201" s="3" t="s">
        <v>447</v>
      </c>
      <c r="B201" s="4">
        <v>108</v>
      </c>
      <c r="C201" s="4">
        <v>6.5</v>
      </c>
    </row>
    <row r="202" spans="1:3" ht="15.6" x14ac:dyDescent="0.3">
      <c r="A202" s="3" t="s">
        <v>456</v>
      </c>
      <c r="B202" s="4">
        <v>100</v>
      </c>
      <c r="C202" s="4">
        <v>6.5</v>
      </c>
    </row>
    <row r="203" spans="1:3" ht="15.6" x14ac:dyDescent="0.3">
      <c r="A203" s="3" t="s">
        <v>457</v>
      </c>
      <c r="B203" s="4">
        <v>155</v>
      </c>
      <c r="C203" s="4">
        <v>6.5</v>
      </c>
    </row>
    <row r="204" spans="1:3" ht="15.6" x14ac:dyDescent="0.3">
      <c r="A204" s="3" t="s">
        <v>460</v>
      </c>
      <c r="B204" s="4">
        <v>123</v>
      </c>
      <c r="C204" s="4">
        <v>6.5</v>
      </c>
    </row>
    <row r="205" spans="1:3" ht="15.6" x14ac:dyDescent="0.3">
      <c r="A205" s="3" t="s">
        <v>461</v>
      </c>
      <c r="B205" s="4">
        <v>103</v>
      </c>
      <c r="C205" s="4">
        <v>6.5</v>
      </c>
    </row>
    <row r="206" spans="1:3" ht="15.6" x14ac:dyDescent="0.3">
      <c r="A206" s="3" t="s">
        <v>463</v>
      </c>
      <c r="B206" s="4">
        <v>119</v>
      </c>
      <c r="C206" s="4">
        <v>6.5</v>
      </c>
    </row>
    <row r="207" spans="1:3" ht="15.6" x14ac:dyDescent="0.3">
      <c r="A207" s="3" t="s">
        <v>467</v>
      </c>
      <c r="B207" s="4">
        <v>120</v>
      </c>
      <c r="C207" s="4">
        <v>6.5</v>
      </c>
    </row>
    <row r="208" spans="1:3" ht="15.6" x14ac:dyDescent="0.3">
      <c r="A208" s="3" t="s">
        <v>468</v>
      </c>
      <c r="B208" s="4">
        <v>98</v>
      </c>
      <c r="C208" s="4">
        <v>6.5</v>
      </c>
    </row>
    <row r="209" spans="1:3" ht="15.6" x14ac:dyDescent="0.3">
      <c r="A209" s="3" t="s">
        <v>469</v>
      </c>
      <c r="B209" s="4">
        <v>104</v>
      </c>
      <c r="C209" s="4">
        <v>6.5</v>
      </c>
    </row>
    <row r="210" spans="1:3" ht="15.6" x14ac:dyDescent="0.3">
      <c r="A210" s="3" t="s">
        <v>471</v>
      </c>
      <c r="B210" s="4">
        <v>95</v>
      </c>
      <c r="C210" s="4">
        <v>6.5</v>
      </c>
    </row>
    <row r="211" spans="1:3" ht="15.6" x14ac:dyDescent="0.3">
      <c r="A211" s="3" t="s">
        <v>472</v>
      </c>
      <c r="B211" s="4">
        <v>101</v>
      </c>
      <c r="C211" s="4">
        <v>6.5</v>
      </c>
    </row>
    <row r="212" spans="1:3" ht="15.6" x14ac:dyDescent="0.3">
      <c r="A212" s="3" t="s">
        <v>474</v>
      </c>
      <c r="B212" s="4">
        <v>105</v>
      </c>
      <c r="C212" s="4">
        <v>6.5</v>
      </c>
    </row>
    <row r="213" spans="1:3" ht="15.6" x14ac:dyDescent="0.3">
      <c r="A213" s="3" t="s">
        <v>484</v>
      </c>
      <c r="B213" s="4">
        <v>124</v>
      </c>
      <c r="C213" s="4">
        <v>6.6</v>
      </c>
    </row>
    <row r="214" spans="1:3" ht="15.6" x14ac:dyDescent="0.3">
      <c r="A214" s="3" t="s">
        <v>486</v>
      </c>
      <c r="B214" s="4">
        <v>102</v>
      </c>
      <c r="C214" s="4">
        <v>6.6</v>
      </c>
    </row>
    <row r="215" spans="1:3" ht="15.6" x14ac:dyDescent="0.3">
      <c r="A215" s="3" t="s">
        <v>487</v>
      </c>
      <c r="B215" s="4">
        <v>118</v>
      </c>
      <c r="C215" s="4">
        <v>6.6</v>
      </c>
    </row>
    <row r="216" spans="1:3" ht="15.6" x14ac:dyDescent="0.3">
      <c r="A216" s="3" t="s">
        <v>489</v>
      </c>
      <c r="B216" s="4">
        <v>134</v>
      </c>
      <c r="C216" s="4">
        <v>6.6</v>
      </c>
    </row>
    <row r="217" spans="1:3" ht="15.6" x14ac:dyDescent="0.3">
      <c r="A217" s="3" t="s">
        <v>490</v>
      </c>
      <c r="B217" s="4">
        <v>126</v>
      </c>
      <c r="C217" s="4">
        <v>6.6</v>
      </c>
    </row>
    <row r="218" spans="1:3" ht="15.6" x14ac:dyDescent="0.3">
      <c r="A218" s="3" t="s">
        <v>491</v>
      </c>
      <c r="B218" s="4">
        <v>98</v>
      </c>
      <c r="C218" s="4">
        <v>6.6</v>
      </c>
    </row>
    <row r="219" spans="1:3" ht="15.6" x14ac:dyDescent="0.3">
      <c r="A219" s="3" t="s">
        <v>495</v>
      </c>
      <c r="B219" s="4">
        <v>136</v>
      </c>
      <c r="C219" s="4">
        <v>6.6</v>
      </c>
    </row>
    <row r="220" spans="1:3" ht="15.6" x14ac:dyDescent="0.3">
      <c r="A220" s="3" t="s">
        <v>496</v>
      </c>
      <c r="B220" s="4">
        <v>98</v>
      </c>
      <c r="C220" s="4">
        <v>6.6</v>
      </c>
    </row>
    <row r="221" spans="1:3" ht="15.6" x14ac:dyDescent="0.3">
      <c r="A221" s="3" t="s">
        <v>497</v>
      </c>
      <c r="B221" s="4">
        <v>114</v>
      </c>
      <c r="C221" s="4">
        <v>6.6</v>
      </c>
    </row>
    <row r="222" spans="1:3" ht="15.6" x14ac:dyDescent="0.3">
      <c r="A222" s="3" t="s">
        <v>499</v>
      </c>
      <c r="B222" s="4">
        <v>99</v>
      </c>
      <c r="C222" s="4">
        <v>6.6</v>
      </c>
    </row>
    <row r="223" spans="1:3" ht="15.6" x14ac:dyDescent="0.3">
      <c r="A223" s="3" t="s">
        <v>500</v>
      </c>
      <c r="B223" s="4">
        <v>130</v>
      </c>
      <c r="C223" s="4">
        <v>6.6</v>
      </c>
    </row>
    <row r="224" spans="1:3" ht="15.6" x14ac:dyDescent="0.3">
      <c r="A224" s="3" t="s">
        <v>502</v>
      </c>
      <c r="B224" s="4">
        <v>104</v>
      </c>
      <c r="C224" s="4">
        <v>6.7</v>
      </c>
    </row>
    <row r="225" spans="1:3" ht="15.6" x14ac:dyDescent="0.3">
      <c r="A225" s="3" t="s">
        <v>504</v>
      </c>
      <c r="B225" s="4">
        <v>142</v>
      </c>
      <c r="C225" s="4">
        <v>6.7</v>
      </c>
    </row>
    <row r="226" spans="1:3" ht="15.6" x14ac:dyDescent="0.3">
      <c r="A226" s="3" t="s">
        <v>508</v>
      </c>
      <c r="B226" s="4">
        <v>106</v>
      </c>
      <c r="C226" s="4">
        <v>6.7</v>
      </c>
    </row>
    <row r="227" spans="1:3" ht="15.6" x14ac:dyDescent="0.3">
      <c r="A227" s="3" t="s">
        <v>509</v>
      </c>
      <c r="B227" s="4">
        <v>95</v>
      </c>
      <c r="C227" s="4">
        <v>6.7</v>
      </c>
    </row>
    <row r="228" spans="1:3" ht="15.6" x14ac:dyDescent="0.3">
      <c r="A228" s="3" t="s">
        <v>512</v>
      </c>
      <c r="B228" s="4">
        <v>117</v>
      </c>
      <c r="C228" s="4">
        <v>6.7</v>
      </c>
    </row>
    <row r="229" spans="1:3" ht="15.6" x14ac:dyDescent="0.3">
      <c r="A229" s="3" t="s">
        <v>514</v>
      </c>
      <c r="B229" s="4">
        <v>117</v>
      </c>
      <c r="C229" s="4">
        <v>6.7</v>
      </c>
    </row>
    <row r="230" spans="1:3" ht="15.6" x14ac:dyDescent="0.3">
      <c r="A230" s="3" t="s">
        <v>519</v>
      </c>
      <c r="B230" s="4">
        <v>101</v>
      </c>
      <c r="C230" s="4">
        <v>6.7</v>
      </c>
    </row>
    <row r="231" spans="1:3" ht="15.6" x14ac:dyDescent="0.3">
      <c r="A231" s="3" t="s">
        <v>521</v>
      </c>
      <c r="B231" s="4">
        <v>106</v>
      </c>
      <c r="C231" s="4">
        <v>6.7</v>
      </c>
    </row>
    <row r="232" spans="1:3" ht="15.6" x14ac:dyDescent="0.3">
      <c r="A232" s="3" t="s">
        <v>524</v>
      </c>
      <c r="B232" s="4">
        <v>111</v>
      </c>
      <c r="C232" s="4">
        <v>6.7</v>
      </c>
    </row>
    <row r="233" spans="1:3" ht="15.6" x14ac:dyDescent="0.3">
      <c r="A233" s="3" t="s">
        <v>525</v>
      </c>
      <c r="B233" s="4">
        <v>132</v>
      </c>
      <c r="C233" s="4">
        <v>6.7</v>
      </c>
    </row>
    <row r="234" spans="1:3" ht="15.6" x14ac:dyDescent="0.3">
      <c r="A234" s="3" t="s">
        <v>526</v>
      </c>
      <c r="B234" s="4">
        <v>97</v>
      </c>
      <c r="C234" s="4">
        <v>6.7</v>
      </c>
    </row>
    <row r="235" spans="1:3" ht="15.6" x14ac:dyDescent="0.3">
      <c r="A235" s="3" t="s">
        <v>527</v>
      </c>
      <c r="B235" s="4">
        <v>106</v>
      </c>
      <c r="C235" s="4">
        <v>6.7</v>
      </c>
    </row>
    <row r="236" spans="1:3" ht="15.6" x14ac:dyDescent="0.3">
      <c r="A236" s="3" t="s">
        <v>528</v>
      </c>
      <c r="B236" s="4">
        <v>111</v>
      </c>
      <c r="C236" s="4">
        <v>6.7</v>
      </c>
    </row>
    <row r="237" spans="1:3" ht="15.6" x14ac:dyDescent="0.3">
      <c r="A237" s="3" t="s">
        <v>529</v>
      </c>
      <c r="B237" s="4">
        <v>124</v>
      </c>
      <c r="C237" s="4">
        <v>6.7</v>
      </c>
    </row>
    <row r="238" spans="1:3" ht="15.6" x14ac:dyDescent="0.3">
      <c r="A238" s="3" t="s">
        <v>531</v>
      </c>
      <c r="B238" s="4">
        <v>116</v>
      </c>
      <c r="C238" s="4">
        <v>6.7</v>
      </c>
    </row>
    <row r="239" spans="1:3" ht="15.6" x14ac:dyDescent="0.3">
      <c r="A239" s="3" t="s">
        <v>532</v>
      </c>
      <c r="B239" s="4">
        <v>112</v>
      </c>
      <c r="C239" s="4">
        <v>6.7</v>
      </c>
    </row>
    <row r="240" spans="1:3" ht="15.6" x14ac:dyDescent="0.3">
      <c r="A240" s="3" t="s">
        <v>533</v>
      </c>
      <c r="B240" s="4">
        <v>144</v>
      </c>
      <c r="C240" s="4">
        <v>6.8</v>
      </c>
    </row>
    <row r="241" spans="1:3" ht="15.6" x14ac:dyDescent="0.3">
      <c r="A241" s="3" t="s">
        <v>535</v>
      </c>
      <c r="B241" s="4">
        <v>101</v>
      </c>
      <c r="C241" s="4">
        <v>6.8</v>
      </c>
    </row>
    <row r="242" spans="1:3" ht="15.6" x14ac:dyDescent="0.3">
      <c r="A242" s="3" t="s">
        <v>542</v>
      </c>
      <c r="B242" s="4">
        <v>102</v>
      </c>
      <c r="C242" s="4">
        <v>6.8</v>
      </c>
    </row>
    <row r="243" spans="1:3" ht="15.6" x14ac:dyDescent="0.3">
      <c r="A243" s="3" t="s">
        <v>544</v>
      </c>
      <c r="B243" s="4">
        <v>105</v>
      </c>
      <c r="C243" s="4">
        <v>6.8</v>
      </c>
    </row>
    <row r="244" spans="1:3" ht="15.6" x14ac:dyDescent="0.3">
      <c r="A244" s="3" t="s">
        <v>545</v>
      </c>
      <c r="B244" s="4">
        <v>101</v>
      </c>
      <c r="C244" s="4">
        <v>6.8</v>
      </c>
    </row>
    <row r="245" spans="1:3" ht="15.6" x14ac:dyDescent="0.3">
      <c r="A245" s="3" t="s">
        <v>547</v>
      </c>
      <c r="B245" s="4">
        <v>96</v>
      </c>
      <c r="C245" s="4">
        <v>6.8</v>
      </c>
    </row>
    <row r="246" spans="1:3" ht="15.6" x14ac:dyDescent="0.3">
      <c r="A246" s="3" t="s">
        <v>552</v>
      </c>
      <c r="B246" s="4">
        <v>114</v>
      </c>
      <c r="C246" s="4">
        <v>6.8</v>
      </c>
    </row>
    <row r="247" spans="1:3" ht="15.6" x14ac:dyDescent="0.3">
      <c r="A247" s="3" t="s">
        <v>553</v>
      </c>
      <c r="B247" s="4">
        <v>121</v>
      </c>
      <c r="C247" s="4">
        <v>6.8</v>
      </c>
    </row>
    <row r="248" spans="1:3" ht="15.6" x14ac:dyDescent="0.3">
      <c r="A248" s="3" t="s">
        <v>555</v>
      </c>
      <c r="B248" s="4">
        <v>95</v>
      </c>
      <c r="C248" s="4">
        <v>6.8</v>
      </c>
    </row>
    <row r="249" spans="1:3" ht="15.6" x14ac:dyDescent="0.3">
      <c r="A249" s="3" t="s">
        <v>556</v>
      </c>
      <c r="B249" s="4">
        <v>122</v>
      </c>
      <c r="C249" s="4">
        <v>6.8</v>
      </c>
    </row>
    <row r="250" spans="1:3" ht="15.6" x14ac:dyDescent="0.3">
      <c r="A250" s="3" t="s">
        <v>559</v>
      </c>
      <c r="B250" s="4">
        <v>107</v>
      </c>
      <c r="C250" s="4">
        <v>6.8</v>
      </c>
    </row>
    <row r="251" spans="1:3" ht="15.6" x14ac:dyDescent="0.3">
      <c r="A251" s="3" t="s">
        <v>560</v>
      </c>
      <c r="B251" s="4">
        <v>98</v>
      </c>
      <c r="C251" s="4">
        <v>6.8</v>
      </c>
    </row>
    <row r="252" spans="1:3" ht="15.6" x14ac:dyDescent="0.3">
      <c r="A252" s="3" t="s">
        <v>561</v>
      </c>
      <c r="B252" s="4">
        <v>108</v>
      </c>
      <c r="C252" s="4">
        <v>6.9</v>
      </c>
    </row>
    <row r="253" spans="1:3" ht="15.6" x14ac:dyDescent="0.3">
      <c r="A253" s="3" t="s">
        <v>563</v>
      </c>
      <c r="B253" s="4">
        <v>100</v>
      </c>
      <c r="C253" s="4">
        <v>6.9</v>
      </c>
    </row>
    <row r="254" spans="1:3" ht="15.6" x14ac:dyDescent="0.3">
      <c r="A254" s="3" t="s">
        <v>564</v>
      </c>
      <c r="B254" s="4">
        <v>97</v>
      </c>
      <c r="C254" s="4">
        <v>6.9</v>
      </c>
    </row>
    <row r="255" spans="1:3" ht="15.6" x14ac:dyDescent="0.3">
      <c r="A255" s="3" t="s">
        <v>566</v>
      </c>
      <c r="B255" s="4">
        <v>96</v>
      </c>
      <c r="C255" s="4">
        <v>6.9</v>
      </c>
    </row>
    <row r="256" spans="1:3" ht="15.6" x14ac:dyDescent="0.3">
      <c r="A256" s="3" t="s">
        <v>567</v>
      </c>
      <c r="B256" s="4">
        <v>100</v>
      </c>
      <c r="C256" s="4">
        <v>6.9</v>
      </c>
    </row>
    <row r="257" spans="1:3" ht="15.6" x14ac:dyDescent="0.3">
      <c r="A257" s="3" t="s">
        <v>568</v>
      </c>
      <c r="B257" s="4">
        <v>132</v>
      </c>
      <c r="C257" s="4">
        <v>6.9</v>
      </c>
    </row>
    <row r="258" spans="1:3" ht="15.6" x14ac:dyDescent="0.3">
      <c r="A258" s="3" t="s">
        <v>569</v>
      </c>
      <c r="B258" s="4">
        <v>103</v>
      </c>
      <c r="C258" s="4">
        <v>6.9</v>
      </c>
    </row>
    <row r="259" spans="1:3" ht="15.6" x14ac:dyDescent="0.3">
      <c r="A259" s="3" t="s">
        <v>570</v>
      </c>
      <c r="B259" s="4">
        <v>121</v>
      </c>
      <c r="C259" s="4">
        <v>6.9</v>
      </c>
    </row>
    <row r="260" spans="1:3" ht="15.6" x14ac:dyDescent="0.3">
      <c r="A260" s="3" t="s">
        <v>572</v>
      </c>
      <c r="B260" s="4">
        <v>114</v>
      </c>
      <c r="C260" s="4">
        <v>6.9</v>
      </c>
    </row>
    <row r="261" spans="1:3" ht="15.6" x14ac:dyDescent="0.3">
      <c r="A261" s="3" t="s">
        <v>574</v>
      </c>
      <c r="B261" s="4">
        <v>95</v>
      </c>
      <c r="C261" s="4">
        <v>6.9</v>
      </c>
    </row>
    <row r="262" spans="1:3" ht="15.6" x14ac:dyDescent="0.3">
      <c r="A262" s="3" t="s">
        <v>577</v>
      </c>
      <c r="B262" s="4">
        <v>105</v>
      </c>
      <c r="C262" s="4">
        <v>6.9</v>
      </c>
    </row>
    <row r="263" spans="1:3" ht="15.6" x14ac:dyDescent="0.3">
      <c r="A263" s="3" t="s">
        <v>578</v>
      </c>
      <c r="B263" s="4">
        <v>131</v>
      </c>
      <c r="C263" s="4">
        <v>6.9</v>
      </c>
    </row>
    <row r="264" spans="1:3" ht="15.6" x14ac:dyDescent="0.3">
      <c r="A264" s="3" t="s">
        <v>580</v>
      </c>
      <c r="B264" s="4">
        <v>112</v>
      </c>
      <c r="C264" s="4">
        <v>6.9</v>
      </c>
    </row>
    <row r="265" spans="1:3" ht="15.6" x14ac:dyDescent="0.3">
      <c r="A265" s="3" t="s">
        <v>582</v>
      </c>
      <c r="B265" s="4">
        <v>100</v>
      </c>
      <c r="C265" s="4">
        <v>7</v>
      </c>
    </row>
    <row r="266" spans="1:3" ht="15.6" x14ac:dyDescent="0.3">
      <c r="A266" s="3" t="s">
        <v>584</v>
      </c>
      <c r="B266" s="4">
        <v>109</v>
      </c>
      <c r="C266" s="4">
        <v>7</v>
      </c>
    </row>
    <row r="267" spans="1:3" ht="15.6" x14ac:dyDescent="0.3">
      <c r="A267" s="3" t="s">
        <v>589</v>
      </c>
      <c r="B267" s="4">
        <v>99</v>
      </c>
      <c r="C267" s="4">
        <v>7</v>
      </c>
    </row>
    <row r="268" spans="1:3" ht="15.6" x14ac:dyDescent="0.3">
      <c r="A268" s="3" t="s">
        <v>590</v>
      </c>
      <c r="B268" s="4">
        <v>108</v>
      </c>
      <c r="C268" s="4">
        <v>7</v>
      </c>
    </row>
    <row r="269" spans="1:3" ht="15.6" x14ac:dyDescent="0.3">
      <c r="A269" s="3" t="s">
        <v>597</v>
      </c>
      <c r="B269" s="4">
        <v>117</v>
      </c>
      <c r="C269" s="4">
        <v>7</v>
      </c>
    </row>
    <row r="270" spans="1:3" ht="15.6" x14ac:dyDescent="0.3">
      <c r="A270" s="3" t="s">
        <v>598</v>
      </c>
      <c r="B270" s="4">
        <v>104</v>
      </c>
      <c r="C270" s="4">
        <v>7</v>
      </c>
    </row>
    <row r="271" spans="1:3" ht="15.6" x14ac:dyDescent="0.3">
      <c r="A271" s="3" t="s">
        <v>601</v>
      </c>
      <c r="B271" s="4">
        <v>108</v>
      </c>
      <c r="C271" s="4">
        <v>7</v>
      </c>
    </row>
    <row r="272" spans="1:3" ht="15.6" x14ac:dyDescent="0.3">
      <c r="A272" s="3" t="s">
        <v>602</v>
      </c>
      <c r="B272" s="4">
        <v>121</v>
      </c>
      <c r="C272" s="4">
        <v>7</v>
      </c>
    </row>
    <row r="273" spans="1:3" ht="15.6" x14ac:dyDescent="0.3">
      <c r="A273" s="3" t="s">
        <v>606</v>
      </c>
      <c r="B273" s="4">
        <v>110</v>
      </c>
      <c r="C273" s="4">
        <v>7.1</v>
      </c>
    </row>
    <row r="274" spans="1:3" ht="15.6" x14ac:dyDescent="0.3">
      <c r="A274" s="3" t="s">
        <v>613</v>
      </c>
      <c r="B274" s="4">
        <v>96</v>
      </c>
      <c r="C274" s="4">
        <v>7.1</v>
      </c>
    </row>
    <row r="275" spans="1:3" ht="15.6" x14ac:dyDescent="0.3">
      <c r="A275" s="3" t="s">
        <v>614</v>
      </c>
      <c r="B275" s="4">
        <v>106</v>
      </c>
      <c r="C275" s="4">
        <v>7.1</v>
      </c>
    </row>
    <row r="276" spans="1:3" ht="15.6" x14ac:dyDescent="0.3">
      <c r="A276" s="3" t="s">
        <v>615</v>
      </c>
      <c r="B276" s="4">
        <v>97</v>
      </c>
      <c r="C276" s="4">
        <v>7.1</v>
      </c>
    </row>
    <row r="277" spans="1:3" ht="15.6" x14ac:dyDescent="0.3">
      <c r="A277" s="3" t="s">
        <v>622</v>
      </c>
      <c r="B277" s="4">
        <v>95</v>
      </c>
      <c r="C277" s="4">
        <v>7.1</v>
      </c>
    </row>
    <row r="278" spans="1:3" ht="15.6" x14ac:dyDescent="0.3">
      <c r="A278" s="3" t="s">
        <v>623</v>
      </c>
      <c r="B278" s="4">
        <v>126</v>
      </c>
      <c r="C278" s="4">
        <v>7.1</v>
      </c>
    </row>
    <row r="279" spans="1:3" ht="15.6" x14ac:dyDescent="0.3">
      <c r="A279" s="3" t="s">
        <v>628</v>
      </c>
      <c r="B279" s="4">
        <v>138</v>
      </c>
      <c r="C279" s="4">
        <v>7.1</v>
      </c>
    </row>
    <row r="280" spans="1:3" ht="15.6" x14ac:dyDescent="0.3">
      <c r="A280" s="3" t="s">
        <v>629</v>
      </c>
      <c r="B280" s="4">
        <v>112</v>
      </c>
      <c r="C280" s="4">
        <v>7.1</v>
      </c>
    </row>
    <row r="281" spans="1:3" ht="15.6" x14ac:dyDescent="0.3">
      <c r="A281" s="3" t="s">
        <v>630</v>
      </c>
      <c r="B281" s="4">
        <v>114</v>
      </c>
      <c r="C281" s="4">
        <v>7.1</v>
      </c>
    </row>
    <row r="282" spans="1:3" ht="15.6" x14ac:dyDescent="0.3">
      <c r="A282" s="3" t="s">
        <v>631</v>
      </c>
      <c r="B282" s="4">
        <v>125</v>
      </c>
      <c r="C282" s="4">
        <v>7.1</v>
      </c>
    </row>
    <row r="283" spans="1:3" ht="15.6" x14ac:dyDescent="0.3">
      <c r="A283" s="3" t="s">
        <v>632</v>
      </c>
      <c r="B283" s="4">
        <v>99</v>
      </c>
      <c r="C283" s="4">
        <v>7.1</v>
      </c>
    </row>
    <row r="284" spans="1:3" ht="15.6" x14ac:dyDescent="0.3">
      <c r="A284" s="3" t="s">
        <v>634</v>
      </c>
      <c r="B284" s="4">
        <v>98</v>
      </c>
      <c r="C284" s="4">
        <v>7.2</v>
      </c>
    </row>
    <row r="285" spans="1:3" ht="15.6" x14ac:dyDescent="0.3">
      <c r="A285" s="3" t="s">
        <v>635</v>
      </c>
      <c r="B285" s="4">
        <v>136</v>
      </c>
      <c r="C285" s="4">
        <v>7.2</v>
      </c>
    </row>
    <row r="286" spans="1:3" ht="15.6" x14ac:dyDescent="0.3">
      <c r="A286" s="3" t="s">
        <v>638</v>
      </c>
      <c r="B286" s="4">
        <v>97</v>
      </c>
      <c r="C286" s="4">
        <v>7.2</v>
      </c>
    </row>
    <row r="287" spans="1:3" ht="15.6" x14ac:dyDescent="0.3">
      <c r="A287" s="3" t="s">
        <v>639</v>
      </c>
      <c r="B287" s="4">
        <v>107</v>
      </c>
      <c r="C287" s="4">
        <v>7.2</v>
      </c>
    </row>
    <row r="288" spans="1:3" ht="15.6" x14ac:dyDescent="0.3">
      <c r="A288" s="3" t="s">
        <v>643</v>
      </c>
      <c r="B288" s="4">
        <v>133</v>
      </c>
      <c r="C288" s="4">
        <v>7.2</v>
      </c>
    </row>
    <row r="289" spans="1:3" ht="15.6" x14ac:dyDescent="0.3">
      <c r="A289" s="3" t="s">
        <v>646</v>
      </c>
      <c r="B289" s="4">
        <v>124</v>
      </c>
      <c r="C289" s="4">
        <v>7.2</v>
      </c>
    </row>
    <row r="290" spans="1:3" ht="15.6" x14ac:dyDescent="0.3">
      <c r="A290" s="3" t="s">
        <v>647</v>
      </c>
      <c r="B290" s="4">
        <v>99</v>
      </c>
      <c r="C290" s="4">
        <v>7.2</v>
      </c>
    </row>
    <row r="291" spans="1:3" ht="15.6" x14ac:dyDescent="0.3">
      <c r="A291" s="3" t="s">
        <v>649</v>
      </c>
      <c r="B291" s="4">
        <v>101</v>
      </c>
      <c r="C291" s="4">
        <v>7.2</v>
      </c>
    </row>
    <row r="292" spans="1:3" ht="15.6" x14ac:dyDescent="0.3">
      <c r="A292" s="3" t="s">
        <v>651</v>
      </c>
      <c r="B292" s="4">
        <v>97</v>
      </c>
      <c r="C292" s="4">
        <v>7.2</v>
      </c>
    </row>
    <row r="293" spans="1:3" ht="15.6" x14ac:dyDescent="0.3">
      <c r="A293" s="3" t="s">
        <v>652</v>
      </c>
      <c r="B293" s="4">
        <v>124</v>
      </c>
      <c r="C293" s="4">
        <v>7.2</v>
      </c>
    </row>
    <row r="294" spans="1:3" ht="15.6" x14ac:dyDescent="0.3">
      <c r="A294" s="3" t="s">
        <v>653</v>
      </c>
      <c r="B294" s="4">
        <v>129</v>
      </c>
      <c r="C294" s="4">
        <v>7.2</v>
      </c>
    </row>
    <row r="295" spans="1:3" ht="15.6" x14ac:dyDescent="0.3">
      <c r="A295" s="3" t="s">
        <v>654</v>
      </c>
      <c r="B295" s="4">
        <v>121</v>
      </c>
      <c r="C295" s="4">
        <v>7.2</v>
      </c>
    </row>
    <row r="296" spans="1:3" ht="15.6" x14ac:dyDescent="0.3">
      <c r="A296" s="3" t="s">
        <v>655</v>
      </c>
      <c r="B296" s="4">
        <v>140</v>
      </c>
      <c r="C296" s="4">
        <v>7.2</v>
      </c>
    </row>
    <row r="297" spans="1:3" ht="15.6" x14ac:dyDescent="0.3">
      <c r="A297" s="3" t="s">
        <v>659</v>
      </c>
      <c r="B297" s="4">
        <v>108</v>
      </c>
      <c r="C297" s="4">
        <v>7.2</v>
      </c>
    </row>
    <row r="298" spans="1:3" ht="15.6" x14ac:dyDescent="0.3">
      <c r="A298" s="3" t="s">
        <v>661</v>
      </c>
      <c r="B298" s="4">
        <v>118</v>
      </c>
      <c r="C298" s="4">
        <v>7.3</v>
      </c>
    </row>
    <row r="299" spans="1:3" ht="15.6" x14ac:dyDescent="0.3">
      <c r="A299" s="3" t="s">
        <v>662</v>
      </c>
      <c r="B299" s="4">
        <v>121</v>
      </c>
      <c r="C299" s="4">
        <v>7.3</v>
      </c>
    </row>
    <row r="300" spans="1:3" ht="15.6" x14ac:dyDescent="0.3">
      <c r="A300" s="3" t="s">
        <v>664</v>
      </c>
      <c r="B300" s="4">
        <v>100</v>
      </c>
      <c r="C300" s="4">
        <v>7.3</v>
      </c>
    </row>
    <row r="301" spans="1:3" ht="15.6" x14ac:dyDescent="0.3">
      <c r="A301" s="3" t="s">
        <v>665</v>
      </c>
      <c r="B301" s="4">
        <v>101</v>
      </c>
      <c r="C301" s="4">
        <v>7.3</v>
      </c>
    </row>
    <row r="302" spans="1:3" ht="15.6" x14ac:dyDescent="0.3">
      <c r="A302" s="3" t="s">
        <v>666</v>
      </c>
      <c r="B302" s="4">
        <v>105</v>
      </c>
      <c r="C302" s="4">
        <v>7.3</v>
      </c>
    </row>
    <row r="303" spans="1:3" ht="15.6" x14ac:dyDescent="0.3">
      <c r="A303" s="3" t="s">
        <v>667</v>
      </c>
      <c r="B303" s="4">
        <v>96</v>
      </c>
      <c r="C303" s="4">
        <v>7.3</v>
      </c>
    </row>
    <row r="304" spans="1:3" ht="15.6" x14ac:dyDescent="0.3">
      <c r="A304" s="3" t="s">
        <v>670</v>
      </c>
      <c r="B304" s="4">
        <v>121</v>
      </c>
      <c r="C304" s="4">
        <v>7.3</v>
      </c>
    </row>
    <row r="305" spans="1:3" ht="15.6" x14ac:dyDescent="0.3">
      <c r="A305" s="3" t="s">
        <v>673</v>
      </c>
      <c r="B305" s="4">
        <v>100</v>
      </c>
      <c r="C305" s="4">
        <v>7.3</v>
      </c>
    </row>
    <row r="306" spans="1:3" ht="15.6" x14ac:dyDescent="0.3">
      <c r="A306" s="3" t="s">
        <v>674</v>
      </c>
      <c r="B306" s="4">
        <v>149</v>
      </c>
      <c r="C306" s="4">
        <v>7.3</v>
      </c>
    </row>
    <row r="307" spans="1:3" ht="15.6" x14ac:dyDescent="0.3">
      <c r="A307" s="3" t="s">
        <v>677</v>
      </c>
      <c r="B307" s="4">
        <v>114</v>
      </c>
      <c r="C307" s="4">
        <v>7.3</v>
      </c>
    </row>
    <row r="308" spans="1:3" ht="15.6" x14ac:dyDescent="0.3">
      <c r="A308" s="3" t="s">
        <v>683</v>
      </c>
      <c r="B308" s="4">
        <v>132</v>
      </c>
      <c r="C308" s="4">
        <v>7.3</v>
      </c>
    </row>
    <row r="309" spans="1:3" ht="15.6" x14ac:dyDescent="0.3">
      <c r="A309" s="3" t="s">
        <v>684</v>
      </c>
      <c r="B309" s="4">
        <v>105</v>
      </c>
      <c r="C309" s="4">
        <v>7.3</v>
      </c>
    </row>
    <row r="310" spans="1:3" ht="15.6" x14ac:dyDescent="0.3">
      <c r="A310" s="3" t="s">
        <v>685</v>
      </c>
      <c r="B310" s="4">
        <v>97</v>
      </c>
      <c r="C310" s="4">
        <v>7.3</v>
      </c>
    </row>
    <row r="311" spans="1:3" ht="15.6" x14ac:dyDescent="0.3">
      <c r="A311" s="3" t="s">
        <v>687</v>
      </c>
      <c r="B311" s="4">
        <v>110</v>
      </c>
      <c r="C311" s="4">
        <v>7.4</v>
      </c>
    </row>
    <row r="312" spans="1:3" ht="15.6" x14ac:dyDescent="0.3">
      <c r="A312" s="3" t="s">
        <v>693</v>
      </c>
      <c r="B312" s="4">
        <v>97</v>
      </c>
      <c r="C312" s="4">
        <v>7.4</v>
      </c>
    </row>
    <row r="313" spans="1:3" ht="15.6" x14ac:dyDescent="0.3">
      <c r="A313" s="3" t="s">
        <v>694</v>
      </c>
      <c r="B313" s="4">
        <v>118</v>
      </c>
      <c r="C313" s="4">
        <v>7.4</v>
      </c>
    </row>
    <row r="314" spans="1:3" ht="15.6" x14ac:dyDescent="0.3">
      <c r="A314" s="3" t="s">
        <v>697</v>
      </c>
      <c r="B314" s="4">
        <v>98</v>
      </c>
      <c r="C314" s="4">
        <v>7.4</v>
      </c>
    </row>
    <row r="315" spans="1:3" ht="15.6" x14ac:dyDescent="0.3">
      <c r="A315" s="3" t="s">
        <v>699</v>
      </c>
      <c r="B315" s="4">
        <v>108</v>
      </c>
      <c r="C315" s="4">
        <v>7.5</v>
      </c>
    </row>
    <row r="316" spans="1:3" ht="15.6" x14ac:dyDescent="0.3">
      <c r="A316" s="3" t="s">
        <v>703</v>
      </c>
      <c r="B316" s="4">
        <v>137</v>
      </c>
      <c r="C316" s="4">
        <v>7.5</v>
      </c>
    </row>
    <row r="317" spans="1:3" ht="15.6" x14ac:dyDescent="0.3">
      <c r="A317" s="3" t="s">
        <v>706</v>
      </c>
      <c r="B317" s="4">
        <v>98</v>
      </c>
      <c r="C317" s="4">
        <v>7.5</v>
      </c>
    </row>
    <row r="318" spans="1:3" ht="15.6" x14ac:dyDescent="0.3">
      <c r="A318" s="3" t="s">
        <v>708</v>
      </c>
      <c r="B318" s="4">
        <v>99</v>
      </c>
      <c r="C318" s="4">
        <v>7.5</v>
      </c>
    </row>
    <row r="319" spans="1:3" ht="15.6" x14ac:dyDescent="0.3">
      <c r="A319" s="3" t="s">
        <v>710</v>
      </c>
      <c r="B319" s="4">
        <v>104</v>
      </c>
      <c r="C319" s="4">
        <v>7.6</v>
      </c>
    </row>
    <row r="320" spans="1:3" ht="15.6" x14ac:dyDescent="0.3">
      <c r="A320" s="3" t="s">
        <v>711</v>
      </c>
      <c r="B320" s="4">
        <v>149</v>
      </c>
      <c r="C320" s="4">
        <v>7.6</v>
      </c>
    </row>
    <row r="321" spans="1:3" ht="15.6" x14ac:dyDescent="0.3">
      <c r="A321" s="3" t="s">
        <v>714</v>
      </c>
      <c r="B321" s="4">
        <v>124</v>
      </c>
      <c r="C321" s="4">
        <v>7.6</v>
      </c>
    </row>
    <row r="322" spans="1:3" ht="15.6" x14ac:dyDescent="0.3">
      <c r="A322" s="3" t="s">
        <v>715</v>
      </c>
      <c r="B322" s="4">
        <v>144</v>
      </c>
      <c r="C322" s="4">
        <v>7.6</v>
      </c>
    </row>
    <row r="323" spans="1:3" ht="15.6" x14ac:dyDescent="0.3">
      <c r="A323" s="3" t="s">
        <v>717</v>
      </c>
      <c r="B323" s="4">
        <v>100</v>
      </c>
      <c r="C323" s="4">
        <v>7.6</v>
      </c>
    </row>
    <row r="324" spans="1:3" ht="15.6" x14ac:dyDescent="0.3">
      <c r="A324" s="3" t="s">
        <v>719</v>
      </c>
      <c r="B324" s="4">
        <v>125</v>
      </c>
      <c r="C324" s="4">
        <v>7.6</v>
      </c>
    </row>
    <row r="325" spans="1:3" ht="15.6" x14ac:dyDescent="0.3">
      <c r="A325" s="3" t="s">
        <v>721</v>
      </c>
      <c r="B325" s="4">
        <v>117</v>
      </c>
      <c r="C325" s="4">
        <v>7.6</v>
      </c>
    </row>
    <row r="326" spans="1:3" ht="15.6" x14ac:dyDescent="0.3">
      <c r="A326" s="3" t="s">
        <v>725</v>
      </c>
      <c r="B326" s="4">
        <v>136</v>
      </c>
      <c r="C326" s="4">
        <v>7.7</v>
      </c>
    </row>
    <row r="327" spans="1:3" ht="15.6" x14ac:dyDescent="0.3">
      <c r="A327" s="3" t="s">
        <v>728</v>
      </c>
      <c r="B327" s="4">
        <v>108</v>
      </c>
      <c r="C327" s="4">
        <v>7.7</v>
      </c>
    </row>
    <row r="328" spans="1:3" ht="15.6" x14ac:dyDescent="0.3">
      <c r="A328" s="3" t="s">
        <v>732</v>
      </c>
      <c r="B328" s="4">
        <v>135</v>
      </c>
      <c r="C328" s="4">
        <v>7.7</v>
      </c>
    </row>
    <row r="329" spans="1:3" ht="15.6" x14ac:dyDescent="0.3">
      <c r="A329" s="3" t="s">
        <v>734</v>
      </c>
      <c r="B329" s="4">
        <v>209</v>
      </c>
      <c r="C329" s="4">
        <v>7.8</v>
      </c>
    </row>
    <row r="330" spans="1:3" ht="15.6" x14ac:dyDescent="0.3">
      <c r="A330" s="3" t="s">
        <v>735</v>
      </c>
      <c r="B330" s="4">
        <v>130</v>
      </c>
      <c r="C330" s="4">
        <v>7.8</v>
      </c>
    </row>
    <row r="331" spans="1:3" ht="15.6" x14ac:dyDescent="0.3">
      <c r="A331" s="3" t="s">
        <v>737</v>
      </c>
      <c r="B331" s="4">
        <v>120</v>
      </c>
      <c r="C331" s="4">
        <v>7.9</v>
      </c>
    </row>
    <row r="332" spans="1:3" ht="15.6" x14ac:dyDescent="0.3">
      <c r="A332" s="3" t="s">
        <v>738</v>
      </c>
      <c r="B332" s="4">
        <v>136</v>
      </c>
      <c r="C332" s="4">
        <v>7.9</v>
      </c>
    </row>
    <row r="333" spans="1:3" ht="15.6" x14ac:dyDescent="0.3">
      <c r="A333" s="3" t="s">
        <v>739</v>
      </c>
      <c r="B333" s="4">
        <v>112</v>
      </c>
      <c r="C333" s="4">
        <v>7.9</v>
      </c>
    </row>
    <row r="334" spans="1:3" ht="15.6" x14ac:dyDescent="0.3">
      <c r="A334" s="3" t="s">
        <v>740</v>
      </c>
      <c r="B334" s="4">
        <v>105</v>
      </c>
      <c r="C334" s="4">
        <v>8</v>
      </c>
    </row>
    <row r="335" spans="1:3" ht="15.6" x14ac:dyDescent="0.3">
      <c r="A335" s="3" t="s">
        <v>743</v>
      </c>
      <c r="B335" s="4">
        <v>106</v>
      </c>
      <c r="C335" s="4">
        <v>8.1</v>
      </c>
    </row>
    <row r="336" spans="1:3" ht="15.6" x14ac:dyDescent="0.3">
      <c r="A336" s="3" t="s">
        <v>744</v>
      </c>
      <c r="B336" s="4">
        <v>100</v>
      </c>
      <c r="C336" s="4">
        <v>8.1999999999999993</v>
      </c>
    </row>
    <row r="337" spans="1:3" ht="15.6" x14ac:dyDescent="0.3">
      <c r="A337" s="3" t="s">
        <v>745</v>
      </c>
      <c r="B337" s="4">
        <v>107</v>
      </c>
      <c r="C337" s="4">
        <v>8.1999999999999993</v>
      </c>
    </row>
    <row r="338" spans="1:3" ht="15.6" x14ac:dyDescent="0.3">
      <c r="A338" s="3" t="s">
        <v>746</v>
      </c>
      <c r="B338" s="4">
        <v>97</v>
      </c>
      <c r="C338" s="4">
        <v>8.1999999999999993</v>
      </c>
    </row>
    <row r="339" spans="1:3" ht="15.6" x14ac:dyDescent="0.3">
      <c r="A339" s="3" t="s">
        <v>749</v>
      </c>
      <c r="B339" s="4">
        <v>109</v>
      </c>
      <c r="C339" s="4">
        <v>8.1999999999999993</v>
      </c>
    </row>
    <row r="340" spans="1:3" ht="15.6" x14ac:dyDescent="0.3">
      <c r="A340" s="3" t="s">
        <v>750</v>
      </c>
      <c r="B340" s="4">
        <v>114</v>
      </c>
      <c r="C340" s="4">
        <v>8.3000000000000007</v>
      </c>
    </row>
    <row r="341" spans="1:3" ht="15.6" x14ac:dyDescent="0.3">
      <c r="A341" s="3" t="s">
        <v>753</v>
      </c>
      <c r="B341" s="4">
        <v>125</v>
      </c>
      <c r="C341" s="4">
        <v>8.4</v>
      </c>
    </row>
    <row r="342" spans="1:3" ht="15.6" x14ac:dyDescent="0.3">
      <c r="A342" s="3" t="s">
        <v>756</v>
      </c>
      <c r="B342" s="4">
        <v>153</v>
      </c>
      <c r="C342" s="4">
        <v>8.5</v>
      </c>
    </row>
  </sheetData>
  <autoFilter ref="A5:C342" xr:uid="{60ACC4E8-6B3A-489A-AD9A-30C66BFDFF3A}"/>
  <mergeCells count="3">
    <mergeCell ref="A1:C1"/>
    <mergeCell ref="F1:J4"/>
    <mergeCell ref="L1:P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3ABF-3174-4154-ADA0-C91A5AFAFCCC}">
  <sheetPr>
    <tabColor theme="0" tint="-4.9989318521683403E-2"/>
  </sheetPr>
  <dimension ref="A1:K28"/>
  <sheetViews>
    <sheetView workbookViewId="0">
      <selection activeCell="N1" sqref="N1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1" spans="1:11" x14ac:dyDescent="0.3">
      <c r="A1" s="24" t="s">
        <v>771</v>
      </c>
      <c r="B1" s="24"/>
      <c r="C1" s="24"/>
      <c r="D1" s="24"/>
      <c r="E1" s="24"/>
      <c r="F1" s="24"/>
      <c r="G1" s="24"/>
    </row>
    <row r="3" spans="1:11" x14ac:dyDescent="0.3">
      <c r="A3" s="5" t="s">
        <v>759</v>
      </c>
      <c r="B3" t="s">
        <v>763</v>
      </c>
      <c r="G3" s="25" t="s">
        <v>772</v>
      </c>
      <c r="H3" s="25"/>
      <c r="I3" s="25"/>
      <c r="J3" s="25"/>
      <c r="K3" s="25"/>
    </row>
    <row r="4" spans="1:11" x14ac:dyDescent="0.3">
      <c r="A4" s="6" t="s">
        <v>627</v>
      </c>
      <c r="B4">
        <v>1</v>
      </c>
      <c r="G4" s="25"/>
      <c r="H4" s="25"/>
      <c r="I4" s="25"/>
      <c r="J4" s="25"/>
      <c r="K4" s="25"/>
    </row>
    <row r="5" spans="1:11" x14ac:dyDescent="0.3">
      <c r="A5" s="6" t="s">
        <v>62</v>
      </c>
      <c r="B5">
        <v>3</v>
      </c>
      <c r="G5" s="25"/>
      <c r="H5" s="25"/>
      <c r="I5" s="25"/>
      <c r="J5" s="25"/>
      <c r="K5" s="25"/>
    </row>
    <row r="6" spans="1:11" x14ac:dyDescent="0.3">
      <c r="A6" s="6" t="s">
        <v>11</v>
      </c>
      <c r="B6">
        <v>419</v>
      </c>
    </row>
    <row r="7" spans="1:11" x14ac:dyDescent="0.3">
      <c r="A7" s="6" t="s">
        <v>79</v>
      </c>
      <c r="B7">
        <v>2</v>
      </c>
    </row>
    <row r="8" spans="1:11" x14ac:dyDescent="0.3">
      <c r="A8" s="6" t="s">
        <v>65</v>
      </c>
      <c r="B8">
        <v>20</v>
      </c>
    </row>
    <row r="9" spans="1:11" x14ac:dyDescent="0.3">
      <c r="A9" s="6" t="s">
        <v>558</v>
      </c>
      <c r="B9">
        <v>1</v>
      </c>
    </row>
    <row r="10" spans="1:11" x14ac:dyDescent="0.3">
      <c r="A10" s="6" t="s">
        <v>89</v>
      </c>
      <c r="B10">
        <v>5</v>
      </c>
    </row>
    <row r="11" spans="1:11" x14ac:dyDescent="0.3">
      <c r="A11" s="6" t="s">
        <v>23</v>
      </c>
      <c r="B11">
        <v>33</v>
      </c>
    </row>
    <row r="12" spans="1:11" x14ac:dyDescent="0.3">
      <c r="A12" s="6" t="s">
        <v>42</v>
      </c>
      <c r="B12">
        <v>9</v>
      </c>
    </row>
    <row r="13" spans="1:11" x14ac:dyDescent="0.3">
      <c r="A13" s="6" t="s">
        <v>17</v>
      </c>
      <c r="B13">
        <v>14</v>
      </c>
    </row>
    <row r="14" spans="1:11" x14ac:dyDescent="0.3">
      <c r="A14" s="6" t="s">
        <v>194</v>
      </c>
      <c r="B14">
        <v>6</v>
      </c>
    </row>
    <row r="15" spans="1:11" x14ac:dyDescent="0.3">
      <c r="A15" s="6" t="s">
        <v>637</v>
      </c>
      <c r="B15">
        <v>1</v>
      </c>
    </row>
    <row r="16" spans="1:11" x14ac:dyDescent="0.3">
      <c r="A16" s="6" t="s">
        <v>39</v>
      </c>
      <c r="B16">
        <v>6</v>
      </c>
    </row>
    <row r="17" spans="1:2" x14ac:dyDescent="0.3">
      <c r="A17" s="6" t="s">
        <v>45</v>
      </c>
      <c r="B17">
        <v>1</v>
      </c>
    </row>
    <row r="18" spans="1:2" x14ac:dyDescent="0.3">
      <c r="A18" s="6" t="s">
        <v>130</v>
      </c>
      <c r="B18">
        <v>3</v>
      </c>
    </row>
    <row r="19" spans="1:2" x14ac:dyDescent="0.3">
      <c r="A19" s="6" t="s">
        <v>113</v>
      </c>
      <c r="B19">
        <v>1</v>
      </c>
    </row>
    <row r="20" spans="1:2" x14ac:dyDescent="0.3">
      <c r="A20" s="6" t="s">
        <v>94</v>
      </c>
      <c r="B20">
        <v>3</v>
      </c>
    </row>
    <row r="21" spans="1:2" x14ac:dyDescent="0.3">
      <c r="A21" s="6" t="s">
        <v>74</v>
      </c>
      <c r="B21">
        <v>12</v>
      </c>
    </row>
    <row r="22" spans="1:2" x14ac:dyDescent="0.3">
      <c r="A22" s="6" t="s">
        <v>14</v>
      </c>
      <c r="B22">
        <v>34</v>
      </c>
    </row>
    <row r="23" spans="1:2" x14ac:dyDescent="0.3">
      <c r="A23" s="6" t="s">
        <v>191</v>
      </c>
      <c r="B23">
        <v>1</v>
      </c>
    </row>
    <row r="24" spans="1:2" x14ac:dyDescent="0.3">
      <c r="A24" s="6" t="s">
        <v>650</v>
      </c>
      <c r="B24">
        <v>1</v>
      </c>
    </row>
    <row r="25" spans="1:2" x14ac:dyDescent="0.3">
      <c r="A25" s="6" t="s">
        <v>132</v>
      </c>
      <c r="B25">
        <v>2</v>
      </c>
    </row>
    <row r="26" spans="1:2" x14ac:dyDescent="0.3">
      <c r="A26" s="6" t="s">
        <v>517</v>
      </c>
      <c r="B26">
        <v>1</v>
      </c>
    </row>
    <row r="27" spans="1:2" x14ac:dyDescent="0.3">
      <c r="A27" s="6" t="s">
        <v>28</v>
      </c>
      <c r="B27">
        <v>5</v>
      </c>
    </row>
    <row r="28" spans="1:2" x14ac:dyDescent="0.3">
      <c r="A28" s="6" t="s">
        <v>760</v>
      </c>
      <c r="B28">
        <v>584</v>
      </c>
    </row>
  </sheetData>
  <mergeCells count="2">
    <mergeCell ref="A1:G1"/>
    <mergeCell ref="G3:K5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4FE3-4F26-4902-A999-BA26408E15EB}">
  <sheetPr>
    <tabColor theme="0" tint="-4.9989318521683403E-2"/>
  </sheetPr>
  <dimension ref="A1:I12"/>
  <sheetViews>
    <sheetView workbookViewId="0">
      <selection activeCell="C23" sqref="C23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1" spans="1:9" x14ac:dyDescent="0.3">
      <c r="A1" s="24" t="s">
        <v>773</v>
      </c>
      <c r="B1" s="24"/>
      <c r="C1" s="24"/>
      <c r="D1" s="24"/>
      <c r="E1" s="24"/>
      <c r="F1" s="24"/>
    </row>
    <row r="3" spans="1:9" x14ac:dyDescent="0.3">
      <c r="A3" s="5" t="s">
        <v>759</v>
      </c>
      <c r="B3" t="s">
        <v>763</v>
      </c>
      <c r="E3" s="25" t="s">
        <v>782</v>
      </c>
      <c r="F3" s="25"/>
      <c r="G3" s="25"/>
      <c r="H3" s="25"/>
      <c r="I3" s="25"/>
    </row>
    <row r="4" spans="1:9" x14ac:dyDescent="0.3">
      <c r="A4" s="6" t="s">
        <v>774</v>
      </c>
      <c r="B4">
        <v>1</v>
      </c>
      <c r="E4" s="25"/>
      <c r="F4" s="25"/>
      <c r="G4" s="25"/>
      <c r="H4" s="25"/>
      <c r="I4" s="25"/>
    </row>
    <row r="5" spans="1:9" x14ac:dyDescent="0.3">
      <c r="A5" s="6" t="s">
        <v>775</v>
      </c>
      <c r="B5">
        <v>9</v>
      </c>
      <c r="E5" s="25"/>
      <c r="F5" s="25"/>
      <c r="G5" s="25"/>
      <c r="H5" s="25"/>
      <c r="I5" s="25"/>
    </row>
    <row r="6" spans="1:9" x14ac:dyDescent="0.3">
      <c r="A6" s="6" t="s">
        <v>776</v>
      </c>
      <c r="B6">
        <v>30</v>
      </c>
    </row>
    <row r="7" spans="1:9" x14ac:dyDescent="0.3">
      <c r="A7" s="6" t="s">
        <v>777</v>
      </c>
      <c r="B7">
        <v>66</v>
      </c>
    </row>
    <row r="8" spans="1:9" x14ac:dyDescent="0.3">
      <c r="A8" s="6" t="s">
        <v>778</v>
      </c>
      <c r="B8">
        <v>99</v>
      </c>
    </row>
    <row r="9" spans="1:9" x14ac:dyDescent="0.3">
      <c r="A9" s="6" t="s">
        <v>779</v>
      </c>
      <c r="B9">
        <v>125</v>
      </c>
    </row>
    <row r="10" spans="1:9" x14ac:dyDescent="0.3">
      <c r="A10" s="6" t="s">
        <v>780</v>
      </c>
      <c r="B10">
        <v>183</v>
      </c>
    </row>
    <row r="11" spans="1:9" x14ac:dyDescent="0.3">
      <c r="A11" s="6" t="s">
        <v>781</v>
      </c>
      <c r="B11">
        <v>71</v>
      </c>
    </row>
    <row r="12" spans="1:9" x14ac:dyDescent="0.3">
      <c r="A12" s="6" t="s">
        <v>760</v>
      </c>
      <c r="B12">
        <v>584</v>
      </c>
    </row>
  </sheetData>
  <mergeCells count="2">
    <mergeCell ref="A1:F1"/>
    <mergeCell ref="E3:I5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A758-D1FA-4FAF-AE2E-059390221624}">
  <sheetPr>
    <tabColor theme="0" tint="-4.9989318521683403E-2"/>
  </sheetPr>
  <dimension ref="A1:I12"/>
  <sheetViews>
    <sheetView workbookViewId="0">
      <selection activeCell="B22" sqref="B22"/>
    </sheetView>
  </sheetViews>
  <sheetFormatPr defaultRowHeight="14.4" x14ac:dyDescent="0.3"/>
  <cols>
    <col min="1" max="1" width="12.5546875" bestFit="1" customWidth="1"/>
    <col min="2" max="2" width="30" bestFit="1" customWidth="1"/>
  </cols>
  <sheetData>
    <row r="1" spans="1:9" x14ac:dyDescent="0.3">
      <c r="A1" s="27" t="s">
        <v>783</v>
      </c>
      <c r="B1" s="28"/>
      <c r="C1" s="28"/>
      <c r="D1" s="28"/>
      <c r="E1" s="28"/>
      <c r="F1" s="28"/>
      <c r="G1" s="29"/>
    </row>
    <row r="3" spans="1:9" ht="14.4" customHeight="1" x14ac:dyDescent="0.3">
      <c r="A3" s="5" t="s">
        <v>759</v>
      </c>
      <c r="B3" t="s">
        <v>762</v>
      </c>
      <c r="E3" s="25" t="s">
        <v>784</v>
      </c>
      <c r="F3" s="25"/>
      <c r="G3" s="25"/>
      <c r="H3" s="25"/>
      <c r="I3" s="25"/>
    </row>
    <row r="4" spans="1:9" x14ac:dyDescent="0.3">
      <c r="A4" s="6" t="s">
        <v>774</v>
      </c>
      <c r="B4">
        <v>6.4</v>
      </c>
      <c r="E4" s="25"/>
      <c r="F4" s="25"/>
      <c r="G4" s="25"/>
      <c r="H4" s="25"/>
      <c r="I4" s="25"/>
    </row>
    <row r="5" spans="1:9" x14ac:dyDescent="0.3">
      <c r="A5" s="6" t="s">
        <v>775</v>
      </c>
      <c r="B5">
        <v>6.8777777777777782</v>
      </c>
      <c r="E5" s="25"/>
      <c r="F5" s="25"/>
      <c r="G5" s="25"/>
      <c r="H5" s="25"/>
      <c r="I5" s="25"/>
    </row>
    <row r="6" spans="1:9" x14ac:dyDescent="0.3">
      <c r="A6" s="6" t="s">
        <v>776</v>
      </c>
      <c r="B6">
        <v>6.5133333333333345</v>
      </c>
    </row>
    <row r="7" spans="1:9" x14ac:dyDescent="0.3">
      <c r="A7" s="6" t="s">
        <v>777</v>
      </c>
      <c r="B7">
        <v>6.422727272727272</v>
      </c>
    </row>
    <row r="8" spans="1:9" x14ac:dyDescent="0.3">
      <c r="A8" s="6" t="s">
        <v>778</v>
      </c>
      <c r="B8">
        <v>6.360606060606063</v>
      </c>
    </row>
    <row r="9" spans="1:9" x14ac:dyDescent="0.3">
      <c r="A9" s="6" t="s">
        <v>779</v>
      </c>
      <c r="B9">
        <v>6.2592000000000017</v>
      </c>
    </row>
    <row r="10" spans="1:9" x14ac:dyDescent="0.3">
      <c r="A10" s="6" t="s">
        <v>780</v>
      </c>
      <c r="B10">
        <v>6.1950819672131114</v>
      </c>
    </row>
    <row r="11" spans="1:9" x14ac:dyDescent="0.3">
      <c r="A11" s="6" t="s">
        <v>781</v>
      </c>
      <c r="B11">
        <v>6.0464788732394386</v>
      </c>
    </row>
    <row r="12" spans="1:9" x14ac:dyDescent="0.3">
      <c r="A12" s="6" t="s">
        <v>760</v>
      </c>
      <c r="B12">
        <v>6.271746575342461</v>
      </c>
    </row>
  </sheetData>
  <mergeCells count="2">
    <mergeCell ref="A1:G1"/>
    <mergeCell ref="E3:I5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Q D 6 c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Q D 6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+ n F m y k l G E a g E A A P 0 C A A A T A B w A R m 9 y b X V s Y X M v U 2 V j d G l v b j E u b S C i G A A o o B Q A A A A A A A A A A A A A A A A A A A A A A A A A A A C N k F 1 v g j A Y h e 9 N + A 8 N u 8 G k I e L U i x k u N t i H y T 7 c Y F e y i w q v 2 K S 0 S 1 u c x v j f V 8 S F + E E y b k q f 0 / Y 9 5 y h I N R U c R f X q j a 2 O 1 V F L I i F D r 6 A X j K 7 f J M 0 p J 0 w h H z H Q V g e Z L x K l T M G Q Q K 3 c U K R l A V w 7 D 5 S B G w i u z U Y 5 d n C T f C q Q K u l 5 n i e T U P x w J k i m E i L T J V 0 B c r x e N z k d 4 6 Z q Z X f x L A R G C 6 p B + j a 2 M Q o E K w u u / B F G 9 z w V G e W 5 7 / W H f Y z e S 6 E h 0 h s G f v P r v g o O X 1 1 c 2 7 2 y g y X h O a B 4 8 w 2 2 s R 2 T u T k T S 8 L V Q s i i f r w S l V N H w 9 u t X V P P D N d G Q R r W e o f R H + + 3 8 O s W P m j h w x Y + O u K 7 J s p U i s L E z N A T k M z U 2 + Q 5 K A f u H K f G a H b Q b x m L U s K I V L 6 W 5 X l L 2 X 9 q u u C j 6 i y m m s F Z o k f g 8 p x O J R Q U G i E j G v b C R 8 k 1 L S o + 4 X o 0 c K u J e 2 H y E t 6 h K B X N H V 4 W c 5 B 7 8 d l 4 L 0 k O J 7 1 Z H c o v 5 h v / A l B L A Q I t A B Q A A g A I A E A + n F k B v 7 o t p A A A A P Y A A A A S A A A A A A A A A A A A A A A A A A A A A A B D b 2 5 m a W c v U G F j a 2 F n Z S 5 4 b W x Q S w E C L Q A U A A I A C A B A P p x Z D 8 r p q 6 Q A A A D p A A A A E w A A A A A A A A A A A A A A A A D w A A A A W 0 N v b n R l b n R f V H l w Z X N d L n h t b F B L A Q I t A B Q A A g A I A E A + n F m y k l G E a g E A A P 0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M A A A A A A A A m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T 3 J p Z 2 l u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l d G Z s a X h P c m l n a W 5 h b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X R s Z S Z x d W 9 0 O y w m c X V v d D t H Z W 5 y Z S Z x d W 9 0 O y w m c X V v d D t Q c m V t a W V y Z S Z x d W 9 0 O y w m c X V v d D t S d W 5 0 a W 1 l J n F 1 b 3 Q 7 L C Z x d W 9 0 O 0 l N R E I g U 2 N v c m U m c X V v d D s s J n F 1 b 3 Q 7 T G F u Z 3 V h Z 2 U m c X V v d D t d I i A v P j x F b n R y e S B U e X B l P S J G a W x s Q 2 9 s d W 1 u V H l w Z X M i I F Z h b H V l P S J z Q m d Z S k F 3 V U c i I C 8 + P E V u d H J 5 I F R 5 c G U 9 I k Z p b G x M Y X N 0 V X B k Y X R l Z C I g V m F s d W U 9 I m Q y M D I z L T A 5 L T E 0 V D E 0 O j I x O j U w L j E 3 M T Y w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D Q i I C 8 + P E V u d H J 5 I F R 5 c G U 9 I k F k Z G V k V G 9 E Y X R h T W 9 k Z W w i I F Z h b H V l P S J s M C I g L z 4 8 R W 5 0 c n k g V H l w Z T 0 i U X V l c n l J R C I g V m F s d W U 9 I n M 0 M 2 N h O T J m Y y 0 0 M 2 J h L T R m O D g t O D I 4 M S 0 y N z g 2 M T h m M W I 0 M G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G Z s a X h P c m l n a W 5 h b H M v Q X V 0 b 1 J l b W 9 2 Z W R D b 2 x 1 b W 5 z M S 5 7 V G l 0 b G U s M H 0 m c X V v d D s s J n F 1 b 3 Q 7 U 2 V j d G l v b j E v T m V 0 Z m x p e E 9 y a W d p b m F s c y 9 B d X R v U m V t b 3 Z l Z E N v b H V t b n M x L n t H Z W 5 y Z S w x f S Z x d W 9 0 O y w m c X V v d D t T Z W N 0 a W 9 u M S 9 O Z X R m b G l 4 T 3 J p Z 2 l u Y W x z L 0 F 1 d G 9 S Z W 1 v d m V k Q 2 9 s d W 1 u c z E u e 1 B y Z W 1 p Z X J l L D J 9 J n F 1 b 3 Q 7 L C Z x d W 9 0 O 1 N l Y 3 R p b 2 4 x L 0 5 l d G Z s a X h P c m l n a W 5 h b H M v Q X V 0 b 1 J l b W 9 2 Z W R D b 2 x 1 b W 5 z M S 5 7 U n V u d G l t Z S w z f S Z x d W 9 0 O y w m c X V v d D t T Z W N 0 a W 9 u M S 9 O Z X R m b G l 4 T 3 J p Z 2 l u Y W x z L 0 F 1 d G 9 S Z W 1 v d m V k Q 2 9 s d W 1 u c z E u e 0 l N R E I g U 2 N v c m U s N H 0 m c X V v d D s s J n F 1 b 3 Q 7 U 2 V j d G l v b j E v T m V 0 Z m x p e E 9 y a W d p b m F s c y 9 B d X R v U m V t b 3 Z l Z E N v b H V t b n M x L n t M Y W 5 n d W F n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Z X R m b G l 4 T 3 J p Z 2 l u Y W x z L 0 F 1 d G 9 S Z W 1 v d m V k Q 2 9 s d W 1 u c z E u e 1 R p d G x l L D B 9 J n F 1 b 3 Q 7 L C Z x d W 9 0 O 1 N l Y 3 R p b 2 4 x L 0 5 l d G Z s a X h P c m l n a W 5 h b H M v Q X V 0 b 1 J l b W 9 2 Z W R D b 2 x 1 b W 5 z M S 5 7 R 2 V u c m U s M X 0 m c X V v d D s s J n F 1 b 3 Q 7 U 2 V j d G l v b j E v T m V 0 Z m x p e E 9 y a W d p b m F s c y 9 B d X R v U m V t b 3 Z l Z E N v b H V t b n M x L n t Q c m V t a W V y Z S w y f S Z x d W 9 0 O y w m c X V v d D t T Z W N 0 a W 9 u M S 9 O Z X R m b G l 4 T 3 J p Z 2 l u Y W x z L 0 F 1 d G 9 S Z W 1 v d m V k Q 2 9 s d W 1 u c z E u e 1 J 1 b n R p b W U s M 3 0 m c X V v d D s s J n F 1 b 3 Q 7 U 2 V j d G l v b j E v T m V 0 Z m x p e E 9 y a W d p b m F s c y 9 B d X R v U m V t b 3 Z l Z E N v b H V t b n M x L n t J T U R C I F N j b 3 J l L D R 9 J n F 1 b 3 Q 7 L C Z x d W 9 0 O 1 N l Y 3 R p b 2 4 x L 0 5 l d G Z s a X h P c m l n a W 5 h b H M v Q X V 0 b 1 J l b W 9 2 Z W R D b 2 x 1 b W 5 z M S 5 7 T G F u Z 3 V h Z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G Z s a X h P c m l n a W 5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T 3 J p Z 2 l u Y W x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T B l y V b M u R L m o q k 5 e 5 w M k 0 A A A A A A g A A A A A A E G Y A A A A B A A A g A A A A H R 1 5 K p / m V K K 3 N g n n N g p a P o 1 d O 9 b C 6 n Z v A u S 1 E v B M o A 4 A A A A A D o A A A A A C A A A g A A A A e 6 s w J u n 1 X + q q N N w / z d W T G s j d 9 j F B U Q F U U v t a A S l + y l 5 Q A A A A E i E w M 2 9 I / g q v i S 9 7 t G 7 L q f c N K h u p P D b j S W u n i t P A V j L l 3 6 8 T 1 E V z Z s l a R j d r r 5 m F v S I T D T l e L J i L p D p W H 0 M 4 Q H m v + w 3 K 3 E n h 3 O I x H k 3 w A k Z A A A A A H 8 B 3 0 8 m S 3 A O Y V C z 4 T W C + K W n x S b V p x a f B A c u F J G v 5 h k e P r x r y S j J 6 G f K 6 W M r Y O t X h K b q 7 9 E j l U o H 4 t V Z E f V u k Z Q = = < / D a t a M a s h u p > 
</file>

<file path=customXml/itemProps1.xml><?xml version="1.0" encoding="utf-8"?>
<ds:datastoreItem xmlns:ds="http://schemas.openxmlformats.org/officeDocument/2006/customXml" ds:itemID="{DD1D74C6-4510-40F5-9677-8A49AA5EA6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NetflixOriginals</vt:lpstr>
      <vt:lpstr>Data_Dictionary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Insights</vt:lpstr>
      <vt:lpstr>Problem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dadure</dc:creator>
  <cp:lastModifiedBy>sanjana dadure</cp:lastModifiedBy>
  <dcterms:created xsi:type="dcterms:W3CDTF">2024-12-28T02:19:55Z</dcterms:created>
  <dcterms:modified xsi:type="dcterms:W3CDTF">2025-01-02T13:52:21Z</dcterms:modified>
</cp:coreProperties>
</file>