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anuj\Documents\UVIC\ASTR 101\Labs\Lab03-Solar-Rotation\"/>
    </mc:Choice>
  </mc:AlternateContent>
  <xr:revisionPtr revIDLastSave="0" documentId="13_ncr:1_{4A394CC1-331A-45EE-82D6-D5F6107A0875}" xr6:coauthVersionLast="47" xr6:coauthVersionMax="47" xr10:uidLastSave="{00000000-0000-0000-0000-000000000000}"/>
  <bookViews>
    <workbookView xWindow="-120" yWindow="-120" windowWidth="29040" windowHeight="16440" xr2:uid="{A58D77C3-2396-44DB-A9F6-71940210517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" i="1" l="1"/>
  <c r="B12" i="1"/>
  <c r="E6" i="1"/>
  <c r="E4" i="1"/>
  <c r="E8" i="1"/>
  <c r="E9" i="1"/>
  <c r="E3" i="1"/>
  <c r="B11" i="1"/>
  <c r="D3" i="1"/>
  <c r="D4" i="1"/>
  <c r="D5" i="1"/>
  <c r="D6" i="1"/>
  <c r="D7" i="1"/>
  <c r="D8" i="1"/>
  <c r="D9" i="1"/>
</calcChain>
</file>

<file path=xl/sharedStrings.xml><?xml version="1.0" encoding="utf-8"?>
<sst xmlns="http://schemas.openxmlformats.org/spreadsheetml/2006/main" count="10" uniqueCount="9">
  <si>
    <t>Location</t>
  </si>
  <si>
    <t>Date</t>
  </si>
  <si>
    <t>Angle</t>
  </si>
  <si>
    <t>Difference</t>
  </si>
  <si>
    <t>Average Angle Diff (Mean)</t>
  </si>
  <si>
    <t>Squared Differences w/Mean</t>
  </si>
  <si>
    <t>Variance</t>
  </si>
  <si>
    <t>Standard Deviation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</si>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</sst>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1" formatCode="0.000"/>
  </numFmts>
  <fonts count="3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71" fontId="0" fillId="0" borderId="0" xfId="0" applyNumberFormat="1"/>
    <xf numFmtId="0" fontId="2" fillId="0" borderId="0" xfId="0" applyFont="1"/>
    <xf numFmtId="0" fontId="2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28E2F6-6C6A-4CF0-B6E0-9E6AB44CDF32}">
  <dimension ref="A1:E13"/>
  <sheetViews>
    <sheetView tabSelected="1" workbookViewId="0">
      <selection activeCell="E3" sqref="E3"/>
    </sheetView>
  </sheetViews>
  <sheetFormatPr defaultRowHeight="15" x14ac:dyDescent="0.25"/>
  <cols>
    <col min="1" max="1" width="23.7109375" customWidth="1"/>
    <col min="2" max="2" width="11.42578125" customWidth="1"/>
    <col min="3" max="3" width="11" customWidth="1"/>
    <col min="4" max="4" width="12.42578125" customWidth="1"/>
    <col min="5" max="5" width="14.28515625" customWidth="1"/>
  </cols>
  <sheetData>
    <row r="1" spans="1:5" x14ac:dyDescent="0.25">
      <c r="A1" s="4" t="s">
        <v>1</v>
      </c>
      <c r="B1" s="4" t="s">
        <v>0</v>
      </c>
      <c r="C1" s="4" t="s">
        <v>2</v>
      </c>
      <c r="D1" s="4" t="s">
        <v>3</v>
      </c>
      <c r="E1" s="4" t="s">
        <v>5</v>
      </c>
    </row>
    <row r="2" spans="1:5" x14ac:dyDescent="0.25">
      <c r="A2" s="1">
        <v>45392</v>
      </c>
      <c r="B2">
        <v>1</v>
      </c>
      <c r="C2">
        <v>48.5</v>
      </c>
      <c r="D2" t="s">
        <v>8</v>
      </c>
      <c r="E2" t="s">
        <v>8</v>
      </c>
    </row>
    <row r="3" spans="1:5" x14ac:dyDescent="0.25">
      <c r="A3" s="1">
        <v>45393</v>
      </c>
      <c r="B3">
        <v>2</v>
      </c>
      <c r="C3">
        <v>61</v>
      </c>
      <c r="D3">
        <f>C3-C2</f>
        <v>12.5</v>
      </c>
      <c r="E3">
        <f>(D3-B$11)^2</f>
        <v>8.9999999999999358E-2</v>
      </c>
    </row>
    <row r="4" spans="1:5" x14ac:dyDescent="0.25">
      <c r="A4" s="1">
        <v>45394</v>
      </c>
      <c r="B4">
        <v>3</v>
      </c>
      <c r="C4">
        <v>73.5</v>
      </c>
      <c r="D4">
        <f t="shared" ref="D4:D7" si="0">C4-C3</f>
        <v>12.5</v>
      </c>
      <c r="E4">
        <f t="shared" ref="E4:E9" si="1">(D4-B$11)^2</f>
        <v>8.9999999999999358E-2</v>
      </c>
    </row>
    <row r="5" spans="1:5" x14ac:dyDescent="0.25">
      <c r="A5" s="1">
        <v>45395</v>
      </c>
      <c r="B5">
        <v>4</v>
      </c>
      <c r="C5">
        <v>85.7</v>
      </c>
      <c r="D5">
        <f t="shared" si="0"/>
        <v>12.200000000000003</v>
      </c>
      <c r="E5">
        <v>0</v>
      </c>
    </row>
    <row r="6" spans="1:5" x14ac:dyDescent="0.25">
      <c r="A6" s="1">
        <v>45396</v>
      </c>
      <c r="B6">
        <v>5</v>
      </c>
      <c r="C6">
        <v>97.4</v>
      </c>
      <c r="D6">
        <f t="shared" si="0"/>
        <v>11.700000000000003</v>
      </c>
      <c r="E6">
        <f>(D6-B$11)^2</f>
        <v>0.24999999999999822</v>
      </c>
    </row>
    <row r="7" spans="1:5" x14ac:dyDescent="0.25">
      <c r="A7" s="1">
        <v>45397</v>
      </c>
      <c r="B7">
        <v>6</v>
      </c>
      <c r="C7">
        <v>109.6</v>
      </c>
      <c r="D7">
        <f t="shared" si="0"/>
        <v>12.199999999999989</v>
      </c>
      <c r="E7">
        <v>0</v>
      </c>
    </row>
    <row r="8" spans="1:5" x14ac:dyDescent="0.25">
      <c r="A8" s="1">
        <v>45398</v>
      </c>
      <c r="B8">
        <v>7</v>
      </c>
      <c r="C8">
        <v>121.4</v>
      </c>
      <c r="D8">
        <f>C8-C7</f>
        <v>11.800000000000011</v>
      </c>
      <c r="E8">
        <f t="shared" si="1"/>
        <v>0.15999999999999176</v>
      </c>
    </row>
    <row r="9" spans="1:5" x14ac:dyDescent="0.25">
      <c r="A9" s="1">
        <v>45399</v>
      </c>
      <c r="B9">
        <v>8</v>
      </c>
      <c r="C9">
        <v>133.9</v>
      </c>
      <c r="D9">
        <f>C9-C8</f>
        <v>12.5</v>
      </c>
      <c r="E9">
        <f t="shared" si="1"/>
        <v>8.9999999999999358E-2</v>
      </c>
    </row>
    <row r="10" spans="1:5" x14ac:dyDescent="0.25">
      <c r="A10" s="2"/>
    </row>
    <row r="11" spans="1:5" x14ac:dyDescent="0.25">
      <c r="A11" s="5" t="s">
        <v>4</v>
      </c>
      <c r="B11">
        <f>SUM(D3:D9)/COUNT(D3:D9)</f>
        <v>12.200000000000001</v>
      </c>
    </row>
    <row r="12" spans="1:5" x14ac:dyDescent="0.25">
      <c r="A12" s="4" t="s">
        <v>6</v>
      </c>
      <c r="B12" s="3">
        <f>(SUM(E3:E9)/COUNT(E3:E9))</f>
        <v>9.7142857142855449E-2</v>
      </c>
    </row>
    <row r="13" spans="1:5" x14ac:dyDescent="0.25">
      <c r="A13" s="4" t="s">
        <v>7</v>
      </c>
      <c r="B13" s="3">
        <f>SQRT(B12)</f>
        <v>0.31167748898958914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Tanuj Dargan</dc:creator>
  <cp:lastModifiedBy>Tanuj Dargan</cp:lastModifiedBy>
  <dcterms:created xsi:type="dcterms:W3CDTF">2024-10-17T05:22:56Z</dcterms:created>
  <dcterms:modified xsi:type="dcterms:W3CDTF">2024-10-17T23:03:12Z</dcterms:modified>
</cp:coreProperties>
</file>