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workspace\Nemalife Inc\Nemastudio\Nemapro\"/>
    </mc:Choice>
  </mc:AlternateContent>
  <xr:revisionPtr revIDLastSave="49" documentId="8_{3B80CD7D-6AF9-4536-89C1-8AC81EEB0A71}" xr6:coauthVersionLast="47" xr6:coauthVersionMax="47" xr10:uidLastSave="{DDB23B89-418D-4D97-A689-E8C87A731FEE}"/>
  <bookViews>
    <workbookView xWindow="-108" yWindow="-108" windowWidth="23256" windowHeight="12456" activeTab="2" xr2:uid="{10D1C0EF-42D9-074D-BD63-3312D627D66E}"/>
  </bookViews>
  <sheets>
    <sheet name="Project dashboard" sheetId="8" r:id="rId1"/>
    <sheet name="Assay definition" sheetId="4" r:id="rId2"/>
    <sheet name="General Metadata Structure" sheetId="1" r:id="rId3"/>
    <sheet name="AAT-1 &amp; AET-1 QC Mock" sheetId="2" r:id="rId4"/>
    <sheet name="AAT-1 &amp; AET-1 Visualization" sheetId="3" r:id="rId5"/>
    <sheet name="AAT-2,OST-1,AET-2Visualization " sheetId="6" r:id="rId6"/>
    <sheet name="TTT-2 Visualization Mock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4" i="7" l="1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B23" i="7"/>
  <c r="B24" i="6"/>
  <c r="H15" i="4"/>
  <c r="H14" i="4"/>
  <c r="H12" i="4"/>
  <c r="H10" i="4"/>
  <c r="H9" i="4"/>
  <c r="H6" i="4"/>
  <c r="H4" i="4"/>
  <c r="H3" i="4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B23" i="2"/>
</calcChain>
</file>

<file path=xl/sharedStrings.xml><?xml version="1.0" encoding="utf-8"?>
<sst xmlns="http://schemas.openxmlformats.org/spreadsheetml/2006/main" count="2867" uniqueCount="210">
  <si>
    <t>Project number</t>
  </si>
  <si>
    <t>Affiliation</t>
  </si>
  <si>
    <t>Contact</t>
  </si>
  <si>
    <t>Project date</t>
  </si>
  <si>
    <t>Project title</t>
  </si>
  <si>
    <t>Status</t>
  </si>
  <si>
    <t>NTS-004</t>
  </si>
  <si>
    <t>NutriScience USA</t>
  </si>
  <si>
    <t>Dr. Michael Lelah</t>
  </si>
  <si>
    <t>Bioavailability test between two formulations of phosphatidylserine</t>
  </si>
  <si>
    <t>Processed-50, Failed-5, Pending-20, Total-85</t>
  </si>
  <si>
    <t>This table will be created by Dhaval/scientific account manager right after a project proposal is signed with the client except the status column</t>
  </si>
  <si>
    <t>Assay Type</t>
  </si>
  <si>
    <t>Assay Class</t>
  </si>
  <si>
    <t xml:space="preserve">Assay Code </t>
  </si>
  <si>
    <t>Data Types</t>
  </si>
  <si>
    <t>Description</t>
  </si>
  <si>
    <t>Assay cylce (days)</t>
  </si>
  <si>
    <t>Total assay cycle</t>
  </si>
  <si>
    <t>total # of videos/chip/assay</t>
  </si>
  <si>
    <t>Definition</t>
  </si>
  <si>
    <t>Pre-exposure</t>
  </si>
  <si>
    <t>timepoint 1</t>
  </si>
  <si>
    <t>timepoint 2</t>
  </si>
  <si>
    <t>timepoint 3</t>
  </si>
  <si>
    <t>timepoint 4</t>
  </si>
  <si>
    <t>timepoint 5</t>
  </si>
  <si>
    <t>timepoint 6</t>
  </si>
  <si>
    <t>timepoint 7</t>
  </si>
  <si>
    <t>timepoint 8</t>
  </si>
  <si>
    <t>timepoint 9</t>
  </si>
  <si>
    <t>timepoint 10</t>
  </si>
  <si>
    <t>timepoint 11</t>
  </si>
  <si>
    <t>timepoint 12</t>
  </si>
  <si>
    <t>timepoint 13</t>
  </si>
  <si>
    <t>timepoint 14</t>
  </si>
  <si>
    <t>timepoint 15</t>
  </si>
  <si>
    <t>timepoint 16</t>
  </si>
  <si>
    <t>timepoint 17</t>
  </si>
  <si>
    <t>timepoint 18</t>
  </si>
  <si>
    <t>timepoint 19</t>
  </si>
  <si>
    <t>timepoint 20</t>
  </si>
  <si>
    <t>Frequency</t>
  </si>
  <si>
    <t>Acute Toxicity Test</t>
  </si>
  <si>
    <t>AAT</t>
  </si>
  <si>
    <t>AAT-1</t>
  </si>
  <si>
    <t>Survival, Activity</t>
  </si>
  <si>
    <t>Single time point assay, with video taken pre-exposure to test compond and second video 24 hours later</t>
  </si>
  <si>
    <t>day 0 and 1</t>
  </si>
  <si>
    <t>Loading date + 0hrs</t>
  </si>
  <si>
    <t>day 0</t>
  </si>
  <si>
    <t>day 1</t>
  </si>
  <si>
    <t>24 hrs</t>
  </si>
  <si>
    <t>AAT-2</t>
  </si>
  <si>
    <t>Four time point assay, with videos taken at pre-exposure to test compond, 4-, 8-, 12-, and 24-hours post-exposure</t>
  </si>
  <si>
    <t>day 0 and 1 (0, 4,8,12,24 hrs)</t>
  </si>
  <si>
    <t>Hr 0</t>
  </si>
  <si>
    <t>hr 4</t>
  </si>
  <si>
    <t>hr 8</t>
  </si>
  <si>
    <t>hr 12</t>
  </si>
  <si>
    <t>hr 24</t>
  </si>
  <si>
    <t>4 hrs</t>
  </si>
  <si>
    <t>Thermotolerance Test</t>
  </si>
  <si>
    <t>TTT</t>
  </si>
  <si>
    <t>TTT-1</t>
  </si>
  <si>
    <t>Three time point assay, with videos take pre-heat shock, 30-mins, 3-hours, and 6-hours post-recovery</t>
  </si>
  <si>
    <t>day 0 ( 0, 30-mins, 3-hrs, and 6-hrs)</t>
  </si>
  <si>
    <t>Hr 0.5</t>
  </si>
  <si>
    <t>Hr 3</t>
  </si>
  <si>
    <t>Hr 6</t>
  </si>
  <si>
    <t>TTT-2</t>
  </si>
  <si>
    <t>TBD, based on Adnan's new optimization experiments</t>
  </si>
  <si>
    <t>day 0 ( timelapse; 0 hr, frequency 1 min, 12-hrs)</t>
  </si>
  <si>
    <t>1 (720 frames)</t>
  </si>
  <si>
    <t>1st frame</t>
  </si>
  <si>
    <t>Lifespan and Health Assay</t>
  </si>
  <si>
    <t>LHA</t>
  </si>
  <si>
    <t>LHA-1</t>
  </si>
  <si>
    <t>Four time point assay, with videos typically on days 4, 8, 12, and 18 of animal life</t>
  </si>
  <si>
    <t>days 4, 8, 12, 16, and 20</t>
  </si>
  <si>
    <t>Loading date + 24 hrs</t>
  </si>
  <si>
    <t>day 4</t>
  </si>
  <si>
    <t>day 8</t>
  </si>
  <si>
    <t>day 12</t>
  </si>
  <si>
    <t>day 16</t>
  </si>
  <si>
    <t>day 20</t>
  </si>
  <si>
    <t>96 hrs</t>
  </si>
  <si>
    <t>LHA-2</t>
  </si>
  <si>
    <t>Full lifespan assay with videos of each chip till all animals are dead</t>
  </si>
  <si>
    <t>days 4-24</t>
  </si>
  <si>
    <t>day 5</t>
  </si>
  <si>
    <t>day 6</t>
  </si>
  <si>
    <t>day 7</t>
  </si>
  <si>
    <t>day 9</t>
  </si>
  <si>
    <t>day 10</t>
  </si>
  <si>
    <t>day 11</t>
  </si>
  <si>
    <t>day 13</t>
  </si>
  <si>
    <t>day 14</t>
  </si>
  <si>
    <t>day 15</t>
  </si>
  <si>
    <t>day 17</t>
  </si>
  <si>
    <t>day 18</t>
  </si>
  <si>
    <t>day 19</t>
  </si>
  <si>
    <t>day 21</t>
  </si>
  <si>
    <t>day 22</t>
  </si>
  <si>
    <t>day 23</t>
  </si>
  <si>
    <t>day 24</t>
  </si>
  <si>
    <t>Oxidative Stress Test</t>
  </si>
  <si>
    <t>OST</t>
  </si>
  <si>
    <t>OST-1</t>
  </si>
  <si>
    <t>Survival</t>
  </si>
  <si>
    <t>Four time point assay, with videos taken at pre-exposure to paraquat, 4-, 8-, 12-, and 24-hours post-exposure</t>
  </si>
  <si>
    <t>Acute Efficacy Test</t>
  </si>
  <si>
    <t>AET</t>
  </si>
  <si>
    <t>AET-1</t>
  </si>
  <si>
    <t>Survival, Velocimetry</t>
  </si>
  <si>
    <t xml:space="preserve"> </t>
  </si>
  <si>
    <t>Fat Accumulation Test</t>
  </si>
  <si>
    <t>FAT</t>
  </si>
  <si>
    <t>FAT-1</t>
  </si>
  <si>
    <t>Fluorescence count</t>
  </si>
  <si>
    <t>Fluorescence imaging assay on IXM using Nile Red staining on methanol fixed animals</t>
  </si>
  <si>
    <t>AAT type table</t>
  </si>
  <si>
    <t>Client Code</t>
  </si>
  <si>
    <t>Project Number</t>
  </si>
  <si>
    <t>Assay Code</t>
  </si>
  <si>
    <t>Substrate Type</t>
  </si>
  <si>
    <t>Trial</t>
  </si>
  <si>
    <t>Loading Date</t>
  </si>
  <si>
    <t>Temperature</t>
  </si>
  <si>
    <t>Strain</t>
  </si>
  <si>
    <t>Media</t>
  </si>
  <si>
    <t>Bacteria</t>
  </si>
  <si>
    <t>Live/Dead Bacteria</t>
  </si>
  <si>
    <t>Treatment (This is instead of drug)</t>
  </si>
  <si>
    <t>Concentration</t>
  </si>
  <si>
    <t>Unit</t>
  </si>
  <si>
    <t>Solvent</t>
  </si>
  <si>
    <t>Sol_Conc</t>
  </si>
  <si>
    <t>Techinical Replicate</t>
  </si>
  <si>
    <t>Substrate ID</t>
  </si>
  <si>
    <t>Imaging Date</t>
  </si>
  <si>
    <t>Imaging Time Point</t>
  </si>
  <si>
    <t>Notes/Remarks</t>
  </si>
  <si>
    <t>DEO</t>
  </si>
  <si>
    <t>Chip</t>
  </si>
  <si>
    <t>N2</t>
  </si>
  <si>
    <t>NGM</t>
  </si>
  <si>
    <t>OP50</t>
  </si>
  <si>
    <t>Live</t>
  </si>
  <si>
    <t>Untreated</t>
  </si>
  <si>
    <t>uM</t>
  </si>
  <si>
    <t>None</t>
  </si>
  <si>
    <t>Pre-Exposure</t>
  </si>
  <si>
    <t>Debonded</t>
  </si>
  <si>
    <t>A</t>
  </si>
  <si>
    <t>DMSO</t>
  </si>
  <si>
    <t>nM</t>
  </si>
  <si>
    <t>ug/ml</t>
  </si>
  <si>
    <t>B</t>
  </si>
  <si>
    <t>mg/ml</t>
  </si>
  <si>
    <t>C</t>
  </si>
  <si>
    <t>24-hour</t>
  </si>
  <si>
    <t>Project Code</t>
  </si>
  <si>
    <t>Live/Dead</t>
  </si>
  <si>
    <t>Treatment</t>
  </si>
  <si>
    <t>Concentration_Unit</t>
  </si>
  <si>
    <t>0 uM</t>
  </si>
  <si>
    <t>100 uM</t>
  </si>
  <si>
    <t>10 uM</t>
  </si>
  <si>
    <t>1 uM</t>
  </si>
  <si>
    <t>100 nM</t>
  </si>
  <si>
    <t>10 nM</t>
  </si>
  <si>
    <t>1 nM</t>
  </si>
  <si>
    <t>0 ug/ml</t>
  </si>
  <si>
    <t>100 ug/ml</t>
  </si>
  <si>
    <t>10 ug/ml</t>
  </si>
  <si>
    <t>1 ug/ml</t>
  </si>
  <si>
    <t>0 mg/ml</t>
  </si>
  <si>
    <t>5 mg/ml</t>
  </si>
  <si>
    <t>10 mg/ml</t>
  </si>
  <si>
    <t>50 mg/ml</t>
  </si>
  <si>
    <t>61, 61, 61</t>
  </si>
  <si>
    <t>68, 68, 68</t>
  </si>
  <si>
    <t>59, 59, 59</t>
  </si>
  <si>
    <t>60, 60, 60</t>
  </si>
  <si>
    <t>65, 65, 65</t>
  </si>
  <si>
    <t>54, 54, 54</t>
  </si>
  <si>
    <t>64, 64, 64</t>
  </si>
  <si>
    <t>63, 63, 63</t>
  </si>
  <si>
    <t>25, 25, 25</t>
  </si>
  <si>
    <t>27, 27, 27</t>
  </si>
  <si>
    <t>36, 36, 36</t>
  </si>
  <si>
    <t>38, 38, 38</t>
  </si>
  <si>
    <t>46, 46, 46</t>
  </si>
  <si>
    <t>57, 57, 57</t>
  </si>
  <si>
    <t>% alive (pre-exposure)</t>
  </si>
  <si>
    <t>% alive (24-hour)</t>
  </si>
  <si>
    <t>Pre-Exposure (0-hour)</t>
  </si>
  <si>
    <t>4-hour</t>
  </si>
  <si>
    <t>8-hour</t>
  </si>
  <si>
    <t>12-hour</t>
  </si>
  <si>
    <t>% alive (4-hour)</t>
  </si>
  <si>
    <t>% alive (8-hour)</t>
  </si>
  <si>
    <t>% alive (12-hour)</t>
  </si>
  <si>
    <t>0.5-hour</t>
  </si>
  <si>
    <t>3-hour</t>
  </si>
  <si>
    <t>6-hour</t>
  </si>
  <si>
    <t>% alive (0.5-hour)</t>
  </si>
  <si>
    <t>% alive (3-hour)</t>
  </si>
  <si>
    <t>% alive (6-hour)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</si>
</sst>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wrapText="1" shrinkToFit="1"/>
    </xf>
    <xf numFmtId="0" fontId="0" fillId="0" borderId="1" xfId="0" applyBorder="1"/>
    <xf numFmtId="164" fontId="0" fillId="0" borderId="0" xfId="0" applyNumberFormat="1"/>
    <xf numFmtId="0" fontId="1" fillId="4" borderId="0" xfId="0" applyFont="1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0" fontId="5" fillId="0" borderId="0" xfId="0" applyFont="1"/>
    <xf numFmtId="0" fontId="4" fillId="4" borderId="0" xfId="0" applyFont="1" applyFill="1"/>
    <xf numFmtId="0" fontId="1" fillId="8" borderId="0" xfId="0" applyFont="1" applyFill="1"/>
    <xf numFmtId="0" fontId="2" fillId="7" borderId="0" xfId="0" applyFont="1" applyFill="1"/>
    <xf numFmtId="14" fontId="3" fillId="7" borderId="0" xfId="0" applyNumberFormat="1" applyFont="1" applyFill="1"/>
    <xf numFmtId="0" fontId="3" fillId="7" borderId="0" xfId="0" applyFont="1" applyFill="1"/>
    <xf numFmtId="0" fontId="1" fillId="9" borderId="0" xfId="0" applyFont="1" applyFill="1"/>
    <xf numFmtId="0" fontId="0" fillId="5" borderId="0" xfId="0" applyFill="1"/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6" fillId="0" borderId="0" xfId="0" applyFont="1"/>
    <xf numFmtId="0" fontId="7" fillId="0" borderId="0" xfId="0" applyFont="1"/>
    <xf numFmtId="1" fontId="0" fillId="0" borderId="0" xfId="0" applyNumberFormat="1" applyAlignment="1">
      <alignment horizontal="center"/>
    </xf>
    <xf numFmtId="2" fontId="0" fillId="0" borderId="0" xfId="0" applyNumberFormat="1"/>
    <xf numFmtId="0" fontId="0" fillId="0" borderId="10" xfId="0" applyBorder="1"/>
    <xf numFmtId="0" fontId="10" fillId="0" borderId="7" xfId="0" applyFont="1" applyBorder="1"/>
    <xf numFmtId="1" fontId="7" fillId="0" borderId="0" xfId="0" applyNumberFormat="1" applyFont="1"/>
    <xf numFmtId="1" fontId="0" fillId="0" borderId="0" xfId="0" applyNumberForma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7" fillId="0" borderId="14" xfId="0" applyFont="1" applyBorder="1"/>
    <xf numFmtId="1" fontId="0" fillId="0" borderId="14" xfId="0" applyNumberFormat="1" applyBorder="1" applyAlignment="1">
      <alignment horizontal="center"/>
    </xf>
    <xf numFmtId="2" fontId="0" fillId="0" borderId="14" xfId="0" applyNumberFormat="1" applyBorder="1"/>
    <xf numFmtId="0" fontId="0" fillId="0" borderId="15" xfId="0" applyBorder="1"/>
    <xf numFmtId="0" fontId="10" fillId="4" borderId="0" xfId="0" applyFont="1" applyFill="1"/>
    <xf numFmtId="0" fontId="10" fillId="10" borderId="0" xfId="0" applyFont="1" applyFill="1"/>
    <xf numFmtId="0" fontId="10" fillId="11" borderId="0" xfId="0" applyFont="1" applyFill="1"/>
    <xf numFmtId="0" fontId="10" fillId="11" borderId="7" xfId="0" applyFont="1" applyFill="1" applyBorder="1"/>
    <xf numFmtId="0" fontId="10" fillId="11" borderId="8" xfId="0" applyFont="1" applyFill="1" applyBorder="1"/>
    <xf numFmtId="0" fontId="10" fillId="11" borderId="9" xfId="0" applyFont="1" applyFill="1" applyBorder="1"/>
    <xf numFmtId="0" fontId="9" fillId="11" borderId="0" xfId="0" applyFont="1" applyFill="1"/>
    <xf numFmtId="0" fontId="11" fillId="11" borderId="0" xfId="0" applyFont="1" applyFill="1"/>
    <xf numFmtId="1" fontId="10" fillId="11" borderId="0" xfId="0" applyNumberFormat="1" applyFont="1" applyFill="1" applyAlignment="1">
      <alignment horizontal="center"/>
    </xf>
    <xf numFmtId="2" fontId="10" fillId="11" borderId="0" xfId="0" applyNumberFormat="1" applyFont="1" applyFill="1"/>
    <xf numFmtId="0" fontId="10" fillId="11" borderId="10" xfId="0" applyFont="1" applyFill="1" applyBorder="1"/>
    <xf numFmtId="0" fontId="8" fillId="0" borderId="0" xfId="0" applyFont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4" borderId="0" xfId="0" applyFont="1" applyFill="1" applyAlignment="1">
      <alignment horizontal="center" wrapText="1"/>
    </xf>
    <xf numFmtId="0" fontId="8" fillId="10" borderId="0" xfId="0" applyFont="1" applyFill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14" fontId="12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BD9D-531C-4E85-874B-41940D4974F8}">
  <dimension ref="A1:F7"/>
  <sheetViews>
    <sheetView workbookViewId="0">
      <selection activeCell="A8" sqref="A8"/>
    </sheetView>
  </sheetViews>
  <sheetFormatPr defaultRowHeight="15.75"/>
  <cols>
    <col min="1" max="1" width="14.125" customWidth="1"/>
    <col min="2" max="2" width="13.75" customWidth="1"/>
    <col min="3" max="4" width="14.625" customWidth="1"/>
    <col min="5" max="5" width="51.75" customWidth="1"/>
    <col min="6" max="6" width="36.375" customWidth="1"/>
  </cols>
  <sheetData>
    <row r="1" spans="1:6">
      <c r="A1" s="75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1" t="s">
        <v>5</v>
      </c>
    </row>
    <row r="2" spans="1:6">
      <c r="A2" s="76" t="s">
        <v>6</v>
      </c>
      <c r="B2" s="76" t="s">
        <v>7</v>
      </c>
      <c r="C2" s="76" t="s">
        <v>8</v>
      </c>
      <c r="D2" s="77">
        <v>44774</v>
      </c>
      <c r="E2" s="76" t="s">
        <v>9</v>
      </c>
      <c r="F2" s="78" t="s">
        <v>10</v>
      </c>
    </row>
    <row r="7" spans="1:6">
      <c r="A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C014-C4B1-4AC0-976D-94EF759B3A39}">
  <dimension ref="A1:AF17"/>
  <sheetViews>
    <sheetView workbookViewId="0">
      <selection activeCell="D7" sqref="D7"/>
    </sheetView>
  </sheetViews>
  <sheetFormatPr defaultRowHeight="15.6"/>
  <cols>
    <col min="1" max="1" width="23.875" style="18" customWidth="1"/>
    <col min="2" max="2" width="12.375" customWidth="1"/>
    <col min="3" max="3" width="12.625" customWidth="1"/>
    <col min="4" max="4" width="17.125" customWidth="1"/>
    <col min="5" max="5" width="44.25" style="56" customWidth="1"/>
    <col min="6" max="6" width="22" customWidth="1"/>
    <col min="7" max="7" width="12.25" customWidth="1"/>
    <col min="8" max="8" width="13.25" customWidth="1"/>
    <col min="10" max="10" width="20" customWidth="1"/>
  </cols>
  <sheetData>
    <row r="1" spans="1:32" ht="18.75">
      <c r="A1" s="73" t="s">
        <v>12</v>
      </c>
      <c r="B1" s="66" t="s">
        <v>13</v>
      </c>
      <c r="C1" s="66" t="s">
        <v>14</v>
      </c>
      <c r="D1" s="66" t="s">
        <v>15</v>
      </c>
      <c r="E1" s="74" t="s">
        <v>16</v>
      </c>
      <c r="F1" s="66"/>
      <c r="G1" s="66" t="s">
        <v>17</v>
      </c>
      <c r="H1" s="66" t="s">
        <v>18</v>
      </c>
      <c r="I1" s="67" t="s">
        <v>19</v>
      </c>
      <c r="J1" s="68" t="s">
        <v>20</v>
      </c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70"/>
    </row>
    <row r="2" spans="1:32" ht="30.75">
      <c r="A2" s="73"/>
      <c r="B2" s="66"/>
      <c r="C2" s="66"/>
      <c r="D2" s="66"/>
      <c r="E2" s="74"/>
      <c r="F2" s="66"/>
      <c r="G2" s="66"/>
      <c r="H2" s="66"/>
      <c r="I2" s="67"/>
      <c r="J2" s="71" t="s">
        <v>21</v>
      </c>
      <c r="K2" s="72"/>
      <c r="L2" s="31" t="s">
        <v>22</v>
      </c>
      <c r="M2" s="32" t="s">
        <v>23</v>
      </c>
      <c r="N2" s="32" t="s">
        <v>24</v>
      </c>
      <c r="O2" s="32" t="s">
        <v>25</v>
      </c>
      <c r="P2" s="32" t="s">
        <v>26</v>
      </c>
      <c r="Q2" s="32" t="s">
        <v>27</v>
      </c>
      <c r="R2" s="32" t="s">
        <v>28</v>
      </c>
      <c r="S2" s="32" t="s">
        <v>29</v>
      </c>
      <c r="T2" s="32" t="s">
        <v>30</v>
      </c>
      <c r="U2" s="32" t="s">
        <v>31</v>
      </c>
      <c r="V2" s="32" t="s">
        <v>32</v>
      </c>
      <c r="W2" s="32" t="s">
        <v>33</v>
      </c>
      <c r="X2" s="32" t="s">
        <v>34</v>
      </c>
      <c r="Y2" s="32" t="s">
        <v>35</v>
      </c>
      <c r="Z2" s="32" t="s">
        <v>36</v>
      </c>
      <c r="AA2" s="32" t="s">
        <v>37</v>
      </c>
      <c r="AB2" s="32" t="s">
        <v>38</v>
      </c>
      <c r="AC2" s="32" t="s">
        <v>39</v>
      </c>
      <c r="AD2" s="32" t="s">
        <v>40</v>
      </c>
      <c r="AE2" s="33" t="s">
        <v>41</v>
      </c>
      <c r="AF2" s="34" t="s">
        <v>42</v>
      </c>
    </row>
    <row r="3" spans="1:32" s="57" customFormat="1" ht="15.75">
      <c r="A3" s="57" t="s">
        <v>43</v>
      </c>
      <c r="B3" s="57" t="s">
        <v>44</v>
      </c>
      <c r="C3" s="57" t="s">
        <v>45</v>
      </c>
      <c r="D3" s="57" t="s">
        <v>46</v>
      </c>
      <c r="E3" s="57" t="s">
        <v>47</v>
      </c>
      <c r="F3" s="57" t="s">
        <v>48</v>
      </c>
      <c r="G3" s="57">
        <v>2</v>
      </c>
      <c r="H3" s="57">
        <f>30/G3</f>
        <v>15</v>
      </c>
      <c r="I3" s="57">
        <v>2</v>
      </c>
      <c r="J3" s="58" t="s">
        <v>49</v>
      </c>
      <c r="K3" s="59" t="s">
        <v>50</v>
      </c>
      <c r="L3" s="60" t="s">
        <v>51</v>
      </c>
      <c r="M3" s="61"/>
      <c r="N3" s="62"/>
      <c r="O3" s="62"/>
      <c r="P3" s="62"/>
      <c r="V3" s="63"/>
      <c r="X3" s="64"/>
      <c r="Y3" s="64"/>
      <c r="Z3" s="64"/>
      <c r="AE3" s="65"/>
      <c r="AF3" s="57" t="s">
        <v>52</v>
      </c>
    </row>
    <row r="4" spans="1:32" ht="15.75">
      <c r="A4" s="55" t="s">
        <v>43</v>
      </c>
      <c r="B4" s="35" t="s">
        <v>44</v>
      </c>
      <c r="C4" s="35" t="s">
        <v>53</v>
      </c>
      <c r="D4" s="35" t="s">
        <v>46</v>
      </c>
      <c r="E4" s="56" t="s">
        <v>54</v>
      </c>
      <c r="F4" s="35" t="s">
        <v>55</v>
      </c>
      <c r="G4" s="35">
        <v>2</v>
      </c>
      <c r="H4" s="35">
        <f t="shared" ref="H4:H15" si="0">30/G4</f>
        <v>15</v>
      </c>
      <c r="I4">
        <v>5</v>
      </c>
      <c r="J4" s="36" t="s">
        <v>49</v>
      </c>
      <c r="K4" s="37" t="s">
        <v>56</v>
      </c>
      <c r="L4" s="38" t="s">
        <v>57</v>
      </c>
      <c r="M4" t="s">
        <v>58</v>
      </c>
      <c r="N4" t="s">
        <v>59</v>
      </c>
      <c r="O4" t="s">
        <v>60</v>
      </c>
      <c r="V4" s="41"/>
      <c r="X4" s="42"/>
      <c r="Y4" s="42"/>
      <c r="Z4" s="42"/>
      <c r="AE4" s="43"/>
      <c r="AF4" t="s">
        <v>61</v>
      </c>
    </row>
    <row r="5" spans="1:32" ht="15.75">
      <c r="A5" s="55"/>
      <c r="B5" s="35"/>
      <c r="C5" s="35"/>
      <c r="D5" s="35"/>
      <c r="F5" s="35"/>
      <c r="G5" s="35"/>
      <c r="H5" s="35"/>
      <c r="J5" s="36"/>
      <c r="K5" s="37"/>
      <c r="L5" s="38"/>
      <c r="M5" s="39"/>
      <c r="N5" s="40"/>
      <c r="O5" s="40"/>
      <c r="P5" s="40"/>
      <c r="V5" s="41"/>
      <c r="X5" s="42"/>
      <c r="Y5" s="42"/>
      <c r="Z5" s="42"/>
      <c r="AE5" s="43"/>
    </row>
    <row r="6" spans="1:32" ht="15.75">
      <c r="A6" s="55" t="s">
        <v>62</v>
      </c>
      <c r="B6" s="35" t="s">
        <v>63</v>
      </c>
      <c r="C6" s="35" t="s">
        <v>64</v>
      </c>
      <c r="D6" s="35" t="s">
        <v>46</v>
      </c>
      <c r="E6" s="56" t="s">
        <v>65</v>
      </c>
      <c r="F6" s="35" t="s">
        <v>66</v>
      </c>
      <c r="G6" s="35">
        <v>1</v>
      </c>
      <c r="H6" s="35">
        <f t="shared" si="0"/>
        <v>30</v>
      </c>
      <c r="I6">
        <v>4</v>
      </c>
      <c r="J6" s="36" t="s">
        <v>49</v>
      </c>
      <c r="K6" s="37" t="s">
        <v>56</v>
      </c>
      <c r="L6" s="38" t="s">
        <v>67</v>
      </c>
      <c r="M6" t="s">
        <v>68</v>
      </c>
      <c r="N6" t="s">
        <v>69</v>
      </c>
      <c r="P6" s="40"/>
      <c r="V6" s="41"/>
      <c r="X6" s="42"/>
      <c r="Y6" s="42"/>
      <c r="Z6" s="42"/>
      <c r="AE6" s="43"/>
    </row>
    <row r="7" spans="1:32" ht="15.75">
      <c r="A7" s="55" t="s">
        <v>62</v>
      </c>
      <c r="B7" s="35" t="s">
        <v>63</v>
      </c>
      <c r="C7" s="35" t="s">
        <v>70</v>
      </c>
      <c r="D7" s="35" t="s">
        <v>46</v>
      </c>
      <c r="E7" s="56" t="s">
        <v>71</v>
      </c>
      <c r="F7" s="35" t="s">
        <v>72</v>
      </c>
      <c r="G7" s="35"/>
      <c r="H7" s="35"/>
      <c r="I7" s="35" t="s">
        <v>73</v>
      </c>
      <c r="J7" s="44" t="s">
        <v>74</v>
      </c>
      <c r="K7" s="37"/>
      <c r="L7" s="38"/>
      <c r="M7" s="39"/>
      <c r="N7" s="40"/>
      <c r="O7" s="40"/>
      <c r="P7" s="40"/>
      <c r="V7" s="41"/>
      <c r="X7" s="42"/>
      <c r="Y7" s="42"/>
      <c r="Z7" s="42"/>
      <c r="AE7" s="43"/>
    </row>
    <row r="8" spans="1:32" ht="15.75">
      <c r="A8" s="55"/>
      <c r="B8" s="35"/>
      <c r="C8" s="35"/>
      <c r="D8" s="35"/>
      <c r="F8" s="35"/>
      <c r="G8" s="35"/>
      <c r="H8" s="35"/>
      <c r="J8" s="36"/>
      <c r="K8" s="37"/>
      <c r="L8" s="38"/>
      <c r="M8" s="39"/>
      <c r="N8" s="40"/>
      <c r="O8" s="40"/>
      <c r="P8" s="40"/>
      <c r="V8" s="41"/>
      <c r="X8" s="42"/>
      <c r="Y8" s="42"/>
      <c r="Z8" s="42"/>
      <c r="AE8" s="43"/>
    </row>
    <row r="9" spans="1:32" ht="15.75">
      <c r="A9" s="55" t="s">
        <v>75</v>
      </c>
      <c r="B9" s="35" t="s">
        <v>76</v>
      </c>
      <c r="C9" s="35" t="s">
        <v>77</v>
      </c>
      <c r="D9" s="35" t="s">
        <v>46</v>
      </c>
      <c r="E9" s="56" t="s">
        <v>78</v>
      </c>
      <c r="F9" s="35" t="s">
        <v>79</v>
      </c>
      <c r="G9" s="35">
        <v>20</v>
      </c>
      <c r="H9" s="35">
        <f t="shared" si="0"/>
        <v>1.5</v>
      </c>
      <c r="I9">
        <v>5</v>
      </c>
      <c r="J9" s="36" t="s">
        <v>80</v>
      </c>
      <c r="K9" s="37" t="s">
        <v>81</v>
      </c>
      <c r="L9" s="38" t="s">
        <v>82</v>
      </c>
      <c r="M9" t="s">
        <v>83</v>
      </c>
      <c r="N9" t="s">
        <v>84</v>
      </c>
      <c r="O9" t="s">
        <v>85</v>
      </c>
      <c r="P9" s="45"/>
      <c r="S9" s="46"/>
      <c r="V9" s="41"/>
      <c r="X9" s="42"/>
      <c r="Y9" s="42"/>
      <c r="Z9" s="42"/>
      <c r="AE9" s="43"/>
      <c r="AF9" t="s">
        <v>86</v>
      </c>
    </row>
    <row r="10" spans="1:32" ht="15.75">
      <c r="A10" s="55" t="s">
        <v>75</v>
      </c>
      <c r="B10" s="35" t="s">
        <v>76</v>
      </c>
      <c r="C10" s="35" t="s">
        <v>87</v>
      </c>
      <c r="D10" s="35" t="s">
        <v>46</v>
      </c>
      <c r="E10" s="56" t="s">
        <v>88</v>
      </c>
      <c r="F10" s="35" t="s">
        <v>89</v>
      </c>
      <c r="G10" s="35">
        <v>20</v>
      </c>
      <c r="H10" s="35">
        <f t="shared" si="0"/>
        <v>1.5</v>
      </c>
      <c r="I10">
        <v>21</v>
      </c>
      <c r="J10" s="36" t="s">
        <v>80</v>
      </c>
      <c r="K10" s="37" t="s">
        <v>81</v>
      </c>
      <c r="L10" s="38" t="s">
        <v>90</v>
      </c>
      <c r="M10" t="s">
        <v>91</v>
      </c>
      <c r="N10" t="s">
        <v>92</v>
      </c>
      <c r="O10" t="s">
        <v>82</v>
      </c>
      <c r="P10" t="s">
        <v>93</v>
      </c>
      <c r="Q10" t="s">
        <v>94</v>
      </c>
      <c r="R10" t="s">
        <v>95</v>
      </c>
      <c r="S10" t="s">
        <v>83</v>
      </c>
      <c r="T10" t="s">
        <v>96</v>
      </c>
      <c r="U10" t="s">
        <v>97</v>
      </c>
      <c r="V10" t="s">
        <v>98</v>
      </c>
      <c r="W10" t="s">
        <v>84</v>
      </c>
      <c r="X10" t="s">
        <v>99</v>
      </c>
      <c r="Y10" t="s">
        <v>100</v>
      </c>
      <c r="Z10" t="s">
        <v>101</v>
      </c>
      <c r="AA10" t="s">
        <v>85</v>
      </c>
      <c r="AB10" t="s">
        <v>102</v>
      </c>
      <c r="AC10" t="s">
        <v>103</v>
      </c>
      <c r="AD10" t="s">
        <v>104</v>
      </c>
      <c r="AE10" s="43" t="s">
        <v>105</v>
      </c>
      <c r="AF10" t="s">
        <v>52</v>
      </c>
    </row>
    <row r="11" spans="1:32" ht="15.75">
      <c r="A11" s="55"/>
      <c r="B11" s="35"/>
      <c r="C11" s="35"/>
      <c r="D11" s="35"/>
      <c r="F11" s="35"/>
      <c r="G11" s="35"/>
      <c r="H11" s="35"/>
      <c r="J11" s="36"/>
      <c r="K11" s="37"/>
      <c r="L11" s="38"/>
      <c r="M11" s="39"/>
      <c r="N11" s="40"/>
      <c r="O11" s="40"/>
      <c r="P11" s="40"/>
      <c r="V11" s="41"/>
      <c r="X11" s="42"/>
      <c r="Y11" s="42"/>
      <c r="Z11" s="42"/>
      <c r="AE11" s="43"/>
    </row>
    <row r="12" spans="1:32" ht="15.75">
      <c r="A12" s="55" t="s">
        <v>106</v>
      </c>
      <c r="B12" s="35" t="s">
        <v>107</v>
      </c>
      <c r="C12" s="35" t="s">
        <v>108</v>
      </c>
      <c r="D12" s="35" t="s">
        <v>109</v>
      </c>
      <c r="E12" s="56" t="s">
        <v>110</v>
      </c>
      <c r="F12" s="35" t="s">
        <v>55</v>
      </c>
      <c r="G12" s="35">
        <v>2</v>
      </c>
      <c r="H12" s="35">
        <f t="shared" si="0"/>
        <v>15</v>
      </c>
      <c r="I12">
        <v>5</v>
      </c>
      <c r="J12" s="36" t="s">
        <v>49</v>
      </c>
      <c r="K12" s="37" t="s">
        <v>56</v>
      </c>
      <c r="L12" s="38" t="s">
        <v>57</v>
      </c>
      <c r="M12" t="s">
        <v>58</v>
      </c>
      <c r="N12" t="s">
        <v>59</v>
      </c>
      <c r="O12" t="s">
        <v>60</v>
      </c>
      <c r="V12" s="41"/>
      <c r="X12" s="42"/>
      <c r="Y12" s="42"/>
      <c r="Z12" s="42"/>
      <c r="AE12" s="43"/>
      <c r="AF12" t="s">
        <v>61</v>
      </c>
    </row>
    <row r="13" spans="1:32" ht="15.75">
      <c r="A13" s="55"/>
      <c r="B13" s="35"/>
      <c r="C13" s="35"/>
      <c r="D13" s="35"/>
      <c r="F13" s="35"/>
      <c r="G13" s="35"/>
      <c r="H13" s="35"/>
      <c r="J13" s="36"/>
      <c r="K13" s="37"/>
      <c r="L13" s="38"/>
      <c r="M13" s="39"/>
      <c r="N13" s="40"/>
      <c r="O13" s="40"/>
      <c r="P13" s="40"/>
      <c r="V13" s="41"/>
      <c r="X13" s="42"/>
      <c r="Y13" s="42"/>
      <c r="Z13" s="42"/>
      <c r="AE13" s="43"/>
    </row>
    <row r="14" spans="1:32" ht="15.75">
      <c r="A14" s="55" t="s">
        <v>111</v>
      </c>
      <c r="B14" s="35" t="s">
        <v>112</v>
      </c>
      <c r="C14" s="35" t="s">
        <v>113</v>
      </c>
      <c r="D14" s="35" t="s">
        <v>114</v>
      </c>
      <c r="E14" s="56" t="s">
        <v>47</v>
      </c>
      <c r="F14" s="35" t="s">
        <v>48</v>
      </c>
      <c r="G14" s="35">
        <v>2</v>
      </c>
      <c r="H14" s="35">
        <f t="shared" si="0"/>
        <v>15</v>
      </c>
      <c r="I14">
        <v>2</v>
      </c>
      <c r="J14" s="36" t="s">
        <v>49</v>
      </c>
      <c r="K14" s="37" t="s">
        <v>50</v>
      </c>
      <c r="L14" s="38" t="s">
        <v>51</v>
      </c>
      <c r="M14" s="39"/>
      <c r="N14" s="40"/>
      <c r="O14" s="40"/>
      <c r="P14" s="40"/>
      <c r="V14" s="41"/>
      <c r="X14" s="42"/>
      <c r="Y14" s="42"/>
      <c r="Z14" s="42"/>
      <c r="AE14" s="43"/>
    </row>
    <row r="15" spans="1:32" ht="15.75">
      <c r="A15" s="55" t="s">
        <v>111</v>
      </c>
      <c r="B15" s="35" t="s">
        <v>112</v>
      </c>
      <c r="C15" s="35" t="s">
        <v>115</v>
      </c>
      <c r="D15" s="35" t="s">
        <v>114</v>
      </c>
      <c r="E15" s="56" t="s">
        <v>54</v>
      </c>
      <c r="F15" s="35" t="s">
        <v>55</v>
      </c>
      <c r="G15" s="35">
        <v>2</v>
      </c>
      <c r="H15" s="35">
        <f t="shared" si="0"/>
        <v>15</v>
      </c>
      <c r="I15">
        <v>5</v>
      </c>
      <c r="J15" s="47" t="s">
        <v>49</v>
      </c>
      <c r="K15" s="48" t="s">
        <v>56</v>
      </c>
      <c r="L15" s="49" t="s">
        <v>57</v>
      </c>
      <c r="M15" s="50" t="s">
        <v>58</v>
      </c>
      <c r="N15" s="50" t="s">
        <v>59</v>
      </c>
      <c r="O15" s="50" t="s">
        <v>60</v>
      </c>
      <c r="P15" s="51"/>
      <c r="Q15" s="50"/>
      <c r="R15" s="50"/>
      <c r="S15" s="50"/>
      <c r="T15" s="50"/>
      <c r="U15" s="50"/>
      <c r="V15" s="52"/>
      <c r="W15" s="50"/>
      <c r="X15" s="53"/>
      <c r="Y15" s="53"/>
      <c r="Z15" s="53"/>
      <c r="AA15" s="50"/>
      <c r="AB15" s="50"/>
      <c r="AC15" s="50"/>
      <c r="AD15" s="50"/>
      <c r="AE15" s="54"/>
      <c r="AF15" t="s">
        <v>61</v>
      </c>
    </row>
    <row r="16" spans="1:32" ht="15.75">
      <c r="A16" s="55"/>
      <c r="B16" s="35"/>
      <c r="C16" s="35"/>
      <c r="D16" s="35"/>
      <c r="F16" s="35"/>
      <c r="G16" s="35"/>
      <c r="H16" s="35"/>
      <c r="V16" s="41"/>
      <c r="X16" s="42"/>
      <c r="Y16" s="42"/>
      <c r="Z16" s="42"/>
      <c r="AF16" t="s">
        <v>52</v>
      </c>
    </row>
    <row r="17" spans="1:26" ht="15.75">
      <c r="A17" s="55" t="s">
        <v>116</v>
      </c>
      <c r="B17" s="35" t="s">
        <v>117</v>
      </c>
      <c r="C17" s="35" t="s">
        <v>118</v>
      </c>
      <c r="D17" s="35" t="s">
        <v>119</v>
      </c>
      <c r="E17" s="56" t="s">
        <v>120</v>
      </c>
      <c r="F17" s="35"/>
      <c r="G17" s="35"/>
      <c r="H17" s="35"/>
      <c r="V17" s="41"/>
      <c r="X17" s="42"/>
      <c r="Y17" s="42"/>
      <c r="Z17" s="42"/>
    </row>
  </sheetData>
  <mergeCells count="11">
    <mergeCell ref="H1:H2"/>
    <mergeCell ref="I1:I2"/>
    <mergeCell ref="J1:AE1"/>
    <mergeCell ref="J2:K2"/>
    <mergeCell ref="A1:A2"/>
    <mergeCell ref="B1:B2"/>
    <mergeCell ref="C1:C2"/>
    <mergeCell ref="D1:D2"/>
    <mergeCell ref="E1:E2"/>
    <mergeCell ref="G1:G2"/>
    <mergeCell ref="F1:F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4D30-7E94-1F48-BB65-37541362DE1C}">
  <dimension ref="A1:U122"/>
  <sheetViews>
    <sheetView workbookViewId="0">
      <selection activeCell="U3" sqref="U3"/>
    </sheetView>
  </sheetViews>
  <sheetFormatPr defaultColWidth="11" defaultRowHeight="15.6"/>
  <cols>
    <col min="1" max="1" width="10" customWidth="1"/>
    <col min="2" max="2" width="19.25" hidden="1" customWidth="1"/>
    <col min="3" max="3" width="17.875" customWidth="1"/>
    <col min="4" max="4" width="13.5" bestFit="1" customWidth="1"/>
    <col min="5" max="5" width="12" style="17" bestFit="1" customWidth="1"/>
    <col min="6" max="6" width="12" style="22" bestFit="1" customWidth="1"/>
    <col min="7" max="7" width="11.875" bestFit="1" customWidth="1"/>
    <col min="11" max="11" width="18.5" style="23" customWidth="1"/>
    <col min="13" max="13" width="12.5" bestFit="1" customWidth="1"/>
    <col min="17" max="17" width="17.625" bestFit="1" customWidth="1"/>
    <col min="18" max="18" width="11.375" bestFit="1" customWidth="1"/>
    <col min="19" max="19" width="12.375" style="28" bestFit="1" customWidth="1"/>
    <col min="20" max="20" width="17.375" style="22" bestFit="1" customWidth="1"/>
  </cols>
  <sheetData>
    <row r="1" spans="1:21">
      <c r="A1" t="s">
        <v>121</v>
      </c>
    </row>
    <row r="2" spans="1:21">
      <c r="A2" s="16" t="s">
        <v>122</v>
      </c>
      <c r="B2" s="16" t="s">
        <v>123</v>
      </c>
      <c r="C2" s="16" t="s">
        <v>124</v>
      </c>
      <c r="D2" s="16" t="s">
        <v>125</v>
      </c>
      <c r="E2" s="16" t="s">
        <v>126</v>
      </c>
      <c r="F2" s="20" t="s">
        <v>127</v>
      </c>
      <c r="G2" s="16" t="s">
        <v>128</v>
      </c>
      <c r="H2" s="29" t="s">
        <v>129</v>
      </c>
      <c r="I2" s="16" t="s">
        <v>130</v>
      </c>
      <c r="J2" s="16" t="s">
        <v>131</v>
      </c>
      <c r="K2" s="24" t="s">
        <v>132</v>
      </c>
      <c r="L2" s="25" t="s">
        <v>133</v>
      </c>
      <c r="M2" s="25" t="s">
        <v>134</v>
      </c>
      <c r="N2" s="25" t="s">
        <v>135</v>
      </c>
      <c r="O2" s="16" t="s">
        <v>136</v>
      </c>
      <c r="P2" s="16" t="s">
        <v>137</v>
      </c>
      <c r="Q2" s="16" t="s">
        <v>138</v>
      </c>
      <c r="R2" s="29" t="s">
        <v>139</v>
      </c>
      <c r="S2" s="26" t="s">
        <v>140</v>
      </c>
      <c r="T2" s="20" t="s">
        <v>141</v>
      </c>
      <c r="U2" s="18" t="s">
        <v>142</v>
      </c>
    </row>
    <row r="3" spans="1:21">
      <c r="A3" s="30" t="s">
        <v>143</v>
      </c>
      <c r="B3" s="30">
        <v>1</v>
      </c>
      <c r="C3" t="s">
        <v>45</v>
      </c>
      <c r="D3" t="s">
        <v>144</v>
      </c>
      <c r="E3" s="19">
        <v>1</v>
      </c>
      <c r="F3" s="21">
        <v>44600</v>
      </c>
      <c r="G3">
        <v>20</v>
      </c>
      <c r="H3" t="s">
        <v>145</v>
      </c>
      <c r="I3" t="s">
        <v>146</v>
      </c>
      <c r="J3" t="s">
        <v>147</v>
      </c>
      <c r="K3" s="23" t="s">
        <v>148</v>
      </c>
      <c r="L3" t="s">
        <v>149</v>
      </c>
      <c r="M3">
        <v>0</v>
      </c>
      <c r="N3" t="s">
        <v>150</v>
      </c>
      <c r="O3" s="18" t="s">
        <v>151</v>
      </c>
      <c r="P3" s="18">
        <v>0</v>
      </c>
      <c r="Q3">
        <v>1</v>
      </c>
      <c r="R3">
        <v>8581</v>
      </c>
      <c r="S3" s="27">
        <v>44628</v>
      </c>
      <c r="T3" s="22" t="s">
        <v>152</v>
      </c>
    </row>
    <row r="4" spans="1:21">
      <c r="A4" t="s">
        <v>143</v>
      </c>
      <c r="B4">
        <v>1</v>
      </c>
      <c r="C4" t="s">
        <v>45</v>
      </c>
      <c r="D4" t="s">
        <v>144</v>
      </c>
      <c r="E4" s="19">
        <v>1</v>
      </c>
      <c r="F4" s="21">
        <v>44600</v>
      </c>
      <c r="G4">
        <v>20</v>
      </c>
      <c r="H4" t="s">
        <v>145</v>
      </c>
      <c r="I4" t="s">
        <v>146</v>
      </c>
      <c r="J4" t="s">
        <v>147</v>
      </c>
      <c r="K4" s="23" t="s">
        <v>148</v>
      </c>
      <c r="L4" t="s">
        <v>149</v>
      </c>
      <c r="M4">
        <v>0</v>
      </c>
      <c r="N4" t="s">
        <v>150</v>
      </c>
      <c r="O4" t="s">
        <v>151</v>
      </c>
      <c r="P4">
        <v>0</v>
      </c>
      <c r="Q4">
        <v>2</v>
      </c>
      <c r="R4">
        <v>8582</v>
      </c>
      <c r="S4" s="27">
        <v>44628</v>
      </c>
      <c r="T4" s="22" t="s">
        <v>152</v>
      </c>
      <c r="U4" t="s">
        <v>153</v>
      </c>
    </row>
    <row r="5" spans="1:21">
      <c r="A5" t="s">
        <v>143</v>
      </c>
      <c r="B5">
        <v>1</v>
      </c>
      <c r="C5" t="s">
        <v>45</v>
      </c>
      <c r="D5" t="s">
        <v>144</v>
      </c>
      <c r="E5" s="19">
        <v>1</v>
      </c>
      <c r="F5" s="21">
        <v>44600</v>
      </c>
      <c r="G5">
        <v>20</v>
      </c>
      <c r="H5" t="s">
        <v>145</v>
      </c>
      <c r="I5" t="s">
        <v>146</v>
      </c>
      <c r="J5" t="s">
        <v>147</v>
      </c>
      <c r="K5" s="23" t="s">
        <v>148</v>
      </c>
      <c r="L5" t="s">
        <v>154</v>
      </c>
      <c r="M5">
        <v>100</v>
      </c>
      <c r="N5" t="s">
        <v>150</v>
      </c>
      <c r="O5" t="s">
        <v>155</v>
      </c>
      <c r="P5">
        <v>0.1</v>
      </c>
      <c r="Q5">
        <v>1</v>
      </c>
      <c r="R5">
        <v>8583</v>
      </c>
      <c r="S5" s="27">
        <v>44628</v>
      </c>
      <c r="T5" s="22" t="s">
        <v>152</v>
      </c>
    </row>
    <row r="6" spans="1:21">
      <c r="A6" t="s">
        <v>143</v>
      </c>
      <c r="B6">
        <v>1</v>
      </c>
      <c r="C6" t="s">
        <v>45</v>
      </c>
      <c r="D6" t="s">
        <v>144</v>
      </c>
      <c r="E6" s="19">
        <v>1</v>
      </c>
      <c r="F6" s="21">
        <v>44600</v>
      </c>
      <c r="G6">
        <v>20</v>
      </c>
      <c r="H6" t="s">
        <v>145</v>
      </c>
      <c r="I6" t="s">
        <v>146</v>
      </c>
      <c r="J6" t="s">
        <v>147</v>
      </c>
      <c r="K6" s="23" t="s">
        <v>148</v>
      </c>
      <c r="L6" t="s">
        <v>154</v>
      </c>
      <c r="M6">
        <v>100</v>
      </c>
      <c r="N6" t="s">
        <v>150</v>
      </c>
      <c r="O6" t="s">
        <v>155</v>
      </c>
      <c r="P6">
        <v>0.1</v>
      </c>
      <c r="Q6">
        <v>2</v>
      </c>
      <c r="R6">
        <v>8584</v>
      </c>
      <c r="S6" s="27">
        <v>44628</v>
      </c>
      <c r="T6" s="22" t="s">
        <v>152</v>
      </c>
    </row>
    <row r="7" spans="1:21">
      <c r="A7" t="s">
        <v>143</v>
      </c>
      <c r="B7">
        <v>1</v>
      </c>
      <c r="C7" t="s">
        <v>45</v>
      </c>
      <c r="D7" t="s">
        <v>144</v>
      </c>
      <c r="E7" s="19">
        <v>1</v>
      </c>
      <c r="F7" s="21">
        <v>44600</v>
      </c>
      <c r="G7">
        <v>20</v>
      </c>
      <c r="H7" t="s">
        <v>145</v>
      </c>
      <c r="I7" t="s">
        <v>146</v>
      </c>
      <c r="J7" t="s">
        <v>147</v>
      </c>
      <c r="K7" s="23" t="s">
        <v>148</v>
      </c>
      <c r="L7" t="s">
        <v>154</v>
      </c>
      <c r="M7">
        <v>10</v>
      </c>
      <c r="N7" t="s">
        <v>150</v>
      </c>
      <c r="O7" t="s">
        <v>155</v>
      </c>
      <c r="P7">
        <v>0.1</v>
      </c>
      <c r="Q7">
        <v>1</v>
      </c>
      <c r="R7">
        <v>8585</v>
      </c>
      <c r="S7" s="27">
        <v>44628</v>
      </c>
      <c r="T7" s="22" t="s">
        <v>152</v>
      </c>
    </row>
    <row r="8" spans="1:21">
      <c r="A8" t="s">
        <v>143</v>
      </c>
      <c r="B8">
        <v>1</v>
      </c>
      <c r="C8" t="s">
        <v>45</v>
      </c>
      <c r="D8" t="s">
        <v>144</v>
      </c>
      <c r="E8" s="19">
        <v>1</v>
      </c>
      <c r="F8" s="21">
        <v>44600</v>
      </c>
      <c r="G8">
        <v>20</v>
      </c>
      <c r="H8" t="s">
        <v>145</v>
      </c>
      <c r="I8" t="s">
        <v>146</v>
      </c>
      <c r="J8" t="s">
        <v>147</v>
      </c>
      <c r="K8" s="23" t="s">
        <v>148</v>
      </c>
      <c r="L8" t="s">
        <v>154</v>
      </c>
      <c r="M8">
        <v>10</v>
      </c>
      <c r="N8" t="s">
        <v>150</v>
      </c>
      <c r="O8" t="s">
        <v>155</v>
      </c>
      <c r="P8">
        <v>0.1</v>
      </c>
      <c r="Q8">
        <v>2</v>
      </c>
      <c r="R8">
        <v>8586</v>
      </c>
      <c r="S8" s="27">
        <v>44628</v>
      </c>
      <c r="T8" s="22" t="s">
        <v>152</v>
      </c>
    </row>
    <row r="9" spans="1:21">
      <c r="A9" t="s">
        <v>143</v>
      </c>
      <c r="B9">
        <v>1</v>
      </c>
      <c r="C9" t="s">
        <v>45</v>
      </c>
      <c r="D9" t="s">
        <v>144</v>
      </c>
      <c r="E9" s="19">
        <v>1</v>
      </c>
      <c r="F9" s="21">
        <v>44600</v>
      </c>
      <c r="G9">
        <v>20</v>
      </c>
      <c r="H9" t="s">
        <v>145</v>
      </c>
      <c r="I9" t="s">
        <v>146</v>
      </c>
      <c r="J9" t="s">
        <v>147</v>
      </c>
      <c r="K9" s="23" t="s">
        <v>148</v>
      </c>
      <c r="L9" t="s">
        <v>154</v>
      </c>
      <c r="M9">
        <v>1</v>
      </c>
      <c r="N9" t="s">
        <v>150</v>
      </c>
      <c r="O9" t="s">
        <v>155</v>
      </c>
      <c r="P9">
        <v>0.1</v>
      </c>
      <c r="Q9">
        <v>1</v>
      </c>
      <c r="R9">
        <v>8587</v>
      </c>
      <c r="S9" s="27">
        <v>44628</v>
      </c>
      <c r="T9" s="22" t="s">
        <v>152</v>
      </c>
    </row>
    <row r="10" spans="1:21">
      <c r="A10" t="s">
        <v>143</v>
      </c>
      <c r="B10">
        <v>1</v>
      </c>
      <c r="C10" t="s">
        <v>45</v>
      </c>
      <c r="D10" t="s">
        <v>144</v>
      </c>
      <c r="E10" s="19">
        <v>1</v>
      </c>
      <c r="F10" s="21">
        <v>44600</v>
      </c>
      <c r="G10">
        <v>20</v>
      </c>
      <c r="H10" t="s">
        <v>145</v>
      </c>
      <c r="I10" t="s">
        <v>146</v>
      </c>
      <c r="J10" t="s">
        <v>147</v>
      </c>
      <c r="K10" s="23" t="s">
        <v>148</v>
      </c>
      <c r="L10" t="s">
        <v>154</v>
      </c>
      <c r="M10">
        <v>1</v>
      </c>
      <c r="N10" t="s">
        <v>150</v>
      </c>
      <c r="O10" t="s">
        <v>155</v>
      </c>
      <c r="P10">
        <v>0.1</v>
      </c>
      <c r="Q10">
        <v>2</v>
      </c>
      <c r="R10">
        <v>8588</v>
      </c>
      <c r="S10" s="27">
        <v>44628</v>
      </c>
      <c r="T10" s="22" t="s">
        <v>152</v>
      </c>
    </row>
    <row r="11" spans="1:21">
      <c r="A11" t="s">
        <v>143</v>
      </c>
      <c r="B11">
        <v>1</v>
      </c>
      <c r="C11" t="s">
        <v>45</v>
      </c>
      <c r="D11" t="s">
        <v>144</v>
      </c>
      <c r="E11" s="19">
        <v>1</v>
      </c>
      <c r="F11" s="21">
        <v>44600</v>
      </c>
      <c r="G11">
        <v>20</v>
      </c>
      <c r="H11" t="s">
        <v>145</v>
      </c>
      <c r="I11" t="s">
        <v>146</v>
      </c>
      <c r="J11" t="s">
        <v>147</v>
      </c>
      <c r="K11" s="23" t="s">
        <v>148</v>
      </c>
      <c r="L11" t="s">
        <v>154</v>
      </c>
      <c r="M11">
        <v>100</v>
      </c>
      <c r="N11" t="s">
        <v>156</v>
      </c>
      <c r="O11" t="s">
        <v>155</v>
      </c>
      <c r="P11">
        <v>0.1</v>
      </c>
      <c r="Q11">
        <v>1</v>
      </c>
      <c r="R11">
        <v>8589</v>
      </c>
      <c r="S11" s="27">
        <v>44628</v>
      </c>
      <c r="T11" s="22" t="s">
        <v>152</v>
      </c>
    </row>
    <row r="12" spans="1:21">
      <c r="A12" t="s">
        <v>143</v>
      </c>
      <c r="B12">
        <v>1</v>
      </c>
      <c r="C12" t="s">
        <v>45</v>
      </c>
      <c r="D12" t="s">
        <v>144</v>
      </c>
      <c r="E12" s="19">
        <v>1</v>
      </c>
      <c r="F12" s="21">
        <v>44600</v>
      </c>
      <c r="G12">
        <v>20</v>
      </c>
      <c r="H12" t="s">
        <v>145</v>
      </c>
      <c r="I12" t="s">
        <v>146</v>
      </c>
      <c r="J12" t="s">
        <v>147</v>
      </c>
      <c r="K12" s="23" t="s">
        <v>148</v>
      </c>
      <c r="L12" t="s">
        <v>154</v>
      </c>
      <c r="M12">
        <v>100</v>
      </c>
      <c r="N12" t="s">
        <v>156</v>
      </c>
      <c r="O12" t="s">
        <v>155</v>
      </c>
      <c r="P12">
        <v>0.1</v>
      </c>
      <c r="Q12">
        <v>2</v>
      </c>
      <c r="R12">
        <v>8590</v>
      </c>
      <c r="S12" s="27">
        <v>44628</v>
      </c>
      <c r="T12" s="22" t="s">
        <v>152</v>
      </c>
    </row>
    <row r="13" spans="1:21">
      <c r="A13" t="s">
        <v>143</v>
      </c>
      <c r="B13">
        <v>1</v>
      </c>
      <c r="C13" t="s">
        <v>45</v>
      </c>
      <c r="D13" t="s">
        <v>144</v>
      </c>
      <c r="E13" s="19">
        <v>1</v>
      </c>
      <c r="F13" s="21">
        <v>44600</v>
      </c>
      <c r="G13">
        <v>20</v>
      </c>
      <c r="H13" t="s">
        <v>145</v>
      </c>
      <c r="I13" t="s">
        <v>146</v>
      </c>
      <c r="J13" t="s">
        <v>147</v>
      </c>
      <c r="K13" s="23" t="s">
        <v>148</v>
      </c>
      <c r="L13" t="s">
        <v>154</v>
      </c>
      <c r="M13">
        <v>10</v>
      </c>
      <c r="N13" t="s">
        <v>156</v>
      </c>
      <c r="O13" t="s">
        <v>155</v>
      </c>
      <c r="P13">
        <v>0.1</v>
      </c>
      <c r="Q13">
        <v>1</v>
      </c>
      <c r="R13">
        <v>8591</v>
      </c>
      <c r="S13" s="27">
        <v>44628</v>
      </c>
      <c r="T13" s="22" t="s">
        <v>152</v>
      </c>
    </row>
    <row r="14" spans="1:21">
      <c r="A14" t="s">
        <v>143</v>
      </c>
      <c r="B14">
        <v>1</v>
      </c>
      <c r="C14" t="s">
        <v>45</v>
      </c>
      <c r="D14" t="s">
        <v>144</v>
      </c>
      <c r="E14" s="19">
        <v>1</v>
      </c>
      <c r="F14" s="21">
        <v>44600</v>
      </c>
      <c r="G14">
        <v>20</v>
      </c>
      <c r="H14" t="s">
        <v>145</v>
      </c>
      <c r="I14" t="s">
        <v>146</v>
      </c>
      <c r="J14" t="s">
        <v>147</v>
      </c>
      <c r="K14" s="23" t="s">
        <v>148</v>
      </c>
      <c r="L14" t="s">
        <v>154</v>
      </c>
      <c r="M14">
        <v>10</v>
      </c>
      <c r="N14" t="s">
        <v>156</v>
      </c>
      <c r="O14" t="s">
        <v>155</v>
      </c>
      <c r="P14">
        <v>0.1</v>
      </c>
      <c r="Q14">
        <v>2</v>
      </c>
      <c r="R14">
        <v>8592</v>
      </c>
      <c r="S14" s="27">
        <v>44628</v>
      </c>
      <c r="T14" s="22" t="s">
        <v>152</v>
      </c>
    </row>
    <row r="15" spans="1:21">
      <c r="A15" t="s">
        <v>143</v>
      </c>
      <c r="B15">
        <v>1</v>
      </c>
      <c r="C15" t="s">
        <v>45</v>
      </c>
      <c r="D15" t="s">
        <v>144</v>
      </c>
      <c r="E15" s="19">
        <v>1</v>
      </c>
      <c r="F15" s="21">
        <v>44600</v>
      </c>
      <c r="G15">
        <v>20</v>
      </c>
      <c r="H15" t="s">
        <v>145</v>
      </c>
      <c r="I15" t="s">
        <v>146</v>
      </c>
      <c r="J15" t="s">
        <v>147</v>
      </c>
      <c r="K15" s="23" t="s">
        <v>148</v>
      </c>
      <c r="L15" t="s">
        <v>154</v>
      </c>
      <c r="M15">
        <v>1</v>
      </c>
      <c r="N15" t="s">
        <v>156</v>
      </c>
      <c r="O15" t="s">
        <v>155</v>
      </c>
      <c r="P15">
        <v>0.1</v>
      </c>
      <c r="Q15">
        <v>1</v>
      </c>
      <c r="R15">
        <v>8593</v>
      </c>
      <c r="S15" s="27">
        <v>44628</v>
      </c>
      <c r="T15" s="22" t="s">
        <v>152</v>
      </c>
    </row>
    <row r="16" spans="1:21">
      <c r="A16" t="s">
        <v>143</v>
      </c>
      <c r="B16">
        <v>1</v>
      </c>
      <c r="C16" t="s">
        <v>45</v>
      </c>
      <c r="D16" t="s">
        <v>144</v>
      </c>
      <c r="E16" s="19">
        <v>1</v>
      </c>
      <c r="F16" s="21">
        <v>44600</v>
      </c>
      <c r="G16">
        <v>20</v>
      </c>
      <c r="H16" t="s">
        <v>145</v>
      </c>
      <c r="I16" t="s">
        <v>146</v>
      </c>
      <c r="J16" t="s">
        <v>147</v>
      </c>
      <c r="K16" s="23" t="s">
        <v>148</v>
      </c>
      <c r="L16" t="s">
        <v>154</v>
      </c>
      <c r="M16">
        <v>1</v>
      </c>
      <c r="N16" t="s">
        <v>156</v>
      </c>
      <c r="O16" t="s">
        <v>155</v>
      </c>
      <c r="P16">
        <v>0.1</v>
      </c>
      <c r="Q16">
        <v>2</v>
      </c>
      <c r="R16">
        <v>8594</v>
      </c>
      <c r="S16" s="27">
        <v>44628</v>
      </c>
      <c r="T16" s="22" t="s">
        <v>152</v>
      </c>
    </row>
    <row r="17" spans="1:20">
      <c r="A17" t="s">
        <v>143</v>
      </c>
      <c r="B17">
        <v>1</v>
      </c>
      <c r="C17" t="s">
        <v>45</v>
      </c>
      <c r="D17" t="s">
        <v>144</v>
      </c>
      <c r="E17" s="19">
        <v>1</v>
      </c>
      <c r="F17" s="21">
        <v>44600</v>
      </c>
      <c r="G17">
        <v>20</v>
      </c>
      <c r="H17" t="s">
        <v>145</v>
      </c>
      <c r="I17" t="s">
        <v>146</v>
      </c>
      <c r="J17" t="s">
        <v>147</v>
      </c>
      <c r="K17" s="23" t="s">
        <v>148</v>
      </c>
      <c r="L17" t="s">
        <v>149</v>
      </c>
      <c r="M17">
        <v>0</v>
      </c>
      <c r="N17" t="s">
        <v>157</v>
      </c>
      <c r="O17" t="s">
        <v>151</v>
      </c>
      <c r="P17">
        <v>0</v>
      </c>
      <c r="Q17">
        <v>1</v>
      </c>
      <c r="R17">
        <v>8595</v>
      </c>
      <c r="S17" s="27">
        <v>44628</v>
      </c>
      <c r="T17" s="22" t="s">
        <v>152</v>
      </c>
    </row>
    <row r="18" spans="1:20">
      <c r="A18" t="s">
        <v>143</v>
      </c>
      <c r="B18">
        <v>1</v>
      </c>
      <c r="C18" t="s">
        <v>45</v>
      </c>
      <c r="D18" t="s">
        <v>144</v>
      </c>
      <c r="E18" s="19">
        <v>1</v>
      </c>
      <c r="F18" s="21">
        <v>44600</v>
      </c>
      <c r="G18">
        <v>20</v>
      </c>
      <c r="H18" t="s">
        <v>145</v>
      </c>
      <c r="I18" t="s">
        <v>146</v>
      </c>
      <c r="J18" t="s">
        <v>147</v>
      </c>
      <c r="K18" s="23" t="s">
        <v>148</v>
      </c>
      <c r="L18" t="s">
        <v>149</v>
      </c>
      <c r="M18">
        <v>0</v>
      </c>
      <c r="N18" t="s">
        <v>157</v>
      </c>
      <c r="O18" t="s">
        <v>151</v>
      </c>
      <c r="P18">
        <v>0</v>
      </c>
      <c r="Q18">
        <v>2</v>
      </c>
      <c r="R18">
        <v>8596</v>
      </c>
      <c r="S18" s="27">
        <v>44628</v>
      </c>
      <c r="T18" s="22" t="s">
        <v>152</v>
      </c>
    </row>
    <row r="19" spans="1:20">
      <c r="A19" t="s">
        <v>143</v>
      </c>
      <c r="B19">
        <v>1</v>
      </c>
      <c r="C19" t="s">
        <v>45</v>
      </c>
      <c r="D19" t="s">
        <v>144</v>
      </c>
      <c r="E19" s="19">
        <v>1</v>
      </c>
      <c r="F19" s="21">
        <v>44600</v>
      </c>
      <c r="G19">
        <v>20</v>
      </c>
      <c r="H19" t="s">
        <v>145</v>
      </c>
      <c r="I19" t="s">
        <v>146</v>
      </c>
      <c r="J19" t="s">
        <v>147</v>
      </c>
      <c r="K19" s="23" t="s">
        <v>148</v>
      </c>
      <c r="L19" t="s">
        <v>158</v>
      </c>
      <c r="M19">
        <v>100</v>
      </c>
      <c r="N19" t="s">
        <v>157</v>
      </c>
      <c r="O19" t="s">
        <v>155</v>
      </c>
      <c r="P19">
        <v>1</v>
      </c>
      <c r="Q19">
        <v>1</v>
      </c>
      <c r="R19">
        <v>8597</v>
      </c>
      <c r="S19" s="27">
        <v>44628</v>
      </c>
      <c r="T19" s="22" t="s">
        <v>152</v>
      </c>
    </row>
    <row r="20" spans="1:20">
      <c r="A20" t="s">
        <v>143</v>
      </c>
      <c r="B20">
        <v>1</v>
      </c>
      <c r="C20" t="s">
        <v>45</v>
      </c>
      <c r="D20" t="s">
        <v>144</v>
      </c>
      <c r="E20" s="19">
        <v>1</v>
      </c>
      <c r="F20" s="21">
        <v>44600</v>
      </c>
      <c r="G20">
        <v>20</v>
      </c>
      <c r="H20" t="s">
        <v>145</v>
      </c>
      <c r="I20" t="s">
        <v>146</v>
      </c>
      <c r="J20" t="s">
        <v>147</v>
      </c>
      <c r="K20" s="23" t="s">
        <v>148</v>
      </c>
      <c r="L20" t="s">
        <v>158</v>
      </c>
      <c r="M20">
        <v>100</v>
      </c>
      <c r="N20" t="s">
        <v>157</v>
      </c>
      <c r="O20" t="s">
        <v>155</v>
      </c>
      <c r="P20">
        <v>1</v>
      </c>
      <c r="Q20">
        <v>2</v>
      </c>
      <c r="R20">
        <v>8598</v>
      </c>
      <c r="S20" s="27">
        <v>44628</v>
      </c>
      <c r="T20" s="22" t="s">
        <v>152</v>
      </c>
    </row>
    <row r="21" spans="1:20">
      <c r="A21" t="s">
        <v>143</v>
      </c>
      <c r="B21">
        <v>1</v>
      </c>
      <c r="C21" t="s">
        <v>45</v>
      </c>
      <c r="D21" t="s">
        <v>144</v>
      </c>
      <c r="E21" s="19">
        <v>1</v>
      </c>
      <c r="F21" s="21">
        <v>44600</v>
      </c>
      <c r="G21">
        <v>20</v>
      </c>
      <c r="H21" t="s">
        <v>145</v>
      </c>
      <c r="I21" t="s">
        <v>146</v>
      </c>
      <c r="J21" t="s">
        <v>147</v>
      </c>
      <c r="K21" s="23" t="s">
        <v>148</v>
      </c>
      <c r="L21" t="s">
        <v>158</v>
      </c>
      <c r="M21">
        <v>10</v>
      </c>
      <c r="N21" t="s">
        <v>157</v>
      </c>
      <c r="O21" t="s">
        <v>155</v>
      </c>
      <c r="P21">
        <v>1</v>
      </c>
      <c r="Q21">
        <v>1</v>
      </c>
      <c r="R21">
        <v>8599</v>
      </c>
      <c r="S21" s="27">
        <v>44628</v>
      </c>
      <c r="T21" s="22" t="s">
        <v>152</v>
      </c>
    </row>
    <row r="22" spans="1:20">
      <c r="A22" t="s">
        <v>143</v>
      </c>
      <c r="B22">
        <v>1</v>
      </c>
      <c r="C22" t="s">
        <v>45</v>
      </c>
      <c r="D22" t="s">
        <v>144</v>
      </c>
      <c r="E22" s="19">
        <v>1</v>
      </c>
      <c r="F22" s="21">
        <v>44600</v>
      </c>
      <c r="G22">
        <v>20</v>
      </c>
      <c r="H22" t="s">
        <v>145</v>
      </c>
      <c r="I22" t="s">
        <v>146</v>
      </c>
      <c r="J22" t="s">
        <v>147</v>
      </c>
      <c r="K22" s="23" t="s">
        <v>148</v>
      </c>
      <c r="L22" t="s">
        <v>158</v>
      </c>
      <c r="M22">
        <v>10</v>
      </c>
      <c r="N22" t="s">
        <v>157</v>
      </c>
      <c r="O22" t="s">
        <v>155</v>
      </c>
      <c r="P22">
        <v>1</v>
      </c>
      <c r="Q22">
        <v>2</v>
      </c>
      <c r="R22">
        <v>8600</v>
      </c>
      <c r="S22" s="27">
        <v>44628</v>
      </c>
      <c r="T22" s="22" t="s">
        <v>152</v>
      </c>
    </row>
    <row r="23" spans="1:20">
      <c r="A23" t="s">
        <v>143</v>
      </c>
      <c r="B23">
        <v>1</v>
      </c>
      <c r="C23" t="s">
        <v>45</v>
      </c>
      <c r="D23" t="s">
        <v>144</v>
      </c>
      <c r="E23" s="19">
        <v>1</v>
      </c>
      <c r="F23" s="21">
        <v>44600</v>
      </c>
      <c r="G23">
        <v>20</v>
      </c>
      <c r="H23" t="s">
        <v>145</v>
      </c>
      <c r="I23" t="s">
        <v>146</v>
      </c>
      <c r="J23" t="s">
        <v>147</v>
      </c>
      <c r="K23" s="23" t="s">
        <v>148</v>
      </c>
      <c r="L23" t="s">
        <v>158</v>
      </c>
      <c r="M23">
        <v>1</v>
      </c>
      <c r="N23" t="s">
        <v>157</v>
      </c>
      <c r="O23" t="s">
        <v>155</v>
      </c>
      <c r="P23">
        <v>1</v>
      </c>
      <c r="Q23">
        <v>1</v>
      </c>
      <c r="R23">
        <v>8601</v>
      </c>
      <c r="S23" s="27">
        <v>44628</v>
      </c>
      <c r="T23" s="22" t="s">
        <v>152</v>
      </c>
    </row>
    <row r="24" spans="1:20">
      <c r="A24" t="s">
        <v>143</v>
      </c>
      <c r="B24">
        <v>1</v>
      </c>
      <c r="C24" t="s">
        <v>45</v>
      </c>
      <c r="D24" t="s">
        <v>144</v>
      </c>
      <c r="E24" s="19">
        <v>1</v>
      </c>
      <c r="F24" s="21">
        <v>44600</v>
      </c>
      <c r="G24">
        <v>20</v>
      </c>
      <c r="H24" t="s">
        <v>145</v>
      </c>
      <c r="I24" t="s">
        <v>146</v>
      </c>
      <c r="J24" t="s">
        <v>147</v>
      </c>
      <c r="K24" s="23" t="s">
        <v>148</v>
      </c>
      <c r="L24" t="s">
        <v>158</v>
      </c>
      <c r="M24">
        <v>1</v>
      </c>
      <c r="N24" t="s">
        <v>157</v>
      </c>
      <c r="O24" t="s">
        <v>155</v>
      </c>
      <c r="P24">
        <v>1</v>
      </c>
      <c r="Q24">
        <v>2</v>
      </c>
      <c r="R24">
        <v>8602</v>
      </c>
      <c r="S24" s="27">
        <v>44628</v>
      </c>
      <c r="T24" s="22" t="s">
        <v>152</v>
      </c>
    </row>
    <row r="25" spans="1:20">
      <c r="A25" t="s">
        <v>143</v>
      </c>
      <c r="B25">
        <v>1</v>
      </c>
      <c r="C25" t="s">
        <v>45</v>
      </c>
      <c r="D25" t="s">
        <v>144</v>
      </c>
      <c r="E25" s="19">
        <v>1</v>
      </c>
      <c r="F25" s="21">
        <v>44600</v>
      </c>
      <c r="G25">
        <v>20</v>
      </c>
      <c r="H25" t="s">
        <v>145</v>
      </c>
      <c r="I25" t="s">
        <v>146</v>
      </c>
      <c r="J25" t="s">
        <v>147</v>
      </c>
      <c r="K25" s="23" t="s">
        <v>148</v>
      </c>
      <c r="L25" t="s">
        <v>149</v>
      </c>
      <c r="M25">
        <v>0</v>
      </c>
      <c r="N25" t="s">
        <v>159</v>
      </c>
      <c r="O25" t="s">
        <v>151</v>
      </c>
      <c r="P25">
        <v>0</v>
      </c>
      <c r="Q25">
        <v>1</v>
      </c>
      <c r="R25">
        <v>8603</v>
      </c>
      <c r="S25" s="27">
        <v>44628</v>
      </c>
      <c r="T25" s="22" t="s">
        <v>152</v>
      </c>
    </row>
    <row r="26" spans="1:20">
      <c r="A26" t="s">
        <v>143</v>
      </c>
      <c r="B26">
        <v>1</v>
      </c>
      <c r="C26" t="s">
        <v>45</v>
      </c>
      <c r="D26" t="s">
        <v>144</v>
      </c>
      <c r="E26" s="19">
        <v>1</v>
      </c>
      <c r="F26" s="21">
        <v>44600</v>
      </c>
      <c r="G26">
        <v>20</v>
      </c>
      <c r="H26" t="s">
        <v>145</v>
      </c>
      <c r="I26" t="s">
        <v>146</v>
      </c>
      <c r="J26" t="s">
        <v>147</v>
      </c>
      <c r="K26" s="23" t="s">
        <v>148</v>
      </c>
      <c r="L26" t="s">
        <v>149</v>
      </c>
      <c r="M26">
        <v>0</v>
      </c>
      <c r="N26" t="s">
        <v>159</v>
      </c>
      <c r="O26" t="s">
        <v>151</v>
      </c>
      <c r="P26">
        <v>0</v>
      </c>
      <c r="Q26">
        <v>2</v>
      </c>
      <c r="R26">
        <v>8604</v>
      </c>
      <c r="S26" s="27">
        <v>44628</v>
      </c>
      <c r="T26" s="22" t="s">
        <v>152</v>
      </c>
    </row>
    <row r="27" spans="1:20">
      <c r="A27" t="s">
        <v>143</v>
      </c>
      <c r="B27">
        <v>1</v>
      </c>
      <c r="C27" t="s">
        <v>45</v>
      </c>
      <c r="D27" t="s">
        <v>144</v>
      </c>
      <c r="E27" s="19">
        <v>1</v>
      </c>
      <c r="F27" s="21">
        <v>44600</v>
      </c>
      <c r="G27">
        <v>20</v>
      </c>
      <c r="H27" t="s">
        <v>145</v>
      </c>
      <c r="I27" t="s">
        <v>146</v>
      </c>
      <c r="J27" t="s">
        <v>147</v>
      </c>
      <c r="K27" s="23" t="s">
        <v>148</v>
      </c>
      <c r="L27" t="s">
        <v>160</v>
      </c>
      <c r="M27">
        <v>5</v>
      </c>
      <c r="N27" t="s">
        <v>159</v>
      </c>
      <c r="O27" t="s">
        <v>151</v>
      </c>
      <c r="P27">
        <v>1</v>
      </c>
      <c r="Q27">
        <v>1</v>
      </c>
      <c r="R27">
        <v>8605</v>
      </c>
      <c r="S27" s="27">
        <v>44628</v>
      </c>
      <c r="T27" s="22" t="s">
        <v>152</v>
      </c>
    </row>
    <row r="28" spans="1:20">
      <c r="A28" t="s">
        <v>143</v>
      </c>
      <c r="B28">
        <v>1</v>
      </c>
      <c r="C28" t="s">
        <v>45</v>
      </c>
      <c r="D28" t="s">
        <v>144</v>
      </c>
      <c r="E28" s="19">
        <v>1</v>
      </c>
      <c r="F28" s="21">
        <v>44600</v>
      </c>
      <c r="G28">
        <v>20</v>
      </c>
      <c r="H28" t="s">
        <v>145</v>
      </c>
      <c r="I28" t="s">
        <v>146</v>
      </c>
      <c r="J28" t="s">
        <v>147</v>
      </c>
      <c r="K28" s="23" t="s">
        <v>148</v>
      </c>
      <c r="L28" t="s">
        <v>160</v>
      </c>
      <c r="M28">
        <v>5</v>
      </c>
      <c r="N28" t="s">
        <v>159</v>
      </c>
      <c r="O28" t="s">
        <v>151</v>
      </c>
      <c r="P28">
        <v>1</v>
      </c>
      <c r="Q28">
        <v>2</v>
      </c>
      <c r="R28">
        <v>8606</v>
      </c>
      <c r="S28" s="27">
        <v>44628</v>
      </c>
      <c r="T28" s="22" t="s">
        <v>152</v>
      </c>
    </row>
    <row r="29" spans="1:20">
      <c r="A29" t="s">
        <v>143</v>
      </c>
      <c r="B29">
        <v>1</v>
      </c>
      <c r="C29" t="s">
        <v>45</v>
      </c>
      <c r="D29" t="s">
        <v>144</v>
      </c>
      <c r="E29" s="19">
        <v>1</v>
      </c>
      <c r="F29" s="21">
        <v>44600</v>
      </c>
      <c r="G29">
        <v>20</v>
      </c>
      <c r="H29" t="s">
        <v>145</v>
      </c>
      <c r="I29" t="s">
        <v>146</v>
      </c>
      <c r="J29" t="s">
        <v>147</v>
      </c>
      <c r="K29" s="23" t="s">
        <v>148</v>
      </c>
      <c r="L29" t="s">
        <v>160</v>
      </c>
      <c r="M29">
        <v>10</v>
      </c>
      <c r="N29" t="s">
        <v>159</v>
      </c>
      <c r="O29" t="s">
        <v>151</v>
      </c>
      <c r="P29">
        <v>1</v>
      </c>
      <c r="Q29">
        <v>1</v>
      </c>
      <c r="R29">
        <v>8607</v>
      </c>
      <c r="S29" s="27">
        <v>44628</v>
      </c>
      <c r="T29" s="22" t="s">
        <v>152</v>
      </c>
    </row>
    <row r="30" spans="1:20">
      <c r="A30" t="s">
        <v>143</v>
      </c>
      <c r="B30">
        <v>1</v>
      </c>
      <c r="C30" t="s">
        <v>45</v>
      </c>
      <c r="D30" t="s">
        <v>144</v>
      </c>
      <c r="E30" s="19">
        <v>1</v>
      </c>
      <c r="F30" s="21">
        <v>44600</v>
      </c>
      <c r="G30">
        <v>20</v>
      </c>
      <c r="H30" t="s">
        <v>145</v>
      </c>
      <c r="I30" t="s">
        <v>146</v>
      </c>
      <c r="J30" t="s">
        <v>147</v>
      </c>
      <c r="K30" s="23" t="s">
        <v>148</v>
      </c>
      <c r="L30" t="s">
        <v>160</v>
      </c>
      <c r="M30">
        <v>10</v>
      </c>
      <c r="N30" t="s">
        <v>159</v>
      </c>
      <c r="O30" t="s">
        <v>151</v>
      </c>
      <c r="P30">
        <v>1</v>
      </c>
      <c r="Q30">
        <v>2</v>
      </c>
      <c r="R30">
        <v>8608</v>
      </c>
      <c r="S30" s="27">
        <v>44628</v>
      </c>
      <c r="T30" s="22" t="s">
        <v>152</v>
      </c>
    </row>
    <row r="31" spans="1:20">
      <c r="A31" t="s">
        <v>143</v>
      </c>
      <c r="B31">
        <v>1</v>
      </c>
      <c r="C31" t="s">
        <v>45</v>
      </c>
      <c r="D31" t="s">
        <v>144</v>
      </c>
      <c r="E31" s="19">
        <v>1</v>
      </c>
      <c r="F31" s="21">
        <v>44600</v>
      </c>
      <c r="G31">
        <v>20</v>
      </c>
      <c r="H31" t="s">
        <v>145</v>
      </c>
      <c r="I31" t="s">
        <v>146</v>
      </c>
      <c r="J31" t="s">
        <v>147</v>
      </c>
      <c r="K31" s="23" t="s">
        <v>148</v>
      </c>
      <c r="L31" t="s">
        <v>160</v>
      </c>
      <c r="M31">
        <v>50</v>
      </c>
      <c r="N31" t="s">
        <v>159</v>
      </c>
      <c r="O31" t="s">
        <v>151</v>
      </c>
      <c r="P31">
        <v>1</v>
      </c>
      <c r="Q31">
        <v>1</v>
      </c>
      <c r="R31">
        <v>8609</v>
      </c>
      <c r="S31" s="27">
        <v>44628</v>
      </c>
      <c r="T31" s="22" t="s">
        <v>152</v>
      </c>
    </row>
    <row r="32" spans="1:20">
      <c r="A32" t="s">
        <v>143</v>
      </c>
      <c r="B32">
        <v>1</v>
      </c>
      <c r="C32" t="s">
        <v>45</v>
      </c>
      <c r="D32" t="s">
        <v>144</v>
      </c>
      <c r="E32" s="19">
        <v>1</v>
      </c>
      <c r="F32" s="21">
        <v>44600</v>
      </c>
      <c r="G32">
        <v>20</v>
      </c>
      <c r="H32" t="s">
        <v>145</v>
      </c>
      <c r="I32" t="s">
        <v>146</v>
      </c>
      <c r="J32" t="s">
        <v>147</v>
      </c>
      <c r="K32" s="23" t="s">
        <v>148</v>
      </c>
      <c r="L32" t="s">
        <v>160</v>
      </c>
      <c r="M32">
        <v>50</v>
      </c>
      <c r="N32" t="s">
        <v>159</v>
      </c>
      <c r="O32" t="s">
        <v>151</v>
      </c>
      <c r="P32">
        <v>1</v>
      </c>
      <c r="Q32">
        <v>2</v>
      </c>
      <c r="R32">
        <v>8610</v>
      </c>
      <c r="S32" s="27">
        <v>44628</v>
      </c>
      <c r="T32" s="22" t="s">
        <v>152</v>
      </c>
    </row>
    <row r="33" spans="1:20">
      <c r="A33" t="s">
        <v>143</v>
      </c>
      <c r="B33">
        <v>1</v>
      </c>
      <c r="C33" t="s">
        <v>45</v>
      </c>
      <c r="D33" t="s">
        <v>144</v>
      </c>
      <c r="E33" s="19">
        <v>1</v>
      </c>
      <c r="F33" s="21">
        <v>44600</v>
      </c>
      <c r="G33">
        <v>20</v>
      </c>
      <c r="H33" t="s">
        <v>145</v>
      </c>
      <c r="I33" t="s">
        <v>146</v>
      </c>
      <c r="J33" t="s">
        <v>147</v>
      </c>
      <c r="K33" s="23" t="s">
        <v>148</v>
      </c>
      <c r="L33" t="s">
        <v>149</v>
      </c>
      <c r="M33">
        <v>0</v>
      </c>
      <c r="N33" t="s">
        <v>150</v>
      </c>
      <c r="O33" t="s">
        <v>151</v>
      </c>
      <c r="P33">
        <v>0</v>
      </c>
      <c r="Q33">
        <v>1</v>
      </c>
      <c r="R33">
        <v>8581</v>
      </c>
      <c r="S33" s="27">
        <v>44659</v>
      </c>
      <c r="T33" s="22" t="s">
        <v>161</v>
      </c>
    </row>
    <row r="34" spans="1:20">
      <c r="A34" t="s">
        <v>143</v>
      </c>
      <c r="B34">
        <v>1</v>
      </c>
      <c r="C34" t="s">
        <v>45</v>
      </c>
      <c r="D34" t="s">
        <v>144</v>
      </c>
      <c r="E34" s="19">
        <v>1</v>
      </c>
      <c r="F34" s="21">
        <v>44600</v>
      </c>
      <c r="G34">
        <v>20</v>
      </c>
      <c r="H34" t="s">
        <v>145</v>
      </c>
      <c r="I34" t="s">
        <v>146</v>
      </c>
      <c r="J34" t="s">
        <v>147</v>
      </c>
      <c r="K34" s="23" t="s">
        <v>148</v>
      </c>
      <c r="L34" t="s">
        <v>149</v>
      </c>
      <c r="M34">
        <v>0</v>
      </c>
      <c r="N34" t="s">
        <v>150</v>
      </c>
      <c r="O34" t="s">
        <v>151</v>
      </c>
      <c r="P34">
        <v>0</v>
      </c>
      <c r="Q34">
        <v>2</v>
      </c>
      <c r="R34">
        <v>8582</v>
      </c>
      <c r="S34" s="27">
        <v>44659</v>
      </c>
      <c r="T34" s="22" t="s">
        <v>161</v>
      </c>
    </row>
    <row r="35" spans="1:20">
      <c r="A35" t="s">
        <v>143</v>
      </c>
      <c r="B35">
        <v>1</v>
      </c>
      <c r="C35" t="s">
        <v>45</v>
      </c>
      <c r="D35" t="s">
        <v>144</v>
      </c>
      <c r="E35" s="19">
        <v>1</v>
      </c>
      <c r="F35" s="21">
        <v>44600</v>
      </c>
      <c r="G35">
        <v>20</v>
      </c>
      <c r="H35" t="s">
        <v>145</v>
      </c>
      <c r="I35" t="s">
        <v>146</v>
      </c>
      <c r="J35" t="s">
        <v>147</v>
      </c>
      <c r="K35" s="23" t="s">
        <v>148</v>
      </c>
      <c r="L35" t="s">
        <v>154</v>
      </c>
      <c r="M35">
        <v>100</v>
      </c>
      <c r="N35" t="s">
        <v>150</v>
      </c>
      <c r="O35" t="s">
        <v>155</v>
      </c>
      <c r="P35">
        <v>0.1</v>
      </c>
      <c r="Q35">
        <v>1</v>
      </c>
      <c r="R35">
        <v>8583</v>
      </c>
      <c r="S35" s="27">
        <v>44659</v>
      </c>
      <c r="T35" s="22" t="s">
        <v>161</v>
      </c>
    </row>
    <row r="36" spans="1:20">
      <c r="A36" t="s">
        <v>143</v>
      </c>
      <c r="B36">
        <v>1</v>
      </c>
      <c r="C36" t="s">
        <v>45</v>
      </c>
      <c r="D36" t="s">
        <v>144</v>
      </c>
      <c r="E36" s="19">
        <v>1</v>
      </c>
      <c r="F36" s="21">
        <v>44600</v>
      </c>
      <c r="G36">
        <v>20</v>
      </c>
      <c r="H36" t="s">
        <v>145</v>
      </c>
      <c r="I36" t="s">
        <v>146</v>
      </c>
      <c r="J36" t="s">
        <v>147</v>
      </c>
      <c r="K36" s="23" t="s">
        <v>148</v>
      </c>
      <c r="L36" t="s">
        <v>154</v>
      </c>
      <c r="M36">
        <v>100</v>
      </c>
      <c r="N36" t="s">
        <v>150</v>
      </c>
      <c r="O36" t="s">
        <v>155</v>
      </c>
      <c r="P36">
        <v>0.1</v>
      </c>
      <c r="Q36">
        <v>2</v>
      </c>
      <c r="R36">
        <v>8584</v>
      </c>
      <c r="S36" s="27">
        <v>44659</v>
      </c>
      <c r="T36" s="22" t="s">
        <v>161</v>
      </c>
    </row>
    <row r="37" spans="1:20">
      <c r="A37" t="s">
        <v>143</v>
      </c>
      <c r="B37">
        <v>1</v>
      </c>
      <c r="C37" t="s">
        <v>45</v>
      </c>
      <c r="D37" t="s">
        <v>144</v>
      </c>
      <c r="E37" s="19">
        <v>1</v>
      </c>
      <c r="F37" s="21">
        <v>44600</v>
      </c>
      <c r="G37">
        <v>20</v>
      </c>
      <c r="H37" t="s">
        <v>145</v>
      </c>
      <c r="I37" t="s">
        <v>146</v>
      </c>
      <c r="J37" t="s">
        <v>147</v>
      </c>
      <c r="K37" s="23" t="s">
        <v>148</v>
      </c>
      <c r="L37" t="s">
        <v>154</v>
      </c>
      <c r="M37">
        <v>10</v>
      </c>
      <c r="N37" t="s">
        <v>150</v>
      </c>
      <c r="O37" t="s">
        <v>155</v>
      </c>
      <c r="P37">
        <v>0.1</v>
      </c>
      <c r="Q37">
        <v>1</v>
      </c>
      <c r="R37">
        <v>8585</v>
      </c>
      <c r="S37" s="27">
        <v>44659</v>
      </c>
      <c r="T37" s="22" t="s">
        <v>161</v>
      </c>
    </row>
    <row r="38" spans="1:20">
      <c r="A38" t="s">
        <v>143</v>
      </c>
      <c r="B38">
        <v>1</v>
      </c>
      <c r="C38" t="s">
        <v>45</v>
      </c>
      <c r="D38" t="s">
        <v>144</v>
      </c>
      <c r="E38" s="19">
        <v>1</v>
      </c>
      <c r="F38" s="21">
        <v>44600</v>
      </c>
      <c r="G38">
        <v>20</v>
      </c>
      <c r="H38" t="s">
        <v>145</v>
      </c>
      <c r="I38" t="s">
        <v>146</v>
      </c>
      <c r="J38" t="s">
        <v>147</v>
      </c>
      <c r="K38" s="23" t="s">
        <v>148</v>
      </c>
      <c r="L38" t="s">
        <v>154</v>
      </c>
      <c r="M38">
        <v>10</v>
      </c>
      <c r="N38" t="s">
        <v>150</v>
      </c>
      <c r="O38" t="s">
        <v>155</v>
      </c>
      <c r="P38">
        <v>0.1</v>
      </c>
      <c r="Q38">
        <v>2</v>
      </c>
      <c r="R38">
        <v>8586</v>
      </c>
      <c r="S38" s="27">
        <v>44659</v>
      </c>
      <c r="T38" s="22" t="s">
        <v>161</v>
      </c>
    </row>
    <row r="39" spans="1:20">
      <c r="A39" t="s">
        <v>143</v>
      </c>
      <c r="B39">
        <v>1</v>
      </c>
      <c r="C39" t="s">
        <v>45</v>
      </c>
      <c r="D39" t="s">
        <v>144</v>
      </c>
      <c r="E39" s="19">
        <v>1</v>
      </c>
      <c r="F39" s="21">
        <v>44600</v>
      </c>
      <c r="G39">
        <v>20</v>
      </c>
      <c r="H39" t="s">
        <v>145</v>
      </c>
      <c r="I39" t="s">
        <v>146</v>
      </c>
      <c r="J39" t="s">
        <v>147</v>
      </c>
      <c r="K39" s="23" t="s">
        <v>148</v>
      </c>
      <c r="L39" t="s">
        <v>154</v>
      </c>
      <c r="M39">
        <v>1</v>
      </c>
      <c r="N39" t="s">
        <v>150</v>
      </c>
      <c r="O39" t="s">
        <v>155</v>
      </c>
      <c r="P39">
        <v>0.1</v>
      </c>
      <c r="Q39">
        <v>1</v>
      </c>
      <c r="R39">
        <v>8587</v>
      </c>
      <c r="S39" s="27">
        <v>44659</v>
      </c>
      <c r="T39" s="22" t="s">
        <v>161</v>
      </c>
    </row>
    <row r="40" spans="1:20">
      <c r="A40" t="s">
        <v>143</v>
      </c>
      <c r="B40">
        <v>1</v>
      </c>
      <c r="C40" t="s">
        <v>45</v>
      </c>
      <c r="D40" t="s">
        <v>144</v>
      </c>
      <c r="E40" s="19">
        <v>1</v>
      </c>
      <c r="F40" s="21">
        <v>44600</v>
      </c>
      <c r="G40">
        <v>20</v>
      </c>
      <c r="H40" t="s">
        <v>145</v>
      </c>
      <c r="I40" t="s">
        <v>146</v>
      </c>
      <c r="J40" t="s">
        <v>147</v>
      </c>
      <c r="K40" s="23" t="s">
        <v>148</v>
      </c>
      <c r="L40" t="s">
        <v>154</v>
      </c>
      <c r="M40">
        <v>1</v>
      </c>
      <c r="N40" t="s">
        <v>150</v>
      </c>
      <c r="O40" t="s">
        <v>155</v>
      </c>
      <c r="P40">
        <v>0.1</v>
      </c>
      <c r="Q40">
        <v>2</v>
      </c>
      <c r="R40">
        <v>8588</v>
      </c>
      <c r="S40" s="27">
        <v>44659</v>
      </c>
      <c r="T40" s="22" t="s">
        <v>161</v>
      </c>
    </row>
    <row r="41" spans="1:20">
      <c r="A41" t="s">
        <v>143</v>
      </c>
      <c r="B41">
        <v>1</v>
      </c>
      <c r="C41" t="s">
        <v>45</v>
      </c>
      <c r="D41" t="s">
        <v>144</v>
      </c>
      <c r="E41" s="19">
        <v>1</v>
      </c>
      <c r="F41" s="21">
        <v>44600</v>
      </c>
      <c r="G41">
        <v>20</v>
      </c>
      <c r="H41" t="s">
        <v>145</v>
      </c>
      <c r="I41" t="s">
        <v>146</v>
      </c>
      <c r="J41" t="s">
        <v>147</v>
      </c>
      <c r="K41" s="23" t="s">
        <v>148</v>
      </c>
      <c r="L41" t="s">
        <v>154</v>
      </c>
      <c r="M41">
        <v>100</v>
      </c>
      <c r="N41" t="s">
        <v>156</v>
      </c>
      <c r="O41" t="s">
        <v>155</v>
      </c>
      <c r="P41">
        <v>0.1</v>
      </c>
      <c r="Q41">
        <v>1</v>
      </c>
      <c r="R41">
        <v>8589</v>
      </c>
      <c r="S41" s="27">
        <v>44659</v>
      </c>
      <c r="T41" s="22" t="s">
        <v>161</v>
      </c>
    </row>
    <row r="42" spans="1:20">
      <c r="A42" t="s">
        <v>143</v>
      </c>
      <c r="B42">
        <v>1</v>
      </c>
      <c r="C42" t="s">
        <v>45</v>
      </c>
      <c r="D42" t="s">
        <v>144</v>
      </c>
      <c r="E42" s="19">
        <v>1</v>
      </c>
      <c r="F42" s="21">
        <v>44600</v>
      </c>
      <c r="G42">
        <v>20</v>
      </c>
      <c r="H42" t="s">
        <v>145</v>
      </c>
      <c r="I42" t="s">
        <v>146</v>
      </c>
      <c r="J42" t="s">
        <v>147</v>
      </c>
      <c r="K42" s="23" t="s">
        <v>148</v>
      </c>
      <c r="L42" t="s">
        <v>154</v>
      </c>
      <c r="M42">
        <v>100</v>
      </c>
      <c r="N42" t="s">
        <v>156</v>
      </c>
      <c r="O42" t="s">
        <v>155</v>
      </c>
      <c r="P42">
        <v>0.1</v>
      </c>
      <c r="Q42">
        <v>2</v>
      </c>
      <c r="R42">
        <v>8590</v>
      </c>
      <c r="S42" s="27">
        <v>44659</v>
      </c>
      <c r="T42" s="22" t="s">
        <v>161</v>
      </c>
    </row>
    <row r="43" spans="1:20">
      <c r="A43" t="s">
        <v>143</v>
      </c>
      <c r="B43">
        <v>1</v>
      </c>
      <c r="C43" t="s">
        <v>45</v>
      </c>
      <c r="D43" t="s">
        <v>144</v>
      </c>
      <c r="E43" s="19">
        <v>1</v>
      </c>
      <c r="F43" s="21">
        <v>44600</v>
      </c>
      <c r="G43">
        <v>20</v>
      </c>
      <c r="H43" t="s">
        <v>145</v>
      </c>
      <c r="I43" t="s">
        <v>146</v>
      </c>
      <c r="J43" t="s">
        <v>147</v>
      </c>
      <c r="K43" s="23" t="s">
        <v>148</v>
      </c>
      <c r="L43" t="s">
        <v>154</v>
      </c>
      <c r="M43">
        <v>10</v>
      </c>
      <c r="N43" t="s">
        <v>156</v>
      </c>
      <c r="O43" t="s">
        <v>155</v>
      </c>
      <c r="P43">
        <v>0.1</v>
      </c>
      <c r="Q43">
        <v>1</v>
      </c>
      <c r="R43">
        <v>8591</v>
      </c>
      <c r="S43" s="27">
        <v>44659</v>
      </c>
      <c r="T43" s="22" t="s">
        <v>161</v>
      </c>
    </row>
    <row r="44" spans="1:20">
      <c r="A44" t="s">
        <v>143</v>
      </c>
      <c r="B44">
        <v>1</v>
      </c>
      <c r="C44" t="s">
        <v>45</v>
      </c>
      <c r="D44" t="s">
        <v>144</v>
      </c>
      <c r="E44" s="19">
        <v>1</v>
      </c>
      <c r="F44" s="21">
        <v>44600</v>
      </c>
      <c r="G44">
        <v>20</v>
      </c>
      <c r="H44" t="s">
        <v>145</v>
      </c>
      <c r="I44" t="s">
        <v>146</v>
      </c>
      <c r="J44" t="s">
        <v>147</v>
      </c>
      <c r="K44" s="23" t="s">
        <v>148</v>
      </c>
      <c r="L44" t="s">
        <v>154</v>
      </c>
      <c r="M44">
        <v>10</v>
      </c>
      <c r="N44" t="s">
        <v>156</v>
      </c>
      <c r="O44" t="s">
        <v>155</v>
      </c>
      <c r="P44">
        <v>0.1</v>
      </c>
      <c r="Q44">
        <v>2</v>
      </c>
      <c r="R44">
        <v>8592</v>
      </c>
      <c r="S44" s="27">
        <v>44659</v>
      </c>
      <c r="T44" s="22" t="s">
        <v>161</v>
      </c>
    </row>
    <row r="45" spans="1:20">
      <c r="A45" t="s">
        <v>143</v>
      </c>
      <c r="B45">
        <v>1</v>
      </c>
      <c r="C45" t="s">
        <v>45</v>
      </c>
      <c r="D45" t="s">
        <v>144</v>
      </c>
      <c r="E45" s="19">
        <v>1</v>
      </c>
      <c r="F45" s="21">
        <v>44600</v>
      </c>
      <c r="G45">
        <v>20</v>
      </c>
      <c r="H45" t="s">
        <v>145</v>
      </c>
      <c r="I45" t="s">
        <v>146</v>
      </c>
      <c r="J45" t="s">
        <v>147</v>
      </c>
      <c r="K45" s="23" t="s">
        <v>148</v>
      </c>
      <c r="L45" t="s">
        <v>154</v>
      </c>
      <c r="M45">
        <v>1</v>
      </c>
      <c r="N45" t="s">
        <v>156</v>
      </c>
      <c r="O45" t="s">
        <v>155</v>
      </c>
      <c r="P45">
        <v>0.1</v>
      </c>
      <c r="Q45">
        <v>1</v>
      </c>
      <c r="R45">
        <v>8593</v>
      </c>
      <c r="S45" s="27">
        <v>44659</v>
      </c>
      <c r="T45" s="22" t="s">
        <v>161</v>
      </c>
    </row>
    <row r="46" spans="1:20">
      <c r="A46" t="s">
        <v>143</v>
      </c>
      <c r="B46">
        <v>1</v>
      </c>
      <c r="C46" t="s">
        <v>45</v>
      </c>
      <c r="D46" t="s">
        <v>144</v>
      </c>
      <c r="E46" s="19">
        <v>1</v>
      </c>
      <c r="F46" s="21">
        <v>44600</v>
      </c>
      <c r="G46">
        <v>20</v>
      </c>
      <c r="H46" t="s">
        <v>145</v>
      </c>
      <c r="I46" t="s">
        <v>146</v>
      </c>
      <c r="J46" t="s">
        <v>147</v>
      </c>
      <c r="K46" s="23" t="s">
        <v>148</v>
      </c>
      <c r="L46" t="s">
        <v>154</v>
      </c>
      <c r="M46">
        <v>1</v>
      </c>
      <c r="N46" t="s">
        <v>156</v>
      </c>
      <c r="O46" t="s">
        <v>155</v>
      </c>
      <c r="P46">
        <v>0.1</v>
      </c>
      <c r="Q46">
        <v>2</v>
      </c>
      <c r="R46">
        <v>8594</v>
      </c>
      <c r="S46" s="27">
        <v>44659</v>
      </c>
      <c r="T46" s="22" t="s">
        <v>161</v>
      </c>
    </row>
    <row r="47" spans="1:20">
      <c r="A47" t="s">
        <v>143</v>
      </c>
      <c r="B47">
        <v>1</v>
      </c>
      <c r="C47" t="s">
        <v>45</v>
      </c>
      <c r="D47" t="s">
        <v>144</v>
      </c>
      <c r="E47" s="19">
        <v>1</v>
      </c>
      <c r="F47" s="21">
        <v>44600</v>
      </c>
      <c r="G47">
        <v>20</v>
      </c>
      <c r="H47" t="s">
        <v>145</v>
      </c>
      <c r="I47" t="s">
        <v>146</v>
      </c>
      <c r="J47" t="s">
        <v>147</v>
      </c>
      <c r="K47" s="23" t="s">
        <v>148</v>
      </c>
      <c r="L47" t="s">
        <v>149</v>
      </c>
      <c r="M47">
        <v>0</v>
      </c>
      <c r="N47" t="s">
        <v>157</v>
      </c>
      <c r="O47" t="s">
        <v>151</v>
      </c>
      <c r="P47">
        <v>0</v>
      </c>
      <c r="Q47">
        <v>1</v>
      </c>
      <c r="R47">
        <v>8595</v>
      </c>
      <c r="S47" s="27">
        <v>44659</v>
      </c>
      <c r="T47" s="22" t="s">
        <v>161</v>
      </c>
    </row>
    <row r="48" spans="1:20">
      <c r="A48" t="s">
        <v>143</v>
      </c>
      <c r="B48">
        <v>1</v>
      </c>
      <c r="C48" t="s">
        <v>45</v>
      </c>
      <c r="D48" t="s">
        <v>144</v>
      </c>
      <c r="E48" s="19">
        <v>1</v>
      </c>
      <c r="F48" s="21">
        <v>44600</v>
      </c>
      <c r="G48">
        <v>20</v>
      </c>
      <c r="H48" t="s">
        <v>145</v>
      </c>
      <c r="I48" t="s">
        <v>146</v>
      </c>
      <c r="J48" t="s">
        <v>147</v>
      </c>
      <c r="K48" s="23" t="s">
        <v>148</v>
      </c>
      <c r="L48" t="s">
        <v>149</v>
      </c>
      <c r="M48">
        <v>0</v>
      </c>
      <c r="N48" t="s">
        <v>157</v>
      </c>
      <c r="O48" t="s">
        <v>151</v>
      </c>
      <c r="P48">
        <v>0</v>
      </c>
      <c r="Q48">
        <v>2</v>
      </c>
      <c r="R48">
        <v>8596</v>
      </c>
      <c r="S48" s="27">
        <v>44659</v>
      </c>
      <c r="T48" s="22" t="s">
        <v>161</v>
      </c>
    </row>
    <row r="49" spans="1:20">
      <c r="A49" t="s">
        <v>143</v>
      </c>
      <c r="B49">
        <v>1</v>
      </c>
      <c r="C49" t="s">
        <v>45</v>
      </c>
      <c r="D49" t="s">
        <v>144</v>
      </c>
      <c r="E49" s="19">
        <v>1</v>
      </c>
      <c r="F49" s="21">
        <v>44600</v>
      </c>
      <c r="G49">
        <v>20</v>
      </c>
      <c r="H49" t="s">
        <v>145</v>
      </c>
      <c r="I49" t="s">
        <v>146</v>
      </c>
      <c r="J49" t="s">
        <v>147</v>
      </c>
      <c r="K49" s="23" t="s">
        <v>148</v>
      </c>
      <c r="L49" t="s">
        <v>158</v>
      </c>
      <c r="M49">
        <v>100</v>
      </c>
      <c r="N49" t="s">
        <v>157</v>
      </c>
      <c r="O49" t="s">
        <v>155</v>
      </c>
      <c r="P49">
        <v>1</v>
      </c>
      <c r="Q49">
        <v>1</v>
      </c>
      <c r="R49">
        <v>8597</v>
      </c>
      <c r="S49" s="27">
        <v>44659</v>
      </c>
      <c r="T49" s="22" t="s">
        <v>161</v>
      </c>
    </row>
    <row r="50" spans="1:20">
      <c r="A50" t="s">
        <v>143</v>
      </c>
      <c r="B50">
        <v>1</v>
      </c>
      <c r="C50" t="s">
        <v>45</v>
      </c>
      <c r="D50" t="s">
        <v>144</v>
      </c>
      <c r="E50" s="19">
        <v>1</v>
      </c>
      <c r="F50" s="21">
        <v>44600</v>
      </c>
      <c r="G50">
        <v>20</v>
      </c>
      <c r="H50" t="s">
        <v>145</v>
      </c>
      <c r="I50" t="s">
        <v>146</v>
      </c>
      <c r="J50" t="s">
        <v>147</v>
      </c>
      <c r="K50" s="23" t="s">
        <v>148</v>
      </c>
      <c r="L50" t="s">
        <v>158</v>
      </c>
      <c r="M50">
        <v>100</v>
      </c>
      <c r="N50" t="s">
        <v>157</v>
      </c>
      <c r="O50" t="s">
        <v>155</v>
      </c>
      <c r="P50">
        <v>1</v>
      </c>
      <c r="Q50">
        <v>2</v>
      </c>
      <c r="R50">
        <v>8598</v>
      </c>
      <c r="S50" s="27">
        <v>44659</v>
      </c>
      <c r="T50" s="22" t="s">
        <v>161</v>
      </c>
    </row>
    <row r="51" spans="1:20">
      <c r="A51" t="s">
        <v>143</v>
      </c>
      <c r="B51">
        <v>1</v>
      </c>
      <c r="C51" t="s">
        <v>45</v>
      </c>
      <c r="D51" t="s">
        <v>144</v>
      </c>
      <c r="E51" s="19">
        <v>1</v>
      </c>
      <c r="F51" s="21">
        <v>44600</v>
      </c>
      <c r="G51">
        <v>20</v>
      </c>
      <c r="H51" t="s">
        <v>145</v>
      </c>
      <c r="I51" t="s">
        <v>146</v>
      </c>
      <c r="J51" t="s">
        <v>147</v>
      </c>
      <c r="K51" s="23" t="s">
        <v>148</v>
      </c>
      <c r="L51" t="s">
        <v>158</v>
      </c>
      <c r="M51">
        <v>10</v>
      </c>
      <c r="N51" t="s">
        <v>157</v>
      </c>
      <c r="O51" t="s">
        <v>155</v>
      </c>
      <c r="P51">
        <v>1</v>
      </c>
      <c r="Q51">
        <v>1</v>
      </c>
      <c r="R51">
        <v>8599</v>
      </c>
      <c r="S51" s="27">
        <v>44659</v>
      </c>
      <c r="T51" s="22" t="s">
        <v>161</v>
      </c>
    </row>
    <row r="52" spans="1:20">
      <c r="A52" t="s">
        <v>143</v>
      </c>
      <c r="B52">
        <v>1</v>
      </c>
      <c r="C52" t="s">
        <v>45</v>
      </c>
      <c r="D52" t="s">
        <v>144</v>
      </c>
      <c r="E52" s="19">
        <v>1</v>
      </c>
      <c r="F52" s="21">
        <v>44600</v>
      </c>
      <c r="G52">
        <v>20</v>
      </c>
      <c r="H52" t="s">
        <v>145</v>
      </c>
      <c r="I52" t="s">
        <v>146</v>
      </c>
      <c r="J52" t="s">
        <v>147</v>
      </c>
      <c r="K52" s="23" t="s">
        <v>148</v>
      </c>
      <c r="L52" t="s">
        <v>158</v>
      </c>
      <c r="M52">
        <v>10</v>
      </c>
      <c r="N52" t="s">
        <v>157</v>
      </c>
      <c r="O52" t="s">
        <v>155</v>
      </c>
      <c r="P52">
        <v>1</v>
      </c>
      <c r="Q52">
        <v>2</v>
      </c>
      <c r="R52">
        <v>8600</v>
      </c>
      <c r="S52" s="27">
        <v>44659</v>
      </c>
      <c r="T52" s="22" t="s">
        <v>161</v>
      </c>
    </row>
    <row r="53" spans="1:20">
      <c r="A53" t="s">
        <v>143</v>
      </c>
      <c r="B53">
        <v>1</v>
      </c>
      <c r="C53" t="s">
        <v>45</v>
      </c>
      <c r="D53" t="s">
        <v>144</v>
      </c>
      <c r="E53" s="19">
        <v>1</v>
      </c>
      <c r="F53" s="21">
        <v>44600</v>
      </c>
      <c r="G53">
        <v>20</v>
      </c>
      <c r="H53" t="s">
        <v>145</v>
      </c>
      <c r="I53" t="s">
        <v>146</v>
      </c>
      <c r="J53" t="s">
        <v>147</v>
      </c>
      <c r="K53" s="23" t="s">
        <v>148</v>
      </c>
      <c r="L53" t="s">
        <v>158</v>
      </c>
      <c r="M53">
        <v>1</v>
      </c>
      <c r="N53" t="s">
        <v>157</v>
      </c>
      <c r="O53" t="s">
        <v>155</v>
      </c>
      <c r="P53">
        <v>1</v>
      </c>
      <c r="Q53">
        <v>1</v>
      </c>
      <c r="R53">
        <v>8601</v>
      </c>
      <c r="S53" s="27">
        <v>44659</v>
      </c>
      <c r="T53" s="22" t="s">
        <v>161</v>
      </c>
    </row>
    <row r="54" spans="1:20">
      <c r="A54" t="s">
        <v>143</v>
      </c>
      <c r="B54">
        <v>1</v>
      </c>
      <c r="C54" t="s">
        <v>45</v>
      </c>
      <c r="D54" t="s">
        <v>144</v>
      </c>
      <c r="E54" s="19">
        <v>1</v>
      </c>
      <c r="F54" s="21">
        <v>44600</v>
      </c>
      <c r="G54">
        <v>20</v>
      </c>
      <c r="H54" t="s">
        <v>145</v>
      </c>
      <c r="I54" t="s">
        <v>146</v>
      </c>
      <c r="J54" t="s">
        <v>147</v>
      </c>
      <c r="K54" s="23" t="s">
        <v>148</v>
      </c>
      <c r="L54" t="s">
        <v>158</v>
      </c>
      <c r="M54">
        <v>1</v>
      </c>
      <c r="N54" t="s">
        <v>157</v>
      </c>
      <c r="O54" t="s">
        <v>155</v>
      </c>
      <c r="P54">
        <v>1</v>
      </c>
      <c r="Q54">
        <v>2</v>
      </c>
      <c r="R54">
        <v>8602</v>
      </c>
      <c r="S54" s="27">
        <v>44659</v>
      </c>
      <c r="T54" s="22" t="s">
        <v>161</v>
      </c>
    </row>
    <row r="55" spans="1:20">
      <c r="A55" t="s">
        <v>143</v>
      </c>
      <c r="B55">
        <v>1</v>
      </c>
      <c r="C55" t="s">
        <v>45</v>
      </c>
      <c r="D55" t="s">
        <v>144</v>
      </c>
      <c r="E55" s="19">
        <v>1</v>
      </c>
      <c r="F55" s="21">
        <v>44600</v>
      </c>
      <c r="G55">
        <v>20</v>
      </c>
      <c r="H55" t="s">
        <v>145</v>
      </c>
      <c r="I55" t="s">
        <v>146</v>
      </c>
      <c r="J55" t="s">
        <v>147</v>
      </c>
      <c r="K55" s="23" t="s">
        <v>148</v>
      </c>
      <c r="L55" t="s">
        <v>149</v>
      </c>
      <c r="M55">
        <v>0</v>
      </c>
      <c r="N55" t="s">
        <v>159</v>
      </c>
      <c r="O55" t="s">
        <v>151</v>
      </c>
      <c r="P55">
        <v>0</v>
      </c>
      <c r="Q55">
        <v>1</v>
      </c>
      <c r="R55">
        <v>8603</v>
      </c>
      <c r="S55" s="27">
        <v>44659</v>
      </c>
      <c r="T55" s="22" t="s">
        <v>161</v>
      </c>
    </row>
    <row r="56" spans="1:20">
      <c r="A56" t="s">
        <v>143</v>
      </c>
      <c r="B56">
        <v>1</v>
      </c>
      <c r="C56" t="s">
        <v>45</v>
      </c>
      <c r="D56" t="s">
        <v>144</v>
      </c>
      <c r="E56" s="19">
        <v>1</v>
      </c>
      <c r="F56" s="21">
        <v>44600</v>
      </c>
      <c r="G56">
        <v>20</v>
      </c>
      <c r="H56" t="s">
        <v>145</v>
      </c>
      <c r="I56" t="s">
        <v>146</v>
      </c>
      <c r="J56" t="s">
        <v>147</v>
      </c>
      <c r="K56" s="23" t="s">
        <v>148</v>
      </c>
      <c r="L56" t="s">
        <v>149</v>
      </c>
      <c r="M56">
        <v>0</v>
      </c>
      <c r="N56" t="s">
        <v>159</v>
      </c>
      <c r="O56" t="s">
        <v>151</v>
      </c>
      <c r="P56">
        <v>0</v>
      </c>
      <c r="Q56">
        <v>2</v>
      </c>
      <c r="R56">
        <v>8604</v>
      </c>
      <c r="S56" s="27">
        <v>44659</v>
      </c>
      <c r="T56" s="22" t="s">
        <v>161</v>
      </c>
    </row>
    <row r="57" spans="1:20">
      <c r="A57" t="s">
        <v>143</v>
      </c>
      <c r="B57">
        <v>1</v>
      </c>
      <c r="C57" t="s">
        <v>45</v>
      </c>
      <c r="D57" t="s">
        <v>144</v>
      </c>
      <c r="E57" s="19">
        <v>1</v>
      </c>
      <c r="F57" s="21">
        <v>44600</v>
      </c>
      <c r="G57">
        <v>20</v>
      </c>
      <c r="H57" t="s">
        <v>145</v>
      </c>
      <c r="I57" t="s">
        <v>146</v>
      </c>
      <c r="J57" t="s">
        <v>147</v>
      </c>
      <c r="K57" s="23" t="s">
        <v>148</v>
      </c>
      <c r="L57" t="s">
        <v>160</v>
      </c>
      <c r="M57">
        <v>5</v>
      </c>
      <c r="N57" t="s">
        <v>159</v>
      </c>
      <c r="O57" t="s">
        <v>151</v>
      </c>
      <c r="P57">
        <v>1</v>
      </c>
      <c r="Q57">
        <v>1</v>
      </c>
      <c r="R57">
        <v>8605</v>
      </c>
      <c r="S57" s="27">
        <v>44659</v>
      </c>
      <c r="T57" s="22" t="s">
        <v>161</v>
      </c>
    </row>
    <row r="58" spans="1:20">
      <c r="A58" t="s">
        <v>143</v>
      </c>
      <c r="B58">
        <v>1</v>
      </c>
      <c r="C58" t="s">
        <v>45</v>
      </c>
      <c r="D58" t="s">
        <v>144</v>
      </c>
      <c r="E58" s="19">
        <v>1</v>
      </c>
      <c r="F58" s="21">
        <v>44600</v>
      </c>
      <c r="G58">
        <v>20</v>
      </c>
      <c r="H58" t="s">
        <v>145</v>
      </c>
      <c r="I58" t="s">
        <v>146</v>
      </c>
      <c r="J58" t="s">
        <v>147</v>
      </c>
      <c r="K58" s="23" t="s">
        <v>148</v>
      </c>
      <c r="L58" t="s">
        <v>160</v>
      </c>
      <c r="M58">
        <v>5</v>
      </c>
      <c r="N58" t="s">
        <v>159</v>
      </c>
      <c r="O58" t="s">
        <v>151</v>
      </c>
      <c r="P58">
        <v>1</v>
      </c>
      <c r="Q58">
        <v>2</v>
      </c>
      <c r="R58">
        <v>8606</v>
      </c>
      <c r="S58" s="27">
        <v>44659</v>
      </c>
      <c r="T58" s="22" t="s">
        <v>161</v>
      </c>
    </row>
    <row r="59" spans="1:20">
      <c r="A59" t="s">
        <v>143</v>
      </c>
      <c r="B59">
        <v>1</v>
      </c>
      <c r="C59" t="s">
        <v>45</v>
      </c>
      <c r="D59" t="s">
        <v>144</v>
      </c>
      <c r="E59" s="19">
        <v>1</v>
      </c>
      <c r="F59" s="21">
        <v>44600</v>
      </c>
      <c r="G59">
        <v>20</v>
      </c>
      <c r="H59" t="s">
        <v>145</v>
      </c>
      <c r="I59" t="s">
        <v>146</v>
      </c>
      <c r="J59" t="s">
        <v>147</v>
      </c>
      <c r="K59" s="23" t="s">
        <v>148</v>
      </c>
      <c r="L59" t="s">
        <v>160</v>
      </c>
      <c r="M59">
        <v>10</v>
      </c>
      <c r="N59" t="s">
        <v>159</v>
      </c>
      <c r="O59" t="s">
        <v>151</v>
      </c>
      <c r="P59">
        <v>1</v>
      </c>
      <c r="Q59">
        <v>1</v>
      </c>
      <c r="R59">
        <v>8607</v>
      </c>
      <c r="S59" s="27">
        <v>44659</v>
      </c>
      <c r="T59" s="22" t="s">
        <v>161</v>
      </c>
    </row>
    <row r="60" spans="1:20">
      <c r="A60" t="s">
        <v>143</v>
      </c>
      <c r="B60">
        <v>1</v>
      </c>
      <c r="C60" t="s">
        <v>45</v>
      </c>
      <c r="D60" t="s">
        <v>144</v>
      </c>
      <c r="E60" s="19">
        <v>1</v>
      </c>
      <c r="F60" s="21">
        <v>44600</v>
      </c>
      <c r="G60">
        <v>20</v>
      </c>
      <c r="H60" t="s">
        <v>145</v>
      </c>
      <c r="I60" t="s">
        <v>146</v>
      </c>
      <c r="J60" t="s">
        <v>147</v>
      </c>
      <c r="K60" s="23" t="s">
        <v>148</v>
      </c>
      <c r="L60" t="s">
        <v>160</v>
      </c>
      <c r="M60">
        <v>10</v>
      </c>
      <c r="N60" t="s">
        <v>159</v>
      </c>
      <c r="O60" t="s">
        <v>151</v>
      </c>
      <c r="P60">
        <v>1</v>
      </c>
      <c r="Q60">
        <v>2</v>
      </c>
      <c r="R60">
        <v>8608</v>
      </c>
      <c r="S60" s="27">
        <v>44659</v>
      </c>
      <c r="T60" s="22" t="s">
        <v>161</v>
      </c>
    </row>
    <row r="61" spans="1:20">
      <c r="A61" t="s">
        <v>143</v>
      </c>
      <c r="B61">
        <v>1</v>
      </c>
      <c r="C61" t="s">
        <v>45</v>
      </c>
      <c r="D61" t="s">
        <v>144</v>
      </c>
      <c r="E61" s="19">
        <v>1</v>
      </c>
      <c r="F61" s="21">
        <v>44600</v>
      </c>
      <c r="G61">
        <v>20</v>
      </c>
      <c r="H61" t="s">
        <v>145</v>
      </c>
      <c r="I61" t="s">
        <v>146</v>
      </c>
      <c r="J61" t="s">
        <v>147</v>
      </c>
      <c r="K61" s="23" t="s">
        <v>148</v>
      </c>
      <c r="L61" t="s">
        <v>160</v>
      </c>
      <c r="M61">
        <v>50</v>
      </c>
      <c r="N61" t="s">
        <v>159</v>
      </c>
      <c r="O61" t="s">
        <v>151</v>
      </c>
      <c r="P61">
        <v>1</v>
      </c>
      <c r="Q61">
        <v>1</v>
      </c>
      <c r="R61">
        <v>8609</v>
      </c>
      <c r="S61" s="27">
        <v>44659</v>
      </c>
      <c r="T61" s="22" t="s">
        <v>161</v>
      </c>
    </row>
    <row r="62" spans="1:20">
      <c r="A62" t="s">
        <v>143</v>
      </c>
      <c r="B62">
        <v>1</v>
      </c>
      <c r="C62" t="s">
        <v>45</v>
      </c>
      <c r="D62" t="s">
        <v>144</v>
      </c>
      <c r="E62" s="19">
        <v>1</v>
      </c>
      <c r="F62" s="21">
        <v>44600</v>
      </c>
      <c r="G62">
        <v>20</v>
      </c>
      <c r="H62" t="s">
        <v>145</v>
      </c>
      <c r="I62" t="s">
        <v>146</v>
      </c>
      <c r="J62" t="s">
        <v>147</v>
      </c>
      <c r="K62" s="23" t="s">
        <v>148</v>
      </c>
      <c r="L62" t="s">
        <v>160</v>
      </c>
      <c r="M62">
        <v>50</v>
      </c>
      <c r="N62" t="s">
        <v>159</v>
      </c>
      <c r="O62" t="s">
        <v>151</v>
      </c>
      <c r="P62">
        <v>1</v>
      </c>
      <c r="Q62">
        <v>2</v>
      </c>
      <c r="R62">
        <v>8610</v>
      </c>
      <c r="S62" s="27">
        <v>44659</v>
      </c>
      <c r="T62" s="22" t="s">
        <v>161</v>
      </c>
    </row>
    <row r="63" spans="1:20">
      <c r="A63" t="s">
        <v>143</v>
      </c>
      <c r="B63">
        <v>1</v>
      </c>
      <c r="C63" t="s">
        <v>45</v>
      </c>
      <c r="D63" t="s">
        <v>144</v>
      </c>
      <c r="E63" s="19">
        <v>2</v>
      </c>
      <c r="F63" s="21">
        <v>44812</v>
      </c>
      <c r="G63">
        <v>20</v>
      </c>
      <c r="H63" t="s">
        <v>145</v>
      </c>
      <c r="I63" t="s">
        <v>146</v>
      </c>
      <c r="J63" t="s">
        <v>147</v>
      </c>
      <c r="K63" s="23" t="s">
        <v>148</v>
      </c>
      <c r="L63" t="s">
        <v>149</v>
      </c>
      <c r="M63">
        <v>0</v>
      </c>
      <c r="N63" t="s">
        <v>150</v>
      </c>
      <c r="O63" t="s">
        <v>151</v>
      </c>
      <c r="P63">
        <v>0</v>
      </c>
      <c r="Q63">
        <v>1</v>
      </c>
      <c r="R63">
        <v>8611</v>
      </c>
      <c r="S63" s="27">
        <v>44842</v>
      </c>
      <c r="T63" s="22" t="s">
        <v>152</v>
      </c>
    </row>
    <row r="64" spans="1:20">
      <c r="A64" t="s">
        <v>143</v>
      </c>
      <c r="B64">
        <v>1</v>
      </c>
      <c r="C64" t="s">
        <v>45</v>
      </c>
      <c r="D64" t="s">
        <v>144</v>
      </c>
      <c r="E64" s="19">
        <v>2</v>
      </c>
      <c r="F64" s="21">
        <v>44812</v>
      </c>
      <c r="G64">
        <v>20</v>
      </c>
      <c r="H64" t="s">
        <v>145</v>
      </c>
      <c r="I64" t="s">
        <v>146</v>
      </c>
      <c r="J64" t="s">
        <v>147</v>
      </c>
      <c r="K64" s="23" t="s">
        <v>148</v>
      </c>
      <c r="L64" t="s">
        <v>149</v>
      </c>
      <c r="M64">
        <v>0</v>
      </c>
      <c r="N64" t="s">
        <v>150</v>
      </c>
      <c r="O64" t="s">
        <v>151</v>
      </c>
      <c r="P64">
        <v>0</v>
      </c>
      <c r="Q64">
        <v>2</v>
      </c>
      <c r="R64">
        <v>8612</v>
      </c>
      <c r="S64" s="27">
        <v>44842</v>
      </c>
      <c r="T64" s="22" t="s">
        <v>152</v>
      </c>
    </row>
    <row r="65" spans="1:20">
      <c r="A65" t="s">
        <v>143</v>
      </c>
      <c r="B65">
        <v>1</v>
      </c>
      <c r="C65" t="s">
        <v>45</v>
      </c>
      <c r="D65" t="s">
        <v>144</v>
      </c>
      <c r="E65" s="19">
        <v>2</v>
      </c>
      <c r="F65" s="21">
        <v>44812</v>
      </c>
      <c r="G65">
        <v>20</v>
      </c>
      <c r="H65" t="s">
        <v>145</v>
      </c>
      <c r="I65" t="s">
        <v>146</v>
      </c>
      <c r="J65" t="s">
        <v>147</v>
      </c>
      <c r="K65" s="23" t="s">
        <v>148</v>
      </c>
      <c r="L65" t="s">
        <v>154</v>
      </c>
      <c r="M65">
        <v>100</v>
      </c>
      <c r="N65" t="s">
        <v>150</v>
      </c>
      <c r="O65" t="s">
        <v>155</v>
      </c>
      <c r="P65">
        <v>0.1</v>
      </c>
      <c r="Q65">
        <v>1</v>
      </c>
      <c r="R65">
        <v>8613</v>
      </c>
      <c r="S65" s="27">
        <v>44842</v>
      </c>
      <c r="T65" s="22" t="s">
        <v>152</v>
      </c>
    </row>
    <row r="66" spans="1:20">
      <c r="A66" t="s">
        <v>143</v>
      </c>
      <c r="B66">
        <v>1</v>
      </c>
      <c r="C66" t="s">
        <v>45</v>
      </c>
      <c r="D66" t="s">
        <v>144</v>
      </c>
      <c r="E66" s="19">
        <v>2</v>
      </c>
      <c r="F66" s="21">
        <v>44812</v>
      </c>
      <c r="G66">
        <v>20</v>
      </c>
      <c r="H66" t="s">
        <v>145</v>
      </c>
      <c r="I66" t="s">
        <v>146</v>
      </c>
      <c r="J66" t="s">
        <v>147</v>
      </c>
      <c r="K66" s="23" t="s">
        <v>148</v>
      </c>
      <c r="L66" t="s">
        <v>154</v>
      </c>
      <c r="M66">
        <v>100</v>
      </c>
      <c r="N66" t="s">
        <v>150</v>
      </c>
      <c r="O66" t="s">
        <v>155</v>
      </c>
      <c r="P66">
        <v>0.1</v>
      </c>
      <c r="Q66">
        <v>2</v>
      </c>
      <c r="R66">
        <v>8614</v>
      </c>
      <c r="S66" s="27">
        <v>44842</v>
      </c>
      <c r="T66" s="22" t="s">
        <v>152</v>
      </c>
    </row>
    <row r="67" spans="1:20">
      <c r="A67" t="s">
        <v>143</v>
      </c>
      <c r="B67">
        <v>1</v>
      </c>
      <c r="C67" t="s">
        <v>45</v>
      </c>
      <c r="D67" t="s">
        <v>144</v>
      </c>
      <c r="E67" s="19">
        <v>2</v>
      </c>
      <c r="F67" s="21">
        <v>44812</v>
      </c>
      <c r="G67">
        <v>20</v>
      </c>
      <c r="H67" t="s">
        <v>145</v>
      </c>
      <c r="I67" t="s">
        <v>146</v>
      </c>
      <c r="J67" t="s">
        <v>147</v>
      </c>
      <c r="K67" s="23" t="s">
        <v>148</v>
      </c>
      <c r="L67" t="s">
        <v>154</v>
      </c>
      <c r="M67">
        <v>10</v>
      </c>
      <c r="N67" t="s">
        <v>150</v>
      </c>
      <c r="O67" t="s">
        <v>155</v>
      </c>
      <c r="P67">
        <v>0.1</v>
      </c>
      <c r="Q67">
        <v>1</v>
      </c>
      <c r="R67">
        <v>8615</v>
      </c>
      <c r="S67" s="27">
        <v>44842</v>
      </c>
      <c r="T67" s="22" t="s">
        <v>152</v>
      </c>
    </row>
    <row r="68" spans="1:20">
      <c r="A68" t="s">
        <v>143</v>
      </c>
      <c r="B68">
        <v>1</v>
      </c>
      <c r="C68" t="s">
        <v>45</v>
      </c>
      <c r="D68" t="s">
        <v>144</v>
      </c>
      <c r="E68" s="19">
        <v>2</v>
      </c>
      <c r="F68" s="21">
        <v>44812</v>
      </c>
      <c r="G68">
        <v>20</v>
      </c>
      <c r="H68" t="s">
        <v>145</v>
      </c>
      <c r="I68" t="s">
        <v>146</v>
      </c>
      <c r="J68" t="s">
        <v>147</v>
      </c>
      <c r="K68" s="23" t="s">
        <v>148</v>
      </c>
      <c r="L68" t="s">
        <v>154</v>
      </c>
      <c r="M68">
        <v>10</v>
      </c>
      <c r="N68" t="s">
        <v>150</v>
      </c>
      <c r="O68" t="s">
        <v>155</v>
      </c>
      <c r="P68">
        <v>0.1</v>
      </c>
      <c r="Q68">
        <v>2</v>
      </c>
      <c r="R68">
        <v>8616</v>
      </c>
      <c r="S68" s="27">
        <v>44842</v>
      </c>
      <c r="T68" s="22" t="s">
        <v>152</v>
      </c>
    </row>
    <row r="69" spans="1:20">
      <c r="A69" t="s">
        <v>143</v>
      </c>
      <c r="B69">
        <v>1</v>
      </c>
      <c r="C69" t="s">
        <v>45</v>
      </c>
      <c r="D69" t="s">
        <v>144</v>
      </c>
      <c r="E69" s="19">
        <v>2</v>
      </c>
      <c r="F69" s="21">
        <v>44812</v>
      </c>
      <c r="G69">
        <v>20</v>
      </c>
      <c r="H69" t="s">
        <v>145</v>
      </c>
      <c r="I69" t="s">
        <v>146</v>
      </c>
      <c r="J69" t="s">
        <v>147</v>
      </c>
      <c r="K69" s="23" t="s">
        <v>148</v>
      </c>
      <c r="L69" t="s">
        <v>154</v>
      </c>
      <c r="M69">
        <v>1</v>
      </c>
      <c r="N69" t="s">
        <v>150</v>
      </c>
      <c r="O69" t="s">
        <v>155</v>
      </c>
      <c r="P69">
        <v>0.1</v>
      </c>
      <c r="Q69">
        <v>1</v>
      </c>
      <c r="R69">
        <v>8617</v>
      </c>
      <c r="S69" s="27">
        <v>44842</v>
      </c>
      <c r="T69" s="22" t="s">
        <v>152</v>
      </c>
    </row>
    <row r="70" spans="1:20">
      <c r="A70" t="s">
        <v>143</v>
      </c>
      <c r="B70">
        <v>1</v>
      </c>
      <c r="C70" t="s">
        <v>45</v>
      </c>
      <c r="D70" t="s">
        <v>144</v>
      </c>
      <c r="E70" s="19">
        <v>2</v>
      </c>
      <c r="F70" s="21">
        <v>44812</v>
      </c>
      <c r="G70">
        <v>20</v>
      </c>
      <c r="H70" t="s">
        <v>145</v>
      </c>
      <c r="I70" t="s">
        <v>146</v>
      </c>
      <c r="J70" t="s">
        <v>147</v>
      </c>
      <c r="K70" s="23" t="s">
        <v>148</v>
      </c>
      <c r="L70" t="s">
        <v>154</v>
      </c>
      <c r="M70">
        <v>1</v>
      </c>
      <c r="N70" t="s">
        <v>150</v>
      </c>
      <c r="O70" t="s">
        <v>155</v>
      </c>
      <c r="P70">
        <v>0.1</v>
      </c>
      <c r="Q70">
        <v>2</v>
      </c>
      <c r="R70">
        <v>8618</v>
      </c>
      <c r="S70" s="27">
        <v>44842</v>
      </c>
      <c r="T70" s="22" t="s">
        <v>152</v>
      </c>
    </row>
    <row r="71" spans="1:20">
      <c r="A71" t="s">
        <v>143</v>
      </c>
      <c r="B71">
        <v>1</v>
      </c>
      <c r="C71" t="s">
        <v>45</v>
      </c>
      <c r="D71" t="s">
        <v>144</v>
      </c>
      <c r="E71" s="19">
        <v>2</v>
      </c>
      <c r="F71" s="21">
        <v>44812</v>
      </c>
      <c r="G71">
        <v>20</v>
      </c>
      <c r="H71" t="s">
        <v>145</v>
      </c>
      <c r="I71" t="s">
        <v>146</v>
      </c>
      <c r="J71" t="s">
        <v>147</v>
      </c>
      <c r="K71" s="23" t="s">
        <v>148</v>
      </c>
      <c r="L71" t="s">
        <v>154</v>
      </c>
      <c r="M71">
        <v>100</v>
      </c>
      <c r="N71" t="s">
        <v>156</v>
      </c>
      <c r="O71" t="s">
        <v>155</v>
      </c>
      <c r="P71">
        <v>0.1</v>
      </c>
      <c r="Q71">
        <v>1</v>
      </c>
      <c r="R71">
        <v>8619</v>
      </c>
      <c r="S71" s="27">
        <v>44842</v>
      </c>
      <c r="T71" s="22" t="s">
        <v>152</v>
      </c>
    </row>
    <row r="72" spans="1:20">
      <c r="A72" t="s">
        <v>143</v>
      </c>
      <c r="B72">
        <v>1</v>
      </c>
      <c r="C72" t="s">
        <v>45</v>
      </c>
      <c r="D72" t="s">
        <v>144</v>
      </c>
      <c r="E72" s="19">
        <v>2</v>
      </c>
      <c r="F72" s="21">
        <v>44812</v>
      </c>
      <c r="G72">
        <v>20</v>
      </c>
      <c r="H72" t="s">
        <v>145</v>
      </c>
      <c r="I72" t="s">
        <v>146</v>
      </c>
      <c r="J72" t="s">
        <v>147</v>
      </c>
      <c r="K72" s="23" t="s">
        <v>148</v>
      </c>
      <c r="L72" t="s">
        <v>154</v>
      </c>
      <c r="M72">
        <v>100</v>
      </c>
      <c r="N72" t="s">
        <v>156</v>
      </c>
      <c r="O72" t="s">
        <v>155</v>
      </c>
      <c r="P72">
        <v>0.1</v>
      </c>
      <c r="Q72">
        <v>2</v>
      </c>
      <c r="R72">
        <v>8620</v>
      </c>
      <c r="S72" s="27">
        <v>44842</v>
      </c>
      <c r="T72" s="22" t="s">
        <v>152</v>
      </c>
    </row>
    <row r="73" spans="1:20">
      <c r="A73" t="s">
        <v>143</v>
      </c>
      <c r="B73">
        <v>1</v>
      </c>
      <c r="C73" t="s">
        <v>45</v>
      </c>
      <c r="D73" t="s">
        <v>144</v>
      </c>
      <c r="E73" s="19">
        <v>2</v>
      </c>
      <c r="F73" s="21">
        <v>44812</v>
      </c>
      <c r="G73">
        <v>20</v>
      </c>
      <c r="H73" t="s">
        <v>145</v>
      </c>
      <c r="I73" t="s">
        <v>146</v>
      </c>
      <c r="J73" t="s">
        <v>147</v>
      </c>
      <c r="K73" s="23" t="s">
        <v>148</v>
      </c>
      <c r="L73" t="s">
        <v>154</v>
      </c>
      <c r="M73">
        <v>10</v>
      </c>
      <c r="N73" t="s">
        <v>156</v>
      </c>
      <c r="O73" t="s">
        <v>155</v>
      </c>
      <c r="P73">
        <v>0.1</v>
      </c>
      <c r="Q73">
        <v>1</v>
      </c>
      <c r="R73">
        <v>8621</v>
      </c>
      <c r="S73" s="27">
        <v>44842</v>
      </c>
      <c r="T73" s="22" t="s">
        <v>152</v>
      </c>
    </row>
    <row r="74" spans="1:20">
      <c r="A74" t="s">
        <v>143</v>
      </c>
      <c r="B74">
        <v>1</v>
      </c>
      <c r="C74" t="s">
        <v>45</v>
      </c>
      <c r="D74" t="s">
        <v>144</v>
      </c>
      <c r="E74" s="19">
        <v>2</v>
      </c>
      <c r="F74" s="21">
        <v>44812</v>
      </c>
      <c r="G74">
        <v>20</v>
      </c>
      <c r="H74" t="s">
        <v>145</v>
      </c>
      <c r="I74" t="s">
        <v>146</v>
      </c>
      <c r="J74" t="s">
        <v>147</v>
      </c>
      <c r="K74" s="23" t="s">
        <v>148</v>
      </c>
      <c r="L74" t="s">
        <v>154</v>
      </c>
      <c r="M74">
        <v>10</v>
      </c>
      <c r="N74" t="s">
        <v>156</v>
      </c>
      <c r="O74" t="s">
        <v>155</v>
      </c>
      <c r="P74">
        <v>0.1</v>
      </c>
      <c r="Q74">
        <v>2</v>
      </c>
      <c r="R74">
        <v>8622</v>
      </c>
      <c r="S74" s="27">
        <v>44842</v>
      </c>
      <c r="T74" s="22" t="s">
        <v>152</v>
      </c>
    </row>
    <row r="75" spans="1:20">
      <c r="A75" t="s">
        <v>143</v>
      </c>
      <c r="B75">
        <v>1</v>
      </c>
      <c r="C75" t="s">
        <v>45</v>
      </c>
      <c r="D75" t="s">
        <v>144</v>
      </c>
      <c r="E75" s="19">
        <v>2</v>
      </c>
      <c r="F75" s="21">
        <v>44812</v>
      </c>
      <c r="G75">
        <v>20</v>
      </c>
      <c r="H75" t="s">
        <v>145</v>
      </c>
      <c r="I75" t="s">
        <v>146</v>
      </c>
      <c r="J75" t="s">
        <v>147</v>
      </c>
      <c r="K75" s="23" t="s">
        <v>148</v>
      </c>
      <c r="L75" t="s">
        <v>154</v>
      </c>
      <c r="M75">
        <v>1</v>
      </c>
      <c r="N75" t="s">
        <v>156</v>
      </c>
      <c r="O75" t="s">
        <v>155</v>
      </c>
      <c r="P75">
        <v>0.1</v>
      </c>
      <c r="Q75">
        <v>1</v>
      </c>
      <c r="R75">
        <v>8623</v>
      </c>
      <c r="S75" s="27">
        <v>44842</v>
      </c>
      <c r="T75" s="22" t="s">
        <v>152</v>
      </c>
    </row>
    <row r="76" spans="1:20">
      <c r="A76" t="s">
        <v>143</v>
      </c>
      <c r="B76">
        <v>1</v>
      </c>
      <c r="C76" t="s">
        <v>45</v>
      </c>
      <c r="D76" t="s">
        <v>144</v>
      </c>
      <c r="E76" s="19">
        <v>2</v>
      </c>
      <c r="F76" s="21">
        <v>44812</v>
      </c>
      <c r="G76">
        <v>20</v>
      </c>
      <c r="H76" t="s">
        <v>145</v>
      </c>
      <c r="I76" t="s">
        <v>146</v>
      </c>
      <c r="J76" t="s">
        <v>147</v>
      </c>
      <c r="K76" s="23" t="s">
        <v>148</v>
      </c>
      <c r="L76" t="s">
        <v>154</v>
      </c>
      <c r="M76">
        <v>1</v>
      </c>
      <c r="N76" t="s">
        <v>156</v>
      </c>
      <c r="O76" t="s">
        <v>155</v>
      </c>
      <c r="P76">
        <v>0.1</v>
      </c>
      <c r="Q76">
        <v>2</v>
      </c>
      <c r="R76">
        <v>8624</v>
      </c>
      <c r="S76" s="27">
        <v>44842</v>
      </c>
      <c r="T76" s="22" t="s">
        <v>152</v>
      </c>
    </row>
    <row r="77" spans="1:20">
      <c r="A77" t="s">
        <v>143</v>
      </c>
      <c r="B77">
        <v>1</v>
      </c>
      <c r="C77" t="s">
        <v>45</v>
      </c>
      <c r="D77" t="s">
        <v>144</v>
      </c>
      <c r="E77" s="19">
        <v>2</v>
      </c>
      <c r="F77" s="21">
        <v>44812</v>
      </c>
      <c r="G77">
        <v>20</v>
      </c>
      <c r="H77" t="s">
        <v>145</v>
      </c>
      <c r="I77" t="s">
        <v>146</v>
      </c>
      <c r="J77" t="s">
        <v>147</v>
      </c>
      <c r="K77" s="23" t="s">
        <v>148</v>
      </c>
      <c r="L77" t="s">
        <v>149</v>
      </c>
      <c r="M77">
        <v>0</v>
      </c>
      <c r="N77" t="s">
        <v>157</v>
      </c>
      <c r="O77" t="s">
        <v>151</v>
      </c>
      <c r="P77">
        <v>0</v>
      </c>
      <c r="Q77">
        <v>1</v>
      </c>
      <c r="R77">
        <v>8625</v>
      </c>
      <c r="S77" s="27">
        <v>44842</v>
      </c>
      <c r="T77" s="22" t="s">
        <v>152</v>
      </c>
    </row>
    <row r="78" spans="1:20">
      <c r="A78" t="s">
        <v>143</v>
      </c>
      <c r="B78">
        <v>1</v>
      </c>
      <c r="C78" t="s">
        <v>45</v>
      </c>
      <c r="D78" t="s">
        <v>144</v>
      </c>
      <c r="E78" s="19">
        <v>2</v>
      </c>
      <c r="F78" s="21">
        <v>44812</v>
      </c>
      <c r="G78">
        <v>20</v>
      </c>
      <c r="H78" t="s">
        <v>145</v>
      </c>
      <c r="I78" t="s">
        <v>146</v>
      </c>
      <c r="J78" t="s">
        <v>147</v>
      </c>
      <c r="K78" s="23" t="s">
        <v>148</v>
      </c>
      <c r="L78" t="s">
        <v>149</v>
      </c>
      <c r="M78">
        <v>0</v>
      </c>
      <c r="N78" t="s">
        <v>157</v>
      </c>
      <c r="O78" t="s">
        <v>151</v>
      </c>
      <c r="P78">
        <v>0</v>
      </c>
      <c r="Q78">
        <v>2</v>
      </c>
      <c r="R78">
        <v>8626</v>
      </c>
      <c r="S78" s="27">
        <v>44842</v>
      </c>
      <c r="T78" s="22" t="s">
        <v>152</v>
      </c>
    </row>
    <row r="79" spans="1:20">
      <c r="A79" t="s">
        <v>143</v>
      </c>
      <c r="B79">
        <v>1</v>
      </c>
      <c r="C79" t="s">
        <v>45</v>
      </c>
      <c r="D79" t="s">
        <v>144</v>
      </c>
      <c r="E79" s="19">
        <v>2</v>
      </c>
      <c r="F79" s="21">
        <v>44812</v>
      </c>
      <c r="G79">
        <v>20</v>
      </c>
      <c r="H79" t="s">
        <v>145</v>
      </c>
      <c r="I79" t="s">
        <v>146</v>
      </c>
      <c r="J79" t="s">
        <v>147</v>
      </c>
      <c r="K79" s="23" t="s">
        <v>148</v>
      </c>
      <c r="L79" t="s">
        <v>158</v>
      </c>
      <c r="M79">
        <v>100</v>
      </c>
      <c r="N79" t="s">
        <v>157</v>
      </c>
      <c r="O79" t="s">
        <v>155</v>
      </c>
      <c r="P79">
        <v>1</v>
      </c>
      <c r="Q79">
        <v>1</v>
      </c>
      <c r="R79">
        <v>8627</v>
      </c>
      <c r="S79" s="27">
        <v>44842</v>
      </c>
      <c r="T79" s="22" t="s">
        <v>152</v>
      </c>
    </row>
    <row r="80" spans="1:20">
      <c r="A80" t="s">
        <v>143</v>
      </c>
      <c r="B80">
        <v>1</v>
      </c>
      <c r="C80" t="s">
        <v>45</v>
      </c>
      <c r="D80" t="s">
        <v>144</v>
      </c>
      <c r="E80" s="19">
        <v>2</v>
      </c>
      <c r="F80" s="21">
        <v>44812</v>
      </c>
      <c r="G80">
        <v>20</v>
      </c>
      <c r="H80" t="s">
        <v>145</v>
      </c>
      <c r="I80" t="s">
        <v>146</v>
      </c>
      <c r="J80" t="s">
        <v>147</v>
      </c>
      <c r="K80" s="23" t="s">
        <v>148</v>
      </c>
      <c r="L80" t="s">
        <v>158</v>
      </c>
      <c r="M80">
        <v>100</v>
      </c>
      <c r="N80" t="s">
        <v>157</v>
      </c>
      <c r="O80" t="s">
        <v>155</v>
      </c>
      <c r="P80">
        <v>1</v>
      </c>
      <c r="Q80">
        <v>2</v>
      </c>
      <c r="R80">
        <v>8628</v>
      </c>
      <c r="S80" s="27">
        <v>44842</v>
      </c>
      <c r="T80" s="22" t="s">
        <v>152</v>
      </c>
    </row>
    <row r="81" spans="1:20">
      <c r="A81" t="s">
        <v>143</v>
      </c>
      <c r="B81">
        <v>1</v>
      </c>
      <c r="C81" t="s">
        <v>45</v>
      </c>
      <c r="D81" t="s">
        <v>144</v>
      </c>
      <c r="E81" s="19">
        <v>2</v>
      </c>
      <c r="F81" s="21">
        <v>44812</v>
      </c>
      <c r="G81">
        <v>20</v>
      </c>
      <c r="H81" t="s">
        <v>145</v>
      </c>
      <c r="I81" t="s">
        <v>146</v>
      </c>
      <c r="J81" t="s">
        <v>147</v>
      </c>
      <c r="K81" s="23" t="s">
        <v>148</v>
      </c>
      <c r="L81" t="s">
        <v>158</v>
      </c>
      <c r="M81">
        <v>10</v>
      </c>
      <c r="N81" t="s">
        <v>157</v>
      </c>
      <c r="O81" t="s">
        <v>155</v>
      </c>
      <c r="P81">
        <v>1</v>
      </c>
      <c r="Q81">
        <v>1</v>
      </c>
      <c r="R81">
        <v>8629</v>
      </c>
      <c r="S81" s="27">
        <v>44842</v>
      </c>
      <c r="T81" s="22" t="s">
        <v>152</v>
      </c>
    </row>
    <row r="82" spans="1:20">
      <c r="A82" t="s">
        <v>143</v>
      </c>
      <c r="B82">
        <v>1</v>
      </c>
      <c r="C82" t="s">
        <v>45</v>
      </c>
      <c r="D82" t="s">
        <v>144</v>
      </c>
      <c r="E82" s="19">
        <v>2</v>
      </c>
      <c r="F82" s="21">
        <v>44812</v>
      </c>
      <c r="G82">
        <v>20</v>
      </c>
      <c r="H82" t="s">
        <v>145</v>
      </c>
      <c r="I82" t="s">
        <v>146</v>
      </c>
      <c r="J82" t="s">
        <v>147</v>
      </c>
      <c r="K82" s="23" t="s">
        <v>148</v>
      </c>
      <c r="L82" t="s">
        <v>158</v>
      </c>
      <c r="M82">
        <v>10</v>
      </c>
      <c r="N82" t="s">
        <v>157</v>
      </c>
      <c r="O82" t="s">
        <v>155</v>
      </c>
      <c r="P82">
        <v>1</v>
      </c>
      <c r="Q82">
        <v>2</v>
      </c>
      <c r="R82">
        <v>8630</v>
      </c>
      <c r="S82" s="27">
        <v>44842</v>
      </c>
      <c r="T82" s="22" t="s">
        <v>152</v>
      </c>
    </row>
    <row r="83" spans="1:20">
      <c r="A83" t="s">
        <v>143</v>
      </c>
      <c r="B83">
        <v>1</v>
      </c>
      <c r="C83" t="s">
        <v>45</v>
      </c>
      <c r="D83" t="s">
        <v>144</v>
      </c>
      <c r="E83" s="19">
        <v>2</v>
      </c>
      <c r="F83" s="21">
        <v>44812</v>
      </c>
      <c r="G83">
        <v>20</v>
      </c>
      <c r="H83" t="s">
        <v>145</v>
      </c>
      <c r="I83" t="s">
        <v>146</v>
      </c>
      <c r="J83" t="s">
        <v>147</v>
      </c>
      <c r="K83" s="23" t="s">
        <v>148</v>
      </c>
      <c r="L83" t="s">
        <v>158</v>
      </c>
      <c r="M83">
        <v>1</v>
      </c>
      <c r="N83" t="s">
        <v>157</v>
      </c>
      <c r="O83" t="s">
        <v>155</v>
      </c>
      <c r="P83">
        <v>1</v>
      </c>
      <c r="Q83">
        <v>1</v>
      </c>
      <c r="R83">
        <v>8631</v>
      </c>
      <c r="S83" s="27">
        <v>44842</v>
      </c>
      <c r="T83" s="22" t="s">
        <v>152</v>
      </c>
    </row>
    <row r="84" spans="1:20">
      <c r="A84" t="s">
        <v>143</v>
      </c>
      <c r="B84">
        <v>1</v>
      </c>
      <c r="C84" t="s">
        <v>45</v>
      </c>
      <c r="D84" t="s">
        <v>144</v>
      </c>
      <c r="E84" s="19">
        <v>2</v>
      </c>
      <c r="F84" s="21">
        <v>44812</v>
      </c>
      <c r="G84">
        <v>20</v>
      </c>
      <c r="H84" t="s">
        <v>145</v>
      </c>
      <c r="I84" t="s">
        <v>146</v>
      </c>
      <c r="J84" t="s">
        <v>147</v>
      </c>
      <c r="K84" s="23" t="s">
        <v>148</v>
      </c>
      <c r="L84" t="s">
        <v>158</v>
      </c>
      <c r="M84">
        <v>1</v>
      </c>
      <c r="N84" t="s">
        <v>157</v>
      </c>
      <c r="O84" t="s">
        <v>155</v>
      </c>
      <c r="P84">
        <v>1</v>
      </c>
      <c r="Q84">
        <v>2</v>
      </c>
      <c r="R84">
        <v>8632</v>
      </c>
      <c r="S84" s="27">
        <v>44842</v>
      </c>
      <c r="T84" s="22" t="s">
        <v>152</v>
      </c>
    </row>
    <row r="85" spans="1:20">
      <c r="A85" t="s">
        <v>143</v>
      </c>
      <c r="B85">
        <v>1</v>
      </c>
      <c r="C85" t="s">
        <v>45</v>
      </c>
      <c r="D85" t="s">
        <v>144</v>
      </c>
      <c r="E85" s="19">
        <v>2</v>
      </c>
      <c r="F85" s="21">
        <v>44812</v>
      </c>
      <c r="G85">
        <v>20</v>
      </c>
      <c r="H85" t="s">
        <v>145</v>
      </c>
      <c r="I85" t="s">
        <v>146</v>
      </c>
      <c r="J85" t="s">
        <v>147</v>
      </c>
      <c r="K85" s="23" t="s">
        <v>148</v>
      </c>
      <c r="L85" t="s">
        <v>149</v>
      </c>
      <c r="M85">
        <v>0</v>
      </c>
      <c r="N85" t="s">
        <v>159</v>
      </c>
      <c r="O85" t="s">
        <v>151</v>
      </c>
      <c r="P85">
        <v>0</v>
      </c>
      <c r="Q85">
        <v>1</v>
      </c>
      <c r="R85">
        <v>8633</v>
      </c>
      <c r="S85" s="27">
        <v>44842</v>
      </c>
      <c r="T85" s="22" t="s">
        <v>152</v>
      </c>
    </row>
    <row r="86" spans="1:20">
      <c r="A86" t="s">
        <v>143</v>
      </c>
      <c r="B86">
        <v>1</v>
      </c>
      <c r="C86" t="s">
        <v>45</v>
      </c>
      <c r="D86" t="s">
        <v>144</v>
      </c>
      <c r="E86" s="19">
        <v>2</v>
      </c>
      <c r="F86" s="21">
        <v>44812</v>
      </c>
      <c r="G86">
        <v>20</v>
      </c>
      <c r="H86" t="s">
        <v>145</v>
      </c>
      <c r="I86" t="s">
        <v>146</v>
      </c>
      <c r="J86" t="s">
        <v>147</v>
      </c>
      <c r="K86" s="23" t="s">
        <v>148</v>
      </c>
      <c r="L86" t="s">
        <v>149</v>
      </c>
      <c r="M86">
        <v>0</v>
      </c>
      <c r="N86" t="s">
        <v>159</v>
      </c>
      <c r="O86" t="s">
        <v>151</v>
      </c>
      <c r="P86">
        <v>0</v>
      </c>
      <c r="Q86">
        <v>2</v>
      </c>
      <c r="R86">
        <v>8634</v>
      </c>
      <c r="S86" s="27">
        <v>44842</v>
      </c>
      <c r="T86" s="22" t="s">
        <v>152</v>
      </c>
    </row>
    <row r="87" spans="1:20">
      <c r="A87" t="s">
        <v>143</v>
      </c>
      <c r="B87">
        <v>1</v>
      </c>
      <c r="C87" t="s">
        <v>45</v>
      </c>
      <c r="D87" t="s">
        <v>144</v>
      </c>
      <c r="E87" s="19">
        <v>2</v>
      </c>
      <c r="F87" s="21">
        <v>44812</v>
      </c>
      <c r="G87">
        <v>20</v>
      </c>
      <c r="H87" t="s">
        <v>145</v>
      </c>
      <c r="I87" t="s">
        <v>146</v>
      </c>
      <c r="J87" t="s">
        <v>147</v>
      </c>
      <c r="K87" s="23" t="s">
        <v>148</v>
      </c>
      <c r="L87" t="s">
        <v>160</v>
      </c>
      <c r="M87">
        <v>5</v>
      </c>
      <c r="N87" t="s">
        <v>159</v>
      </c>
      <c r="O87" t="s">
        <v>151</v>
      </c>
      <c r="P87">
        <v>1</v>
      </c>
      <c r="Q87">
        <v>1</v>
      </c>
      <c r="R87">
        <v>8635</v>
      </c>
      <c r="S87" s="27">
        <v>44842</v>
      </c>
      <c r="T87" s="22" t="s">
        <v>152</v>
      </c>
    </row>
    <row r="88" spans="1:20">
      <c r="A88" t="s">
        <v>143</v>
      </c>
      <c r="B88">
        <v>1</v>
      </c>
      <c r="C88" t="s">
        <v>45</v>
      </c>
      <c r="D88" t="s">
        <v>144</v>
      </c>
      <c r="E88" s="19">
        <v>2</v>
      </c>
      <c r="F88" s="21">
        <v>44812</v>
      </c>
      <c r="G88">
        <v>20</v>
      </c>
      <c r="H88" t="s">
        <v>145</v>
      </c>
      <c r="I88" t="s">
        <v>146</v>
      </c>
      <c r="J88" t="s">
        <v>147</v>
      </c>
      <c r="K88" s="23" t="s">
        <v>148</v>
      </c>
      <c r="L88" t="s">
        <v>160</v>
      </c>
      <c r="M88">
        <v>5</v>
      </c>
      <c r="N88" t="s">
        <v>159</v>
      </c>
      <c r="O88" t="s">
        <v>151</v>
      </c>
      <c r="P88">
        <v>1</v>
      </c>
      <c r="Q88">
        <v>2</v>
      </c>
      <c r="R88">
        <v>8636</v>
      </c>
      <c r="S88" s="27">
        <v>44842</v>
      </c>
      <c r="T88" s="22" t="s">
        <v>152</v>
      </c>
    </row>
    <row r="89" spans="1:20">
      <c r="A89" t="s">
        <v>143</v>
      </c>
      <c r="B89">
        <v>1</v>
      </c>
      <c r="C89" t="s">
        <v>45</v>
      </c>
      <c r="D89" t="s">
        <v>144</v>
      </c>
      <c r="E89" s="19">
        <v>2</v>
      </c>
      <c r="F89" s="21">
        <v>44812</v>
      </c>
      <c r="G89">
        <v>20</v>
      </c>
      <c r="H89" t="s">
        <v>145</v>
      </c>
      <c r="I89" t="s">
        <v>146</v>
      </c>
      <c r="J89" t="s">
        <v>147</v>
      </c>
      <c r="K89" s="23" t="s">
        <v>148</v>
      </c>
      <c r="L89" t="s">
        <v>160</v>
      </c>
      <c r="M89">
        <v>10</v>
      </c>
      <c r="N89" t="s">
        <v>159</v>
      </c>
      <c r="O89" t="s">
        <v>151</v>
      </c>
      <c r="P89">
        <v>1</v>
      </c>
      <c r="Q89">
        <v>1</v>
      </c>
      <c r="R89">
        <v>8637</v>
      </c>
      <c r="S89" s="27">
        <v>44842</v>
      </c>
      <c r="T89" s="22" t="s">
        <v>152</v>
      </c>
    </row>
    <row r="90" spans="1:20">
      <c r="A90" t="s">
        <v>143</v>
      </c>
      <c r="B90">
        <v>1</v>
      </c>
      <c r="C90" t="s">
        <v>45</v>
      </c>
      <c r="D90" t="s">
        <v>144</v>
      </c>
      <c r="E90" s="19">
        <v>2</v>
      </c>
      <c r="F90" s="21">
        <v>44812</v>
      </c>
      <c r="G90">
        <v>20</v>
      </c>
      <c r="H90" t="s">
        <v>145</v>
      </c>
      <c r="I90" t="s">
        <v>146</v>
      </c>
      <c r="J90" t="s">
        <v>147</v>
      </c>
      <c r="K90" s="23" t="s">
        <v>148</v>
      </c>
      <c r="L90" t="s">
        <v>160</v>
      </c>
      <c r="M90">
        <v>10</v>
      </c>
      <c r="N90" t="s">
        <v>159</v>
      </c>
      <c r="O90" t="s">
        <v>151</v>
      </c>
      <c r="P90">
        <v>1</v>
      </c>
      <c r="Q90">
        <v>2</v>
      </c>
      <c r="R90">
        <v>8638</v>
      </c>
      <c r="S90" s="27">
        <v>44842</v>
      </c>
      <c r="T90" s="22" t="s">
        <v>152</v>
      </c>
    </row>
    <row r="91" spans="1:20">
      <c r="A91" t="s">
        <v>143</v>
      </c>
      <c r="B91">
        <v>1</v>
      </c>
      <c r="C91" t="s">
        <v>45</v>
      </c>
      <c r="D91" t="s">
        <v>144</v>
      </c>
      <c r="E91" s="19">
        <v>2</v>
      </c>
      <c r="F91" s="21">
        <v>44812</v>
      </c>
      <c r="G91">
        <v>20</v>
      </c>
      <c r="H91" t="s">
        <v>145</v>
      </c>
      <c r="I91" t="s">
        <v>146</v>
      </c>
      <c r="J91" t="s">
        <v>147</v>
      </c>
      <c r="K91" s="23" t="s">
        <v>148</v>
      </c>
      <c r="L91" t="s">
        <v>160</v>
      </c>
      <c r="M91">
        <v>50</v>
      </c>
      <c r="N91" t="s">
        <v>159</v>
      </c>
      <c r="O91" t="s">
        <v>151</v>
      </c>
      <c r="P91">
        <v>1</v>
      </c>
      <c r="Q91">
        <v>1</v>
      </c>
      <c r="R91">
        <v>8639</v>
      </c>
      <c r="S91" s="27">
        <v>44842</v>
      </c>
      <c r="T91" s="22" t="s">
        <v>152</v>
      </c>
    </row>
    <row r="92" spans="1:20">
      <c r="A92" t="s">
        <v>143</v>
      </c>
      <c r="B92">
        <v>1</v>
      </c>
      <c r="C92" t="s">
        <v>45</v>
      </c>
      <c r="D92" t="s">
        <v>144</v>
      </c>
      <c r="E92" s="19">
        <v>2</v>
      </c>
      <c r="F92" s="21">
        <v>44812</v>
      </c>
      <c r="G92">
        <v>20</v>
      </c>
      <c r="H92" t="s">
        <v>145</v>
      </c>
      <c r="I92" t="s">
        <v>146</v>
      </c>
      <c r="J92" t="s">
        <v>147</v>
      </c>
      <c r="K92" s="23" t="s">
        <v>148</v>
      </c>
      <c r="L92" t="s">
        <v>160</v>
      </c>
      <c r="M92">
        <v>50</v>
      </c>
      <c r="N92" t="s">
        <v>159</v>
      </c>
      <c r="O92" t="s">
        <v>151</v>
      </c>
      <c r="P92">
        <v>1</v>
      </c>
      <c r="Q92">
        <v>2</v>
      </c>
      <c r="R92">
        <v>8640</v>
      </c>
      <c r="S92" s="27">
        <v>44842</v>
      </c>
      <c r="T92" s="22" t="s">
        <v>152</v>
      </c>
    </row>
    <row r="93" spans="1:20">
      <c r="A93" t="s">
        <v>143</v>
      </c>
      <c r="B93">
        <v>1</v>
      </c>
      <c r="C93" t="s">
        <v>45</v>
      </c>
      <c r="D93" t="s">
        <v>144</v>
      </c>
      <c r="E93" s="19">
        <v>2</v>
      </c>
      <c r="F93" s="21">
        <v>44812</v>
      </c>
      <c r="G93">
        <v>20</v>
      </c>
      <c r="H93" t="s">
        <v>145</v>
      </c>
      <c r="I93" t="s">
        <v>146</v>
      </c>
      <c r="J93" t="s">
        <v>147</v>
      </c>
      <c r="K93" s="23" t="s">
        <v>148</v>
      </c>
      <c r="L93" t="s">
        <v>149</v>
      </c>
      <c r="M93">
        <v>0</v>
      </c>
      <c r="N93" t="s">
        <v>150</v>
      </c>
      <c r="O93" t="s">
        <v>151</v>
      </c>
      <c r="P93">
        <v>0</v>
      </c>
      <c r="Q93">
        <v>1</v>
      </c>
      <c r="R93">
        <v>8611</v>
      </c>
      <c r="S93" s="27">
        <v>44873</v>
      </c>
      <c r="T93" s="22" t="s">
        <v>161</v>
      </c>
    </row>
    <row r="94" spans="1:20">
      <c r="A94" t="s">
        <v>143</v>
      </c>
      <c r="B94">
        <v>1</v>
      </c>
      <c r="C94" t="s">
        <v>45</v>
      </c>
      <c r="D94" t="s">
        <v>144</v>
      </c>
      <c r="E94" s="19">
        <v>2</v>
      </c>
      <c r="F94" s="21">
        <v>44812</v>
      </c>
      <c r="G94">
        <v>20</v>
      </c>
      <c r="H94" t="s">
        <v>145</v>
      </c>
      <c r="I94" t="s">
        <v>146</v>
      </c>
      <c r="J94" t="s">
        <v>147</v>
      </c>
      <c r="K94" s="23" t="s">
        <v>148</v>
      </c>
      <c r="L94" t="s">
        <v>149</v>
      </c>
      <c r="M94">
        <v>0</v>
      </c>
      <c r="N94" t="s">
        <v>150</v>
      </c>
      <c r="O94" t="s">
        <v>151</v>
      </c>
      <c r="P94">
        <v>0</v>
      </c>
      <c r="Q94">
        <v>2</v>
      </c>
      <c r="R94">
        <v>8612</v>
      </c>
      <c r="S94" s="27">
        <v>44873</v>
      </c>
      <c r="T94" s="22" t="s">
        <v>161</v>
      </c>
    </row>
    <row r="95" spans="1:20">
      <c r="A95" t="s">
        <v>143</v>
      </c>
      <c r="B95">
        <v>1</v>
      </c>
      <c r="C95" t="s">
        <v>45</v>
      </c>
      <c r="D95" t="s">
        <v>144</v>
      </c>
      <c r="E95" s="19">
        <v>2</v>
      </c>
      <c r="F95" s="21">
        <v>44812</v>
      </c>
      <c r="G95">
        <v>20</v>
      </c>
      <c r="H95" t="s">
        <v>145</v>
      </c>
      <c r="I95" t="s">
        <v>146</v>
      </c>
      <c r="J95" t="s">
        <v>147</v>
      </c>
      <c r="K95" s="23" t="s">
        <v>148</v>
      </c>
      <c r="L95" t="s">
        <v>154</v>
      </c>
      <c r="M95">
        <v>100</v>
      </c>
      <c r="N95" t="s">
        <v>150</v>
      </c>
      <c r="O95" t="s">
        <v>155</v>
      </c>
      <c r="P95">
        <v>0.1</v>
      </c>
      <c r="Q95">
        <v>1</v>
      </c>
      <c r="R95">
        <v>8613</v>
      </c>
      <c r="S95" s="27">
        <v>44873</v>
      </c>
      <c r="T95" s="22" t="s">
        <v>161</v>
      </c>
    </row>
    <row r="96" spans="1:20">
      <c r="A96" t="s">
        <v>143</v>
      </c>
      <c r="B96">
        <v>1</v>
      </c>
      <c r="C96" t="s">
        <v>45</v>
      </c>
      <c r="D96" t="s">
        <v>144</v>
      </c>
      <c r="E96" s="19">
        <v>2</v>
      </c>
      <c r="F96" s="21">
        <v>44812</v>
      </c>
      <c r="G96">
        <v>20</v>
      </c>
      <c r="H96" t="s">
        <v>145</v>
      </c>
      <c r="I96" t="s">
        <v>146</v>
      </c>
      <c r="J96" t="s">
        <v>147</v>
      </c>
      <c r="K96" s="23" t="s">
        <v>148</v>
      </c>
      <c r="L96" t="s">
        <v>154</v>
      </c>
      <c r="M96">
        <v>100</v>
      </c>
      <c r="N96" t="s">
        <v>150</v>
      </c>
      <c r="O96" t="s">
        <v>155</v>
      </c>
      <c r="P96">
        <v>0.1</v>
      </c>
      <c r="Q96">
        <v>2</v>
      </c>
      <c r="R96">
        <v>8614</v>
      </c>
      <c r="S96" s="27">
        <v>44873</v>
      </c>
      <c r="T96" s="22" t="s">
        <v>161</v>
      </c>
    </row>
    <row r="97" spans="1:20">
      <c r="A97" t="s">
        <v>143</v>
      </c>
      <c r="B97">
        <v>1</v>
      </c>
      <c r="C97" t="s">
        <v>45</v>
      </c>
      <c r="D97" t="s">
        <v>144</v>
      </c>
      <c r="E97" s="19">
        <v>2</v>
      </c>
      <c r="F97" s="21">
        <v>44812</v>
      </c>
      <c r="G97">
        <v>20</v>
      </c>
      <c r="H97" t="s">
        <v>145</v>
      </c>
      <c r="I97" t="s">
        <v>146</v>
      </c>
      <c r="J97" t="s">
        <v>147</v>
      </c>
      <c r="K97" s="23" t="s">
        <v>148</v>
      </c>
      <c r="L97" t="s">
        <v>154</v>
      </c>
      <c r="M97">
        <v>10</v>
      </c>
      <c r="N97" t="s">
        <v>150</v>
      </c>
      <c r="O97" t="s">
        <v>155</v>
      </c>
      <c r="P97">
        <v>0.1</v>
      </c>
      <c r="Q97">
        <v>1</v>
      </c>
      <c r="R97">
        <v>8615</v>
      </c>
      <c r="S97" s="27">
        <v>44873</v>
      </c>
      <c r="T97" s="22" t="s">
        <v>161</v>
      </c>
    </row>
    <row r="98" spans="1:20">
      <c r="A98" t="s">
        <v>143</v>
      </c>
      <c r="B98">
        <v>1</v>
      </c>
      <c r="C98" t="s">
        <v>45</v>
      </c>
      <c r="D98" t="s">
        <v>144</v>
      </c>
      <c r="E98" s="19">
        <v>2</v>
      </c>
      <c r="F98" s="21">
        <v>44812</v>
      </c>
      <c r="G98">
        <v>20</v>
      </c>
      <c r="H98" t="s">
        <v>145</v>
      </c>
      <c r="I98" t="s">
        <v>146</v>
      </c>
      <c r="J98" t="s">
        <v>147</v>
      </c>
      <c r="K98" s="23" t="s">
        <v>148</v>
      </c>
      <c r="L98" t="s">
        <v>154</v>
      </c>
      <c r="M98">
        <v>10</v>
      </c>
      <c r="N98" t="s">
        <v>150</v>
      </c>
      <c r="O98" t="s">
        <v>155</v>
      </c>
      <c r="P98">
        <v>0.1</v>
      </c>
      <c r="Q98">
        <v>2</v>
      </c>
      <c r="R98">
        <v>8616</v>
      </c>
      <c r="S98" s="27">
        <v>44873</v>
      </c>
      <c r="T98" s="22" t="s">
        <v>161</v>
      </c>
    </row>
    <row r="99" spans="1:20">
      <c r="A99" t="s">
        <v>143</v>
      </c>
      <c r="B99">
        <v>1</v>
      </c>
      <c r="C99" t="s">
        <v>45</v>
      </c>
      <c r="D99" t="s">
        <v>144</v>
      </c>
      <c r="E99" s="19">
        <v>2</v>
      </c>
      <c r="F99" s="21">
        <v>44812</v>
      </c>
      <c r="G99">
        <v>20</v>
      </c>
      <c r="H99" t="s">
        <v>145</v>
      </c>
      <c r="I99" t="s">
        <v>146</v>
      </c>
      <c r="J99" t="s">
        <v>147</v>
      </c>
      <c r="K99" s="23" t="s">
        <v>148</v>
      </c>
      <c r="L99" t="s">
        <v>154</v>
      </c>
      <c r="M99">
        <v>1</v>
      </c>
      <c r="N99" t="s">
        <v>150</v>
      </c>
      <c r="O99" t="s">
        <v>155</v>
      </c>
      <c r="P99">
        <v>0.1</v>
      </c>
      <c r="Q99">
        <v>1</v>
      </c>
      <c r="R99">
        <v>8617</v>
      </c>
      <c r="S99" s="27">
        <v>44873</v>
      </c>
      <c r="T99" s="22" t="s">
        <v>161</v>
      </c>
    </row>
    <row r="100" spans="1:20">
      <c r="A100" t="s">
        <v>143</v>
      </c>
      <c r="B100">
        <v>1</v>
      </c>
      <c r="C100" t="s">
        <v>45</v>
      </c>
      <c r="D100" t="s">
        <v>144</v>
      </c>
      <c r="E100" s="19">
        <v>2</v>
      </c>
      <c r="F100" s="21">
        <v>44812</v>
      </c>
      <c r="G100">
        <v>20</v>
      </c>
      <c r="H100" t="s">
        <v>145</v>
      </c>
      <c r="I100" t="s">
        <v>146</v>
      </c>
      <c r="J100" t="s">
        <v>147</v>
      </c>
      <c r="K100" s="23" t="s">
        <v>148</v>
      </c>
      <c r="L100" t="s">
        <v>154</v>
      </c>
      <c r="M100">
        <v>1</v>
      </c>
      <c r="N100" t="s">
        <v>150</v>
      </c>
      <c r="O100" t="s">
        <v>155</v>
      </c>
      <c r="P100">
        <v>0.1</v>
      </c>
      <c r="Q100">
        <v>2</v>
      </c>
      <c r="R100">
        <v>8618</v>
      </c>
      <c r="S100" s="27">
        <v>44873</v>
      </c>
      <c r="T100" s="22" t="s">
        <v>161</v>
      </c>
    </row>
    <row r="101" spans="1:20">
      <c r="A101" t="s">
        <v>143</v>
      </c>
      <c r="B101">
        <v>1</v>
      </c>
      <c r="C101" t="s">
        <v>45</v>
      </c>
      <c r="D101" t="s">
        <v>144</v>
      </c>
      <c r="E101" s="19">
        <v>2</v>
      </c>
      <c r="F101" s="21">
        <v>44812</v>
      </c>
      <c r="G101">
        <v>20</v>
      </c>
      <c r="H101" t="s">
        <v>145</v>
      </c>
      <c r="I101" t="s">
        <v>146</v>
      </c>
      <c r="J101" t="s">
        <v>147</v>
      </c>
      <c r="K101" s="23" t="s">
        <v>148</v>
      </c>
      <c r="L101" t="s">
        <v>154</v>
      </c>
      <c r="M101">
        <v>100</v>
      </c>
      <c r="N101" t="s">
        <v>156</v>
      </c>
      <c r="O101" t="s">
        <v>155</v>
      </c>
      <c r="P101">
        <v>0.1</v>
      </c>
      <c r="Q101">
        <v>1</v>
      </c>
      <c r="R101">
        <v>8619</v>
      </c>
      <c r="S101" s="27">
        <v>44873</v>
      </c>
      <c r="T101" s="22" t="s">
        <v>161</v>
      </c>
    </row>
    <row r="102" spans="1:20">
      <c r="A102" t="s">
        <v>143</v>
      </c>
      <c r="B102">
        <v>1</v>
      </c>
      <c r="C102" t="s">
        <v>45</v>
      </c>
      <c r="D102" t="s">
        <v>144</v>
      </c>
      <c r="E102" s="19">
        <v>2</v>
      </c>
      <c r="F102" s="21">
        <v>44812</v>
      </c>
      <c r="G102">
        <v>20</v>
      </c>
      <c r="H102" t="s">
        <v>145</v>
      </c>
      <c r="I102" t="s">
        <v>146</v>
      </c>
      <c r="J102" t="s">
        <v>147</v>
      </c>
      <c r="K102" s="23" t="s">
        <v>148</v>
      </c>
      <c r="L102" t="s">
        <v>154</v>
      </c>
      <c r="M102">
        <v>100</v>
      </c>
      <c r="N102" t="s">
        <v>156</v>
      </c>
      <c r="O102" t="s">
        <v>155</v>
      </c>
      <c r="P102">
        <v>0.1</v>
      </c>
      <c r="Q102">
        <v>2</v>
      </c>
      <c r="R102">
        <v>8620</v>
      </c>
      <c r="S102" s="27">
        <v>44873</v>
      </c>
      <c r="T102" s="22" t="s">
        <v>161</v>
      </c>
    </row>
    <row r="103" spans="1:20">
      <c r="A103" t="s">
        <v>143</v>
      </c>
      <c r="B103">
        <v>1</v>
      </c>
      <c r="C103" t="s">
        <v>45</v>
      </c>
      <c r="D103" t="s">
        <v>144</v>
      </c>
      <c r="E103" s="19">
        <v>2</v>
      </c>
      <c r="F103" s="21">
        <v>44812</v>
      </c>
      <c r="G103">
        <v>20</v>
      </c>
      <c r="H103" t="s">
        <v>145</v>
      </c>
      <c r="I103" t="s">
        <v>146</v>
      </c>
      <c r="J103" t="s">
        <v>147</v>
      </c>
      <c r="K103" s="23" t="s">
        <v>148</v>
      </c>
      <c r="L103" t="s">
        <v>154</v>
      </c>
      <c r="M103">
        <v>10</v>
      </c>
      <c r="N103" t="s">
        <v>156</v>
      </c>
      <c r="O103" t="s">
        <v>155</v>
      </c>
      <c r="P103">
        <v>0.1</v>
      </c>
      <c r="Q103">
        <v>1</v>
      </c>
      <c r="R103">
        <v>8621</v>
      </c>
      <c r="S103" s="27">
        <v>44873</v>
      </c>
      <c r="T103" s="22" t="s">
        <v>161</v>
      </c>
    </row>
    <row r="104" spans="1:20">
      <c r="A104" t="s">
        <v>143</v>
      </c>
      <c r="B104">
        <v>1</v>
      </c>
      <c r="C104" t="s">
        <v>45</v>
      </c>
      <c r="D104" t="s">
        <v>144</v>
      </c>
      <c r="E104" s="19">
        <v>2</v>
      </c>
      <c r="F104" s="21">
        <v>44812</v>
      </c>
      <c r="G104">
        <v>20</v>
      </c>
      <c r="H104" t="s">
        <v>145</v>
      </c>
      <c r="I104" t="s">
        <v>146</v>
      </c>
      <c r="J104" t="s">
        <v>147</v>
      </c>
      <c r="K104" s="23" t="s">
        <v>148</v>
      </c>
      <c r="L104" t="s">
        <v>154</v>
      </c>
      <c r="M104">
        <v>10</v>
      </c>
      <c r="N104" t="s">
        <v>156</v>
      </c>
      <c r="O104" t="s">
        <v>155</v>
      </c>
      <c r="P104">
        <v>0.1</v>
      </c>
      <c r="Q104">
        <v>2</v>
      </c>
      <c r="R104">
        <v>8622</v>
      </c>
      <c r="S104" s="27">
        <v>44873</v>
      </c>
      <c r="T104" s="22" t="s">
        <v>161</v>
      </c>
    </row>
    <row r="105" spans="1:20">
      <c r="A105" t="s">
        <v>143</v>
      </c>
      <c r="B105">
        <v>1</v>
      </c>
      <c r="C105" t="s">
        <v>45</v>
      </c>
      <c r="D105" t="s">
        <v>144</v>
      </c>
      <c r="E105" s="19">
        <v>2</v>
      </c>
      <c r="F105" s="21">
        <v>44812</v>
      </c>
      <c r="G105">
        <v>20</v>
      </c>
      <c r="H105" t="s">
        <v>145</v>
      </c>
      <c r="I105" t="s">
        <v>146</v>
      </c>
      <c r="J105" t="s">
        <v>147</v>
      </c>
      <c r="K105" s="23" t="s">
        <v>148</v>
      </c>
      <c r="L105" t="s">
        <v>154</v>
      </c>
      <c r="M105">
        <v>1</v>
      </c>
      <c r="N105" t="s">
        <v>156</v>
      </c>
      <c r="O105" t="s">
        <v>155</v>
      </c>
      <c r="P105">
        <v>0.1</v>
      </c>
      <c r="Q105">
        <v>1</v>
      </c>
      <c r="R105">
        <v>8623</v>
      </c>
      <c r="S105" s="27">
        <v>44873</v>
      </c>
      <c r="T105" s="22" t="s">
        <v>161</v>
      </c>
    </row>
    <row r="106" spans="1:20">
      <c r="A106" t="s">
        <v>143</v>
      </c>
      <c r="B106">
        <v>1</v>
      </c>
      <c r="C106" t="s">
        <v>45</v>
      </c>
      <c r="D106" t="s">
        <v>144</v>
      </c>
      <c r="E106" s="19">
        <v>2</v>
      </c>
      <c r="F106" s="21">
        <v>44812</v>
      </c>
      <c r="G106">
        <v>20</v>
      </c>
      <c r="H106" t="s">
        <v>145</v>
      </c>
      <c r="I106" t="s">
        <v>146</v>
      </c>
      <c r="J106" t="s">
        <v>147</v>
      </c>
      <c r="K106" s="23" t="s">
        <v>148</v>
      </c>
      <c r="L106" t="s">
        <v>154</v>
      </c>
      <c r="M106">
        <v>1</v>
      </c>
      <c r="N106" t="s">
        <v>156</v>
      </c>
      <c r="O106" t="s">
        <v>155</v>
      </c>
      <c r="P106">
        <v>0.1</v>
      </c>
      <c r="Q106">
        <v>2</v>
      </c>
      <c r="R106">
        <v>8624</v>
      </c>
      <c r="S106" s="27">
        <v>44873</v>
      </c>
      <c r="T106" s="22" t="s">
        <v>161</v>
      </c>
    </row>
    <row r="107" spans="1:20">
      <c r="A107" t="s">
        <v>143</v>
      </c>
      <c r="B107">
        <v>1</v>
      </c>
      <c r="C107" t="s">
        <v>45</v>
      </c>
      <c r="D107" t="s">
        <v>144</v>
      </c>
      <c r="E107" s="19">
        <v>2</v>
      </c>
      <c r="F107" s="21">
        <v>44812</v>
      </c>
      <c r="G107">
        <v>20</v>
      </c>
      <c r="H107" t="s">
        <v>145</v>
      </c>
      <c r="I107" t="s">
        <v>146</v>
      </c>
      <c r="J107" t="s">
        <v>147</v>
      </c>
      <c r="K107" s="23" t="s">
        <v>148</v>
      </c>
      <c r="L107" t="s">
        <v>149</v>
      </c>
      <c r="M107">
        <v>0</v>
      </c>
      <c r="N107" t="s">
        <v>157</v>
      </c>
      <c r="O107" t="s">
        <v>151</v>
      </c>
      <c r="P107">
        <v>0</v>
      </c>
      <c r="Q107">
        <v>1</v>
      </c>
      <c r="R107">
        <v>8625</v>
      </c>
      <c r="S107" s="27">
        <v>44873</v>
      </c>
      <c r="T107" s="22" t="s">
        <v>161</v>
      </c>
    </row>
    <row r="108" spans="1:20">
      <c r="A108" t="s">
        <v>143</v>
      </c>
      <c r="B108">
        <v>1</v>
      </c>
      <c r="C108" t="s">
        <v>45</v>
      </c>
      <c r="D108" t="s">
        <v>144</v>
      </c>
      <c r="E108" s="19">
        <v>2</v>
      </c>
      <c r="F108" s="21">
        <v>44812</v>
      </c>
      <c r="G108">
        <v>20</v>
      </c>
      <c r="H108" t="s">
        <v>145</v>
      </c>
      <c r="I108" t="s">
        <v>146</v>
      </c>
      <c r="J108" t="s">
        <v>147</v>
      </c>
      <c r="K108" s="23" t="s">
        <v>148</v>
      </c>
      <c r="L108" t="s">
        <v>149</v>
      </c>
      <c r="M108">
        <v>0</v>
      </c>
      <c r="N108" t="s">
        <v>157</v>
      </c>
      <c r="O108" t="s">
        <v>151</v>
      </c>
      <c r="P108">
        <v>0</v>
      </c>
      <c r="Q108">
        <v>2</v>
      </c>
      <c r="R108">
        <v>8626</v>
      </c>
      <c r="S108" s="27">
        <v>44873</v>
      </c>
      <c r="T108" s="22" t="s">
        <v>161</v>
      </c>
    </row>
    <row r="109" spans="1:20">
      <c r="A109" t="s">
        <v>143</v>
      </c>
      <c r="B109">
        <v>1</v>
      </c>
      <c r="C109" t="s">
        <v>45</v>
      </c>
      <c r="D109" t="s">
        <v>144</v>
      </c>
      <c r="E109" s="19">
        <v>2</v>
      </c>
      <c r="F109" s="21">
        <v>44812</v>
      </c>
      <c r="G109">
        <v>20</v>
      </c>
      <c r="H109" t="s">
        <v>145</v>
      </c>
      <c r="I109" t="s">
        <v>146</v>
      </c>
      <c r="J109" t="s">
        <v>147</v>
      </c>
      <c r="K109" s="23" t="s">
        <v>148</v>
      </c>
      <c r="L109" t="s">
        <v>158</v>
      </c>
      <c r="M109">
        <v>100</v>
      </c>
      <c r="N109" t="s">
        <v>157</v>
      </c>
      <c r="O109" t="s">
        <v>155</v>
      </c>
      <c r="P109">
        <v>1</v>
      </c>
      <c r="Q109">
        <v>1</v>
      </c>
      <c r="R109">
        <v>8627</v>
      </c>
      <c r="S109" s="27">
        <v>44873</v>
      </c>
      <c r="T109" s="22" t="s">
        <v>161</v>
      </c>
    </row>
    <row r="110" spans="1:20">
      <c r="A110" t="s">
        <v>143</v>
      </c>
      <c r="B110">
        <v>1</v>
      </c>
      <c r="C110" t="s">
        <v>45</v>
      </c>
      <c r="D110" t="s">
        <v>144</v>
      </c>
      <c r="E110" s="19">
        <v>2</v>
      </c>
      <c r="F110" s="21">
        <v>44812</v>
      </c>
      <c r="G110">
        <v>20</v>
      </c>
      <c r="H110" t="s">
        <v>145</v>
      </c>
      <c r="I110" t="s">
        <v>146</v>
      </c>
      <c r="J110" t="s">
        <v>147</v>
      </c>
      <c r="K110" s="23" t="s">
        <v>148</v>
      </c>
      <c r="L110" t="s">
        <v>158</v>
      </c>
      <c r="M110">
        <v>100</v>
      </c>
      <c r="N110" t="s">
        <v>157</v>
      </c>
      <c r="O110" t="s">
        <v>155</v>
      </c>
      <c r="P110">
        <v>1</v>
      </c>
      <c r="Q110">
        <v>2</v>
      </c>
      <c r="R110">
        <v>8628</v>
      </c>
      <c r="S110" s="27">
        <v>44873</v>
      </c>
      <c r="T110" s="22" t="s">
        <v>161</v>
      </c>
    </row>
    <row r="111" spans="1:20">
      <c r="A111" t="s">
        <v>143</v>
      </c>
      <c r="B111">
        <v>1</v>
      </c>
      <c r="C111" t="s">
        <v>45</v>
      </c>
      <c r="D111" t="s">
        <v>144</v>
      </c>
      <c r="E111" s="19">
        <v>2</v>
      </c>
      <c r="F111" s="21">
        <v>44812</v>
      </c>
      <c r="G111">
        <v>20</v>
      </c>
      <c r="H111" t="s">
        <v>145</v>
      </c>
      <c r="I111" t="s">
        <v>146</v>
      </c>
      <c r="J111" t="s">
        <v>147</v>
      </c>
      <c r="K111" s="23" t="s">
        <v>148</v>
      </c>
      <c r="L111" t="s">
        <v>158</v>
      </c>
      <c r="M111">
        <v>10</v>
      </c>
      <c r="N111" t="s">
        <v>157</v>
      </c>
      <c r="O111" t="s">
        <v>155</v>
      </c>
      <c r="P111">
        <v>1</v>
      </c>
      <c r="Q111">
        <v>1</v>
      </c>
      <c r="R111">
        <v>8629</v>
      </c>
      <c r="S111" s="27">
        <v>44873</v>
      </c>
      <c r="T111" s="22" t="s">
        <v>161</v>
      </c>
    </row>
    <row r="112" spans="1:20">
      <c r="A112" t="s">
        <v>143</v>
      </c>
      <c r="B112">
        <v>1</v>
      </c>
      <c r="C112" t="s">
        <v>45</v>
      </c>
      <c r="D112" t="s">
        <v>144</v>
      </c>
      <c r="E112" s="19">
        <v>2</v>
      </c>
      <c r="F112" s="21">
        <v>44812</v>
      </c>
      <c r="G112">
        <v>20</v>
      </c>
      <c r="H112" t="s">
        <v>145</v>
      </c>
      <c r="I112" t="s">
        <v>146</v>
      </c>
      <c r="J112" t="s">
        <v>147</v>
      </c>
      <c r="K112" s="23" t="s">
        <v>148</v>
      </c>
      <c r="L112" t="s">
        <v>158</v>
      </c>
      <c r="M112">
        <v>10</v>
      </c>
      <c r="N112" t="s">
        <v>157</v>
      </c>
      <c r="O112" t="s">
        <v>155</v>
      </c>
      <c r="P112">
        <v>1</v>
      </c>
      <c r="Q112">
        <v>2</v>
      </c>
      <c r="R112">
        <v>8630</v>
      </c>
      <c r="S112" s="27">
        <v>44873</v>
      </c>
      <c r="T112" s="22" t="s">
        <v>161</v>
      </c>
    </row>
    <row r="113" spans="1:20">
      <c r="A113" t="s">
        <v>143</v>
      </c>
      <c r="B113">
        <v>1</v>
      </c>
      <c r="C113" t="s">
        <v>45</v>
      </c>
      <c r="D113" t="s">
        <v>144</v>
      </c>
      <c r="E113" s="19">
        <v>2</v>
      </c>
      <c r="F113" s="21">
        <v>44812</v>
      </c>
      <c r="G113">
        <v>20</v>
      </c>
      <c r="H113" t="s">
        <v>145</v>
      </c>
      <c r="I113" t="s">
        <v>146</v>
      </c>
      <c r="J113" t="s">
        <v>147</v>
      </c>
      <c r="K113" s="23" t="s">
        <v>148</v>
      </c>
      <c r="L113" t="s">
        <v>158</v>
      </c>
      <c r="M113">
        <v>1</v>
      </c>
      <c r="N113" t="s">
        <v>157</v>
      </c>
      <c r="O113" t="s">
        <v>155</v>
      </c>
      <c r="P113">
        <v>1</v>
      </c>
      <c r="Q113">
        <v>1</v>
      </c>
      <c r="R113">
        <v>8631</v>
      </c>
      <c r="S113" s="27">
        <v>44873</v>
      </c>
      <c r="T113" s="22" t="s">
        <v>161</v>
      </c>
    </row>
    <row r="114" spans="1:20">
      <c r="A114" t="s">
        <v>143</v>
      </c>
      <c r="B114">
        <v>1</v>
      </c>
      <c r="C114" t="s">
        <v>45</v>
      </c>
      <c r="D114" t="s">
        <v>144</v>
      </c>
      <c r="E114" s="19">
        <v>2</v>
      </c>
      <c r="F114" s="21">
        <v>44812</v>
      </c>
      <c r="G114">
        <v>20</v>
      </c>
      <c r="H114" t="s">
        <v>145</v>
      </c>
      <c r="I114" t="s">
        <v>146</v>
      </c>
      <c r="J114" t="s">
        <v>147</v>
      </c>
      <c r="K114" s="23" t="s">
        <v>148</v>
      </c>
      <c r="L114" t="s">
        <v>158</v>
      </c>
      <c r="M114">
        <v>1</v>
      </c>
      <c r="N114" t="s">
        <v>157</v>
      </c>
      <c r="O114" t="s">
        <v>155</v>
      </c>
      <c r="P114">
        <v>1</v>
      </c>
      <c r="Q114">
        <v>2</v>
      </c>
      <c r="R114">
        <v>8632</v>
      </c>
      <c r="S114" s="27">
        <v>44873</v>
      </c>
      <c r="T114" s="22" t="s">
        <v>161</v>
      </c>
    </row>
    <row r="115" spans="1:20">
      <c r="A115" t="s">
        <v>143</v>
      </c>
      <c r="B115">
        <v>1</v>
      </c>
      <c r="C115" t="s">
        <v>45</v>
      </c>
      <c r="D115" t="s">
        <v>144</v>
      </c>
      <c r="E115" s="19">
        <v>2</v>
      </c>
      <c r="F115" s="21">
        <v>44812</v>
      </c>
      <c r="G115">
        <v>20</v>
      </c>
      <c r="H115" t="s">
        <v>145</v>
      </c>
      <c r="I115" t="s">
        <v>146</v>
      </c>
      <c r="J115" t="s">
        <v>147</v>
      </c>
      <c r="K115" s="23" t="s">
        <v>148</v>
      </c>
      <c r="L115" t="s">
        <v>149</v>
      </c>
      <c r="M115">
        <v>0</v>
      </c>
      <c r="N115" t="s">
        <v>159</v>
      </c>
      <c r="O115" t="s">
        <v>151</v>
      </c>
      <c r="P115">
        <v>0</v>
      </c>
      <c r="Q115">
        <v>1</v>
      </c>
      <c r="R115">
        <v>8633</v>
      </c>
      <c r="S115" s="27">
        <v>44873</v>
      </c>
      <c r="T115" s="22" t="s">
        <v>161</v>
      </c>
    </row>
    <row r="116" spans="1:20">
      <c r="A116" t="s">
        <v>143</v>
      </c>
      <c r="B116">
        <v>1</v>
      </c>
      <c r="C116" t="s">
        <v>45</v>
      </c>
      <c r="D116" t="s">
        <v>144</v>
      </c>
      <c r="E116" s="19">
        <v>2</v>
      </c>
      <c r="F116" s="21">
        <v>44812</v>
      </c>
      <c r="G116">
        <v>20</v>
      </c>
      <c r="H116" t="s">
        <v>145</v>
      </c>
      <c r="I116" t="s">
        <v>146</v>
      </c>
      <c r="J116" t="s">
        <v>147</v>
      </c>
      <c r="K116" s="23" t="s">
        <v>148</v>
      </c>
      <c r="L116" t="s">
        <v>149</v>
      </c>
      <c r="M116">
        <v>0</v>
      </c>
      <c r="N116" t="s">
        <v>159</v>
      </c>
      <c r="O116" t="s">
        <v>151</v>
      </c>
      <c r="P116">
        <v>0</v>
      </c>
      <c r="Q116">
        <v>2</v>
      </c>
      <c r="R116">
        <v>8634</v>
      </c>
      <c r="S116" s="27">
        <v>44873</v>
      </c>
      <c r="T116" s="22" t="s">
        <v>161</v>
      </c>
    </row>
    <row r="117" spans="1:20">
      <c r="A117" t="s">
        <v>143</v>
      </c>
      <c r="B117">
        <v>1</v>
      </c>
      <c r="C117" t="s">
        <v>45</v>
      </c>
      <c r="D117" t="s">
        <v>144</v>
      </c>
      <c r="E117" s="19">
        <v>2</v>
      </c>
      <c r="F117" s="21">
        <v>44812</v>
      </c>
      <c r="G117">
        <v>20</v>
      </c>
      <c r="H117" t="s">
        <v>145</v>
      </c>
      <c r="I117" t="s">
        <v>146</v>
      </c>
      <c r="J117" t="s">
        <v>147</v>
      </c>
      <c r="K117" s="23" t="s">
        <v>148</v>
      </c>
      <c r="L117" t="s">
        <v>160</v>
      </c>
      <c r="M117">
        <v>5</v>
      </c>
      <c r="N117" t="s">
        <v>159</v>
      </c>
      <c r="O117" t="s">
        <v>151</v>
      </c>
      <c r="P117">
        <v>1</v>
      </c>
      <c r="Q117">
        <v>1</v>
      </c>
      <c r="R117">
        <v>8635</v>
      </c>
      <c r="S117" s="27">
        <v>44873</v>
      </c>
      <c r="T117" s="22" t="s">
        <v>161</v>
      </c>
    </row>
    <row r="118" spans="1:20">
      <c r="A118" t="s">
        <v>143</v>
      </c>
      <c r="B118">
        <v>1</v>
      </c>
      <c r="C118" t="s">
        <v>45</v>
      </c>
      <c r="D118" t="s">
        <v>144</v>
      </c>
      <c r="E118" s="19">
        <v>2</v>
      </c>
      <c r="F118" s="21">
        <v>44812</v>
      </c>
      <c r="G118">
        <v>20</v>
      </c>
      <c r="H118" t="s">
        <v>145</v>
      </c>
      <c r="I118" t="s">
        <v>146</v>
      </c>
      <c r="J118" t="s">
        <v>147</v>
      </c>
      <c r="K118" s="23" t="s">
        <v>148</v>
      </c>
      <c r="L118" t="s">
        <v>160</v>
      </c>
      <c r="M118">
        <v>5</v>
      </c>
      <c r="N118" t="s">
        <v>159</v>
      </c>
      <c r="O118" t="s">
        <v>151</v>
      </c>
      <c r="P118">
        <v>1</v>
      </c>
      <c r="Q118">
        <v>2</v>
      </c>
      <c r="R118">
        <v>8636</v>
      </c>
      <c r="S118" s="27">
        <v>44873</v>
      </c>
      <c r="T118" s="22" t="s">
        <v>161</v>
      </c>
    </row>
    <row r="119" spans="1:20">
      <c r="A119" t="s">
        <v>143</v>
      </c>
      <c r="B119">
        <v>1</v>
      </c>
      <c r="C119" t="s">
        <v>45</v>
      </c>
      <c r="D119" t="s">
        <v>144</v>
      </c>
      <c r="E119" s="19">
        <v>2</v>
      </c>
      <c r="F119" s="21">
        <v>44812</v>
      </c>
      <c r="G119">
        <v>20</v>
      </c>
      <c r="H119" t="s">
        <v>145</v>
      </c>
      <c r="I119" t="s">
        <v>146</v>
      </c>
      <c r="J119" t="s">
        <v>147</v>
      </c>
      <c r="K119" s="23" t="s">
        <v>148</v>
      </c>
      <c r="L119" t="s">
        <v>160</v>
      </c>
      <c r="M119">
        <v>10</v>
      </c>
      <c r="N119" t="s">
        <v>159</v>
      </c>
      <c r="O119" t="s">
        <v>151</v>
      </c>
      <c r="P119">
        <v>1</v>
      </c>
      <c r="Q119">
        <v>1</v>
      </c>
      <c r="R119">
        <v>8637</v>
      </c>
      <c r="S119" s="27">
        <v>44873</v>
      </c>
      <c r="T119" s="22" t="s">
        <v>161</v>
      </c>
    </row>
    <row r="120" spans="1:20">
      <c r="A120" t="s">
        <v>143</v>
      </c>
      <c r="B120">
        <v>1</v>
      </c>
      <c r="C120" t="s">
        <v>45</v>
      </c>
      <c r="D120" t="s">
        <v>144</v>
      </c>
      <c r="E120" s="19">
        <v>2</v>
      </c>
      <c r="F120" s="21">
        <v>44812</v>
      </c>
      <c r="G120">
        <v>20</v>
      </c>
      <c r="H120" t="s">
        <v>145</v>
      </c>
      <c r="I120" t="s">
        <v>146</v>
      </c>
      <c r="J120" t="s">
        <v>147</v>
      </c>
      <c r="K120" s="23" t="s">
        <v>148</v>
      </c>
      <c r="L120" t="s">
        <v>160</v>
      </c>
      <c r="M120">
        <v>10</v>
      </c>
      <c r="N120" t="s">
        <v>159</v>
      </c>
      <c r="O120" t="s">
        <v>151</v>
      </c>
      <c r="P120">
        <v>1</v>
      </c>
      <c r="Q120">
        <v>2</v>
      </c>
      <c r="R120">
        <v>8638</v>
      </c>
      <c r="S120" s="27">
        <v>44873</v>
      </c>
      <c r="T120" s="22" t="s">
        <v>161</v>
      </c>
    </row>
    <row r="121" spans="1:20">
      <c r="A121" t="s">
        <v>143</v>
      </c>
      <c r="B121">
        <v>1</v>
      </c>
      <c r="C121" t="s">
        <v>45</v>
      </c>
      <c r="D121" t="s">
        <v>144</v>
      </c>
      <c r="E121" s="19">
        <v>2</v>
      </c>
      <c r="F121" s="21">
        <v>44812</v>
      </c>
      <c r="G121">
        <v>20</v>
      </c>
      <c r="H121" t="s">
        <v>145</v>
      </c>
      <c r="I121" t="s">
        <v>146</v>
      </c>
      <c r="J121" t="s">
        <v>147</v>
      </c>
      <c r="K121" s="23" t="s">
        <v>148</v>
      </c>
      <c r="L121" t="s">
        <v>160</v>
      </c>
      <c r="M121">
        <v>50</v>
      </c>
      <c r="N121" t="s">
        <v>159</v>
      </c>
      <c r="O121" t="s">
        <v>151</v>
      </c>
      <c r="P121">
        <v>1</v>
      </c>
      <c r="Q121">
        <v>1</v>
      </c>
      <c r="R121">
        <v>8639</v>
      </c>
      <c r="S121" s="27">
        <v>44873</v>
      </c>
      <c r="T121" s="22" t="s">
        <v>161</v>
      </c>
    </row>
    <row r="122" spans="1:20">
      <c r="A122" t="s">
        <v>143</v>
      </c>
      <c r="B122">
        <v>1</v>
      </c>
      <c r="C122" t="s">
        <v>45</v>
      </c>
      <c r="D122" t="s">
        <v>144</v>
      </c>
      <c r="E122" s="19">
        <v>2</v>
      </c>
      <c r="F122" s="21">
        <v>44812</v>
      </c>
      <c r="G122">
        <v>20</v>
      </c>
      <c r="H122" t="s">
        <v>145</v>
      </c>
      <c r="I122" t="s">
        <v>146</v>
      </c>
      <c r="J122" t="s">
        <v>147</v>
      </c>
      <c r="K122" s="23" t="s">
        <v>148</v>
      </c>
      <c r="L122" t="s">
        <v>160</v>
      </c>
      <c r="M122">
        <v>50</v>
      </c>
      <c r="N122" t="s">
        <v>159</v>
      </c>
      <c r="O122" t="s">
        <v>151</v>
      </c>
      <c r="P122">
        <v>1</v>
      </c>
      <c r="Q122">
        <v>2</v>
      </c>
      <c r="R122">
        <v>8640</v>
      </c>
      <c r="S122" s="27">
        <v>44873</v>
      </c>
      <c r="T122" s="22" t="s">
        <v>161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B46F-5D14-0345-A83A-644BFFA389EC}">
  <dimension ref="A1:AF23"/>
  <sheetViews>
    <sheetView topLeftCell="A3" zoomScale="120" zoomScaleNormal="120" workbookViewId="0">
      <selection activeCell="X15" sqref="X15"/>
    </sheetView>
  </sheetViews>
  <sheetFormatPr defaultColWidth="11" defaultRowHeight="15.6"/>
  <cols>
    <col min="1" max="1" width="18.75" customWidth="1"/>
    <col min="2" max="3" width="9.5" bestFit="1" customWidth="1"/>
    <col min="4" max="15" width="9.125" bestFit="1" customWidth="1"/>
    <col min="16" max="17" width="9.5" bestFit="1" customWidth="1"/>
    <col min="18" max="19" width="9.625" bestFit="1" customWidth="1"/>
    <col min="20" max="23" width="9.125" bestFit="1" customWidth="1"/>
    <col min="24" max="25" width="9.5" bestFit="1" customWidth="1"/>
    <col min="26" max="27" width="9.125" bestFit="1" customWidth="1"/>
    <col min="28" max="31" width="9.375" bestFit="1" customWidth="1"/>
    <col min="32" max="32" width="9.5" bestFit="1" customWidth="1"/>
  </cols>
  <sheetData>
    <row r="1" spans="1:32" s="4" customFormat="1">
      <c r="A1" s="2" t="s">
        <v>122</v>
      </c>
      <c r="B1" s="9" t="s">
        <v>143</v>
      </c>
      <c r="C1" s="9" t="s">
        <v>143</v>
      </c>
      <c r="D1" s="9" t="s">
        <v>143</v>
      </c>
      <c r="E1" s="9" t="s">
        <v>143</v>
      </c>
      <c r="F1" s="9" t="s">
        <v>143</v>
      </c>
      <c r="G1" s="9" t="s">
        <v>143</v>
      </c>
      <c r="H1" s="9" t="s">
        <v>143</v>
      </c>
      <c r="I1" s="9" t="s">
        <v>143</v>
      </c>
      <c r="J1" s="9" t="s">
        <v>143</v>
      </c>
      <c r="K1" s="9" t="s">
        <v>143</v>
      </c>
      <c r="L1" s="9" t="s">
        <v>143</v>
      </c>
      <c r="M1" s="9" t="s">
        <v>143</v>
      </c>
      <c r="N1" s="9" t="s">
        <v>143</v>
      </c>
      <c r="O1" s="9" t="s">
        <v>143</v>
      </c>
      <c r="P1" s="9" t="s">
        <v>143</v>
      </c>
      <c r="Q1" s="9" t="s">
        <v>143</v>
      </c>
      <c r="R1" s="9" t="s">
        <v>143</v>
      </c>
      <c r="S1" s="9" t="s">
        <v>143</v>
      </c>
      <c r="T1" s="9" t="s">
        <v>143</v>
      </c>
      <c r="U1" s="9" t="s">
        <v>143</v>
      </c>
      <c r="V1" s="9" t="s">
        <v>143</v>
      </c>
      <c r="W1" s="9" t="s">
        <v>143</v>
      </c>
      <c r="X1" s="9" t="s">
        <v>143</v>
      </c>
      <c r="Y1" s="9" t="s">
        <v>143</v>
      </c>
      <c r="Z1" s="9" t="s">
        <v>143</v>
      </c>
      <c r="AA1" s="9" t="s">
        <v>143</v>
      </c>
      <c r="AB1" s="9" t="s">
        <v>143</v>
      </c>
      <c r="AC1" s="9" t="s">
        <v>143</v>
      </c>
      <c r="AD1" s="9" t="s">
        <v>143</v>
      </c>
      <c r="AE1" s="9" t="s">
        <v>143</v>
      </c>
      <c r="AF1" s="3"/>
    </row>
    <row r="2" spans="1:32" s="4" customFormat="1">
      <c r="A2" s="2" t="s">
        <v>162</v>
      </c>
      <c r="B2" s="9">
        <v>1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1</v>
      </c>
      <c r="J2" s="9">
        <v>1</v>
      </c>
      <c r="K2" s="9">
        <v>1</v>
      </c>
      <c r="L2" s="9">
        <v>1</v>
      </c>
      <c r="M2" s="9">
        <v>1</v>
      </c>
      <c r="N2" s="9">
        <v>1</v>
      </c>
      <c r="O2" s="9">
        <v>1</v>
      </c>
      <c r="P2" s="9">
        <v>1</v>
      </c>
      <c r="Q2" s="9">
        <v>1</v>
      </c>
      <c r="R2" s="9">
        <v>1</v>
      </c>
      <c r="S2" s="9">
        <v>1</v>
      </c>
      <c r="T2" s="9">
        <v>1</v>
      </c>
      <c r="U2" s="9">
        <v>1</v>
      </c>
      <c r="V2" s="9">
        <v>1</v>
      </c>
      <c r="W2" s="9">
        <v>1</v>
      </c>
      <c r="X2" s="9">
        <v>1</v>
      </c>
      <c r="Y2" s="9">
        <v>1</v>
      </c>
      <c r="Z2" s="9">
        <v>1</v>
      </c>
      <c r="AA2" s="9">
        <v>1</v>
      </c>
      <c r="AB2" s="9">
        <v>1</v>
      </c>
      <c r="AC2" s="9">
        <v>1</v>
      </c>
      <c r="AD2" s="9">
        <v>1</v>
      </c>
      <c r="AE2" s="9">
        <v>1</v>
      </c>
      <c r="AF2" s="3"/>
    </row>
    <row r="3" spans="1:32" s="4" customFormat="1">
      <c r="A3" s="2" t="s">
        <v>124</v>
      </c>
      <c r="B3" s="9" t="s">
        <v>45</v>
      </c>
      <c r="C3" s="9" t="s">
        <v>45</v>
      </c>
      <c r="D3" s="9" t="s">
        <v>45</v>
      </c>
      <c r="E3" s="9" t="s">
        <v>45</v>
      </c>
      <c r="F3" s="9" t="s">
        <v>45</v>
      </c>
      <c r="G3" s="9" t="s">
        <v>45</v>
      </c>
      <c r="H3" s="9" t="s">
        <v>45</v>
      </c>
      <c r="I3" s="9" t="s">
        <v>45</v>
      </c>
      <c r="J3" s="9" t="s">
        <v>45</v>
      </c>
      <c r="K3" s="9" t="s">
        <v>45</v>
      </c>
      <c r="L3" s="9" t="s">
        <v>45</v>
      </c>
      <c r="M3" s="9" t="s">
        <v>45</v>
      </c>
      <c r="N3" s="9" t="s">
        <v>45</v>
      </c>
      <c r="O3" s="9" t="s">
        <v>45</v>
      </c>
      <c r="P3" s="9" t="s">
        <v>45</v>
      </c>
      <c r="Q3" s="9" t="s">
        <v>45</v>
      </c>
      <c r="R3" s="9" t="s">
        <v>45</v>
      </c>
      <c r="S3" s="9" t="s">
        <v>45</v>
      </c>
      <c r="T3" s="9" t="s">
        <v>45</v>
      </c>
      <c r="U3" s="9" t="s">
        <v>45</v>
      </c>
      <c r="V3" s="9" t="s">
        <v>45</v>
      </c>
      <c r="W3" s="9" t="s">
        <v>45</v>
      </c>
      <c r="X3" s="9" t="s">
        <v>45</v>
      </c>
      <c r="Y3" s="9" t="s">
        <v>45</v>
      </c>
      <c r="Z3" s="9" t="s">
        <v>45</v>
      </c>
      <c r="AA3" s="9" t="s">
        <v>45</v>
      </c>
      <c r="AB3" s="9" t="s">
        <v>45</v>
      </c>
      <c r="AC3" s="9" t="s">
        <v>45</v>
      </c>
      <c r="AD3" s="9" t="s">
        <v>45</v>
      </c>
      <c r="AE3" s="9" t="s">
        <v>45</v>
      </c>
      <c r="AF3" s="3"/>
    </row>
    <row r="4" spans="1:32" s="4" customFormat="1">
      <c r="A4" s="2" t="s">
        <v>125</v>
      </c>
      <c r="B4" s="9" t="s">
        <v>144</v>
      </c>
      <c r="C4" s="9" t="s">
        <v>144</v>
      </c>
      <c r="D4" s="9" t="s">
        <v>144</v>
      </c>
      <c r="E4" s="9" t="s">
        <v>144</v>
      </c>
      <c r="F4" s="9" t="s">
        <v>144</v>
      </c>
      <c r="G4" s="9" t="s">
        <v>144</v>
      </c>
      <c r="H4" s="9" t="s">
        <v>144</v>
      </c>
      <c r="I4" s="9" t="s">
        <v>144</v>
      </c>
      <c r="J4" s="9" t="s">
        <v>144</v>
      </c>
      <c r="K4" s="9" t="s">
        <v>144</v>
      </c>
      <c r="L4" s="9" t="s">
        <v>144</v>
      </c>
      <c r="M4" s="9" t="s">
        <v>144</v>
      </c>
      <c r="N4" s="9" t="s">
        <v>144</v>
      </c>
      <c r="O4" s="9" t="s">
        <v>144</v>
      </c>
      <c r="P4" s="9" t="s">
        <v>144</v>
      </c>
      <c r="Q4" s="9" t="s">
        <v>144</v>
      </c>
      <c r="R4" s="9" t="s">
        <v>144</v>
      </c>
      <c r="S4" s="9" t="s">
        <v>144</v>
      </c>
      <c r="T4" s="9" t="s">
        <v>144</v>
      </c>
      <c r="U4" s="9" t="s">
        <v>144</v>
      </c>
      <c r="V4" s="9" t="s">
        <v>144</v>
      </c>
      <c r="W4" s="9" t="s">
        <v>144</v>
      </c>
      <c r="X4" s="9" t="s">
        <v>144</v>
      </c>
      <c r="Y4" s="9" t="s">
        <v>144</v>
      </c>
      <c r="Z4" s="9" t="s">
        <v>144</v>
      </c>
      <c r="AA4" s="9" t="s">
        <v>144</v>
      </c>
      <c r="AB4" s="9" t="s">
        <v>144</v>
      </c>
      <c r="AC4" s="9" t="s">
        <v>144</v>
      </c>
      <c r="AD4" s="9" t="s">
        <v>144</v>
      </c>
      <c r="AE4" s="9" t="s">
        <v>144</v>
      </c>
      <c r="AF4" s="3"/>
    </row>
    <row r="5" spans="1:32" s="4" customFormat="1">
      <c r="A5" s="2" t="s">
        <v>126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9">
        <v>1</v>
      </c>
      <c r="U5" s="9">
        <v>1</v>
      </c>
      <c r="V5" s="9">
        <v>1</v>
      </c>
      <c r="W5" s="9">
        <v>1</v>
      </c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  <c r="AF5" s="3"/>
    </row>
    <row r="6" spans="1:32" s="4" customFormat="1">
      <c r="A6" s="2" t="s">
        <v>127</v>
      </c>
      <c r="B6" s="10">
        <v>44600</v>
      </c>
      <c r="C6" s="10">
        <v>44600</v>
      </c>
      <c r="D6" s="10">
        <v>44600</v>
      </c>
      <c r="E6" s="10">
        <v>44600</v>
      </c>
      <c r="F6" s="10">
        <v>44600</v>
      </c>
      <c r="G6" s="10">
        <v>44600</v>
      </c>
      <c r="H6" s="10">
        <v>44600</v>
      </c>
      <c r="I6" s="10">
        <v>44600</v>
      </c>
      <c r="J6" s="10">
        <v>44600</v>
      </c>
      <c r="K6" s="10">
        <v>44600</v>
      </c>
      <c r="L6" s="10">
        <v>44600</v>
      </c>
      <c r="M6" s="10">
        <v>44600</v>
      </c>
      <c r="N6" s="10">
        <v>44600</v>
      </c>
      <c r="O6" s="10">
        <v>44600</v>
      </c>
      <c r="P6" s="10">
        <v>44600</v>
      </c>
      <c r="Q6" s="10">
        <v>44600</v>
      </c>
      <c r="R6" s="10">
        <v>44600</v>
      </c>
      <c r="S6" s="10">
        <v>44600</v>
      </c>
      <c r="T6" s="10">
        <v>44600</v>
      </c>
      <c r="U6" s="10">
        <v>44600</v>
      </c>
      <c r="V6" s="10">
        <v>44600</v>
      </c>
      <c r="W6" s="10">
        <v>44600</v>
      </c>
      <c r="X6" s="10">
        <v>44600</v>
      </c>
      <c r="Y6" s="10">
        <v>44600</v>
      </c>
      <c r="Z6" s="10">
        <v>44600</v>
      </c>
      <c r="AA6" s="10">
        <v>44600</v>
      </c>
      <c r="AB6" s="10">
        <v>44600</v>
      </c>
      <c r="AC6" s="10">
        <v>44600</v>
      </c>
      <c r="AD6" s="10">
        <v>44600</v>
      </c>
      <c r="AE6" s="10">
        <v>44600</v>
      </c>
      <c r="AF6" s="5"/>
    </row>
    <row r="7" spans="1:32" s="4" customFormat="1">
      <c r="A7" s="2" t="s">
        <v>128</v>
      </c>
      <c r="B7" s="9">
        <v>20</v>
      </c>
      <c r="C7" s="9">
        <v>20</v>
      </c>
      <c r="D7" s="9">
        <v>20</v>
      </c>
      <c r="E7" s="9">
        <v>20</v>
      </c>
      <c r="F7" s="9">
        <v>20</v>
      </c>
      <c r="G7" s="9">
        <v>20</v>
      </c>
      <c r="H7" s="9">
        <v>20</v>
      </c>
      <c r="I7" s="9">
        <v>20</v>
      </c>
      <c r="J7" s="9">
        <v>20</v>
      </c>
      <c r="K7" s="9">
        <v>20</v>
      </c>
      <c r="L7" s="9">
        <v>20</v>
      </c>
      <c r="M7" s="9">
        <v>20</v>
      </c>
      <c r="N7" s="9">
        <v>20</v>
      </c>
      <c r="O7" s="9">
        <v>20</v>
      </c>
      <c r="P7" s="9">
        <v>20</v>
      </c>
      <c r="Q7" s="9">
        <v>20</v>
      </c>
      <c r="R7" s="9">
        <v>20</v>
      </c>
      <c r="S7" s="9">
        <v>20</v>
      </c>
      <c r="T7" s="9">
        <v>20</v>
      </c>
      <c r="U7" s="9">
        <v>20</v>
      </c>
      <c r="V7" s="9">
        <v>20</v>
      </c>
      <c r="W7" s="9">
        <v>20</v>
      </c>
      <c r="X7" s="9">
        <v>20</v>
      </c>
      <c r="Y7" s="9">
        <v>20</v>
      </c>
      <c r="Z7" s="9">
        <v>20</v>
      </c>
      <c r="AA7" s="9">
        <v>20</v>
      </c>
      <c r="AB7" s="9">
        <v>20</v>
      </c>
      <c r="AC7" s="9">
        <v>20</v>
      </c>
      <c r="AD7" s="9">
        <v>20</v>
      </c>
      <c r="AE7" s="9">
        <v>20</v>
      </c>
      <c r="AF7" s="3"/>
    </row>
    <row r="8" spans="1:32" s="4" customFormat="1">
      <c r="A8" s="2" t="s">
        <v>129</v>
      </c>
      <c r="B8" s="9" t="s">
        <v>145</v>
      </c>
      <c r="C8" s="9" t="s">
        <v>145</v>
      </c>
      <c r="D8" s="9" t="s">
        <v>145</v>
      </c>
      <c r="E8" s="9" t="s">
        <v>145</v>
      </c>
      <c r="F8" s="9" t="s">
        <v>145</v>
      </c>
      <c r="G8" s="9" t="s">
        <v>145</v>
      </c>
      <c r="H8" s="9" t="s">
        <v>145</v>
      </c>
      <c r="I8" s="9" t="s">
        <v>145</v>
      </c>
      <c r="J8" s="9" t="s">
        <v>145</v>
      </c>
      <c r="K8" s="9" t="s">
        <v>145</v>
      </c>
      <c r="L8" s="9" t="s">
        <v>145</v>
      </c>
      <c r="M8" s="9" t="s">
        <v>145</v>
      </c>
      <c r="N8" s="9" t="s">
        <v>145</v>
      </c>
      <c r="O8" s="9" t="s">
        <v>145</v>
      </c>
      <c r="P8" s="9" t="s">
        <v>145</v>
      </c>
      <c r="Q8" s="9" t="s">
        <v>145</v>
      </c>
      <c r="R8" s="9" t="s">
        <v>145</v>
      </c>
      <c r="S8" s="9" t="s">
        <v>145</v>
      </c>
      <c r="T8" s="9" t="s">
        <v>145</v>
      </c>
      <c r="U8" s="9" t="s">
        <v>145</v>
      </c>
      <c r="V8" s="9" t="s">
        <v>145</v>
      </c>
      <c r="W8" s="9" t="s">
        <v>145</v>
      </c>
      <c r="X8" s="9" t="s">
        <v>145</v>
      </c>
      <c r="Y8" s="9" t="s">
        <v>145</v>
      </c>
      <c r="Z8" s="9" t="s">
        <v>145</v>
      </c>
      <c r="AA8" s="9" t="s">
        <v>145</v>
      </c>
      <c r="AB8" s="9" t="s">
        <v>145</v>
      </c>
      <c r="AC8" s="9" t="s">
        <v>145</v>
      </c>
      <c r="AD8" s="9" t="s">
        <v>145</v>
      </c>
      <c r="AE8" s="9" t="s">
        <v>145</v>
      </c>
      <c r="AF8" s="3"/>
    </row>
    <row r="9" spans="1:32" s="4" customFormat="1">
      <c r="A9" s="2" t="s">
        <v>130</v>
      </c>
      <c r="B9" s="9" t="s">
        <v>146</v>
      </c>
      <c r="C9" s="9" t="s">
        <v>146</v>
      </c>
      <c r="D9" s="9" t="s">
        <v>146</v>
      </c>
      <c r="E9" s="9" t="s">
        <v>146</v>
      </c>
      <c r="F9" s="9" t="s">
        <v>146</v>
      </c>
      <c r="G9" s="9" t="s">
        <v>146</v>
      </c>
      <c r="H9" s="9" t="s">
        <v>146</v>
      </c>
      <c r="I9" s="9" t="s">
        <v>146</v>
      </c>
      <c r="J9" s="9" t="s">
        <v>146</v>
      </c>
      <c r="K9" s="9" t="s">
        <v>146</v>
      </c>
      <c r="L9" s="9" t="s">
        <v>146</v>
      </c>
      <c r="M9" s="9" t="s">
        <v>146</v>
      </c>
      <c r="N9" s="9" t="s">
        <v>146</v>
      </c>
      <c r="O9" s="9" t="s">
        <v>146</v>
      </c>
      <c r="P9" s="9" t="s">
        <v>146</v>
      </c>
      <c r="Q9" s="9" t="s">
        <v>146</v>
      </c>
      <c r="R9" s="9" t="s">
        <v>146</v>
      </c>
      <c r="S9" s="9" t="s">
        <v>146</v>
      </c>
      <c r="T9" s="9" t="s">
        <v>146</v>
      </c>
      <c r="U9" s="9" t="s">
        <v>146</v>
      </c>
      <c r="V9" s="9" t="s">
        <v>146</v>
      </c>
      <c r="W9" s="9" t="s">
        <v>146</v>
      </c>
      <c r="X9" s="9" t="s">
        <v>146</v>
      </c>
      <c r="Y9" s="9" t="s">
        <v>146</v>
      </c>
      <c r="Z9" s="9" t="s">
        <v>146</v>
      </c>
      <c r="AA9" s="9" t="s">
        <v>146</v>
      </c>
      <c r="AB9" s="9" t="s">
        <v>146</v>
      </c>
      <c r="AC9" s="9" t="s">
        <v>146</v>
      </c>
      <c r="AD9" s="9" t="s">
        <v>146</v>
      </c>
      <c r="AE9" s="9" t="s">
        <v>146</v>
      </c>
      <c r="AF9" s="3"/>
    </row>
    <row r="10" spans="1:32" s="4" customFormat="1">
      <c r="A10" s="2" t="s">
        <v>131</v>
      </c>
      <c r="B10" s="9" t="s">
        <v>147</v>
      </c>
      <c r="C10" s="9" t="s">
        <v>147</v>
      </c>
      <c r="D10" s="9" t="s">
        <v>147</v>
      </c>
      <c r="E10" s="9" t="s">
        <v>147</v>
      </c>
      <c r="F10" s="9" t="s">
        <v>147</v>
      </c>
      <c r="G10" s="9" t="s">
        <v>147</v>
      </c>
      <c r="H10" s="9" t="s">
        <v>147</v>
      </c>
      <c r="I10" s="9" t="s">
        <v>147</v>
      </c>
      <c r="J10" s="9" t="s">
        <v>147</v>
      </c>
      <c r="K10" s="9" t="s">
        <v>147</v>
      </c>
      <c r="L10" s="9" t="s">
        <v>147</v>
      </c>
      <c r="M10" s="9" t="s">
        <v>147</v>
      </c>
      <c r="N10" s="9" t="s">
        <v>147</v>
      </c>
      <c r="O10" s="9" t="s">
        <v>147</v>
      </c>
      <c r="P10" s="9" t="s">
        <v>147</v>
      </c>
      <c r="Q10" s="9" t="s">
        <v>147</v>
      </c>
      <c r="R10" s="9" t="s">
        <v>147</v>
      </c>
      <c r="S10" s="9" t="s">
        <v>147</v>
      </c>
      <c r="T10" s="9" t="s">
        <v>147</v>
      </c>
      <c r="U10" s="9" t="s">
        <v>147</v>
      </c>
      <c r="V10" s="9" t="s">
        <v>147</v>
      </c>
      <c r="W10" s="9" t="s">
        <v>147</v>
      </c>
      <c r="X10" s="9" t="s">
        <v>147</v>
      </c>
      <c r="Y10" s="9" t="s">
        <v>147</v>
      </c>
      <c r="Z10" s="9" t="s">
        <v>147</v>
      </c>
      <c r="AA10" s="9" t="s">
        <v>147</v>
      </c>
      <c r="AB10" s="9" t="s">
        <v>147</v>
      </c>
      <c r="AC10" s="9" t="s">
        <v>147</v>
      </c>
      <c r="AD10" s="9" t="s">
        <v>147</v>
      </c>
      <c r="AE10" s="9" t="s">
        <v>147</v>
      </c>
      <c r="AF10" s="3"/>
    </row>
    <row r="11" spans="1:32" s="4" customFormat="1">
      <c r="A11" s="2" t="s">
        <v>163</v>
      </c>
      <c r="B11" s="9" t="s">
        <v>148</v>
      </c>
      <c r="C11" s="9" t="s">
        <v>148</v>
      </c>
      <c r="D11" s="9" t="s">
        <v>148</v>
      </c>
      <c r="E11" s="9" t="s">
        <v>148</v>
      </c>
      <c r="F11" s="9" t="s">
        <v>148</v>
      </c>
      <c r="G11" s="9" t="s">
        <v>148</v>
      </c>
      <c r="H11" s="9" t="s">
        <v>148</v>
      </c>
      <c r="I11" s="9" t="s">
        <v>148</v>
      </c>
      <c r="J11" s="9" t="s">
        <v>148</v>
      </c>
      <c r="K11" s="9" t="s">
        <v>148</v>
      </c>
      <c r="L11" s="9" t="s">
        <v>148</v>
      </c>
      <c r="M11" s="9" t="s">
        <v>148</v>
      </c>
      <c r="N11" s="9" t="s">
        <v>148</v>
      </c>
      <c r="O11" s="9" t="s">
        <v>148</v>
      </c>
      <c r="P11" s="9" t="s">
        <v>148</v>
      </c>
      <c r="Q11" s="9" t="s">
        <v>148</v>
      </c>
      <c r="R11" s="9" t="s">
        <v>148</v>
      </c>
      <c r="S11" s="9" t="s">
        <v>148</v>
      </c>
      <c r="T11" s="9" t="s">
        <v>148</v>
      </c>
      <c r="U11" s="9" t="s">
        <v>148</v>
      </c>
      <c r="V11" s="9" t="s">
        <v>148</v>
      </c>
      <c r="W11" s="9" t="s">
        <v>148</v>
      </c>
      <c r="X11" s="9" t="s">
        <v>148</v>
      </c>
      <c r="Y11" s="9" t="s">
        <v>148</v>
      </c>
      <c r="Z11" s="9" t="s">
        <v>148</v>
      </c>
      <c r="AA11" s="9" t="s">
        <v>148</v>
      </c>
      <c r="AB11" s="9" t="s">
        <v>148</v>
      </c>
      <c r="AC11" s="9" t="s">
        <v>148</v>
      </c>
      <c r="AD11" s="9" t="s">
        <v>148</v>
      </c>
      <c r="AE11" s="9" t="s">
        <v>148</v>
      </c>
      <c r="AF11" s="3"/>
    </row>
    <row r="12" spans="1:32" s="4" customFormat="1">
      <c r="A12" s="2" t="s">
        <v>164</v>
      </c>
      <c r="B12" s="9" t="s">
        <v>149</v>
      </c>
      <c r="C12" s="9" t="s">
        <v>149</v>
      </c>
      <c r="D12" s="9" t="s">
        <v>154</v>
      </c>
      <c r="E12" s="9" t="s">
        <v>154</v>
      </c>
      <c r="F12" s="9" t="s">
        <v>154</v>
      </c>
      <c r="G12" s="9" t="s">
        <v>154</v>
      </c>
      <c r="H12" s="9" t="s">
        <v>154</v>
      </c>
      <c r="I12" s="9" t="s">
        <v>154</v>
      </c>
      <c r="J12" s="9" t="s">
        <v>154</v>
      </c>
      <c r="K12" s="9" t="s">
        <v>154</v>
      </c>
      <c r="L12" s="9" t="s">
        <v>154</v>
      </c>
      <c r="M12" s="9" t="s">
        <v>154</v>
      </c>
      <c r="N12" s="9" t="s">
        <v>154</v>
      </c>
      <c r="O12" s="9" t="s">
        <v>154</v>
      </c>
      <c r="P12" s="9" t="s">
        <v>149</v>
      </c>
      <c r="Q12" s="9" t="s">
        <v>149</v>
      </c>
      <c r="R12" s="9" t="s">
        <v>158</v>
      </c>
      <c r="S12" s="9" t="s">
        <v>158</v>
      </c>
      <c r="T12" s="9" t="s">
        <v>158</v>
      </c>
      <c r="U12" s="9" t="s">
        <v>158</v>
      </c>
      <c r="V12" s="9" t="s">
        <v>158</v>
      </c>
      <c r="W12" s="9" t="s">
        <v>158</v>
      </c>
      <c r="X12" s="9" t="s">
        <v>149</v>
      </c>
      <c r="Y12" s="9" t="s">
        <v>149</v>
      </c>
      <c r="Z12" s="9" t="s">
        <v>160</v>
      </c>
      <c r="AA12" s="9" t="s">
        <v>160</v>
      </c>
      <c r="AB12" s="9" t="s">
        <v>160</v>
      </c>
      <c r="AC12" s="9" t="s">
        <v>160</v>
      </c>
      <c r="AD12" s="9" t="s">
        <v>160</v>
      </c>
      <c r="AE12" s="9" t="s">
        <v>160</v>
      </c>
      <c r="AF12" s="3"/>
    </row>
    <row r="13" spans="1:32" s="4" customFormat="1">
      <c r="A13" s="2" t="s">
        <v>165</v>
      </c>
      <c r="B13" s="9" t="s">
        <v>166</v>
      </c>
      <c r="C13" s="9" t="s">
        <v>166</v>
      </c>
      <c r="D13" s="9" t="s">
        <v>167</v>
      </c>
      <c r="E13" s="9" t="s">
        <v>167</v>
      </c>
      <c r="F13" s="9" t="s">
        <v>168</v>
      </c>
      <c r="G13" s="9" t="s">
        <v>168</v>
      </c>
      <c r="H13" s="9" t="s">
        <v>169</v>
      </c>
      <c r="I13" s="9" t="s">
        <v>169</v>
      </c>
      <c r="J13" s="9" t="s">
        <v>170</v>
      </c>
      <c r="K13" s="9" t="s">
        <v>170</v>
      </c>
      <c r="L13" s="9" t="s">
        <v>171</v>
      </c>
      <c r="M13" s="9" t="s">
        <v>171</v>
      </c>
      <c r="N13" s="9" t="s">
        <v>172</v>
      </c>
      <c r="O13" s="9" t="s">
        <v>172</v>
      </c>
      <c r="P13" s="9" t="s">
        <v>173</v>
      </c>
      <c r="Q13" s="9" t="s">
        <v>173</v>
      </c>
      <c r="R13" s="9" t="s">
        <v>174</v>
      </c>
      <c r="S13" s="11" t="s">
        <v>174</v>
      </c>
      <c r="T13" s="9" t="s">
        <v>175</v>
      </c>
      <c r="U13" s="9" t="s">
        <v>175</v>
      </c>
      <c r="V13" s="9" t="s">
        <v>176</v>
      </c>
      <c r="W13" s="9" t="s">
        <v>176</v>
      </c>
      <c r="X13" s="9" t="s">
        <v>177</v>
      </c>
      <c r="Y13" s="9" t="s">
        <v>177</v>
      </c>
      <c r="Z13" s="9" t="s">
        <v>178</v>
      </c>
      <c r="AA13" s="9" t="s">
        <v>178</v>
      </c>
      <c r="AB13" s="9" t="s">
        <v>179</v>
      </c>
      <c r="AC13" s="9" t="s">
        <v>179</v>
      </c>
      <c r="AD13" s="9" t="s">
        <v>180</v>
      </c>
      <c r="AE13" s="9" t="s">
        <v>180</v>
      </c>
    </row>
    <row r="14" spans="1:32" s="4" customFormat="1">
      <c r="A14" s="2" t="s">
        <v>136</v>
      </c>
      <c r="B14" s="9" t="s">
        <v>151</v>
      </c>
      <c r="C14" s="9" t="s">
        <v>151</v>
      </c>
      <c r="D14" s="9" t="s">
        <v>155</v>
      </c>
      <c r="E14" s="9" t="s">
        <v>155</v>
      </c>
      <c r="F14" s="9" t="s">
        <v>155</v>
      </c>
      <c r="G14" s="9" t="s">
        <v>155</v>
      </c>
      <c r="H14" s="9" t="s">
        <v>155</v>
      </c>
      <c r="I14" s="9" t="s">
        <v>155</v>
      </c>
      <c r="J14" s="9" t="s">
        <v>155</v>
      </c>
      <c r="K14" s="9" t="s">
        <v>155</v>
      </c>
      <c r="L14" s="9" t="s">
        <v>155</v>
      </c>
      <c r="M14" s="9" t="s">
        <v>155</v>
      </c>
      <c r="N14" s="9" t="s">
        <v>155</v>
      </c>
      <c r="O14" s="9" t="s">
        <v>155</v>
      </c>
      <c r="P14" s="9" t="s">
        <v>151</v>
      </c>
      <c r="Q14" s="9" t="s">
        <v>151</v>
      </c>
      <c r="R14" s="9" t="s">
        <v>155</v>
      </c>
      <c r="S14" s="9" t="s">
        <v>155</v>
      </c>
      <c r="T14" s="9" t="s">
        <v>155</v>
      </c>
      <c r="U14" s="9" t="s">
        <v>155</v>
      </c>
      <c r="V14" s="9" t="s">
        <v>155</v>
      </c>
      <c r="W14" s="9" t="s">
        <v>155</v>
      </c>
      <c r="X14" s="9" t="s">
        <v>151</v>
      </c>
      <c r="Y14" s="9" t="s">
        <v>151</v>
      </c>
      <c r="Z14" s="9" t="s">
        <v>151</v>
      </c>
      <c r="AA14" s="9" t="s">
        <v>151</v>
      </c>
      <c r="AB14" s="9" t="s">
        <v>151</v>
      </c>
      <c r="AC14" s="9" t="s">
        <v>151</v>
      </c>
      <c r="AD14" s="9" t="s">
        <v>151</v>
      </c>
      <c r="AE14" s="9" t="s">
        <v>151</v>
      </c>
      <c r="AF14" s="3"/>
    </row>
    <row r="15" spans="1:32" s="4" customFormat="1">
      <c r="A15" s="2" t="s">
        <v>137</v>
      </c>
      <c r="B15" s="9">
        <v>0</v>
      </c>
      <c r="C15" s="9">
        <v>0</v>
      </c>
      <c r="D15" s="9">
        <v>0.1</v>
      </c>
      <c r="E15" s="9">
        <v>0.1</v>
      </c>
      <c r="F15" s="9">
        <v>0.1</v>
      </c>
      <c r="G15" s="9">
        <v>0.1</v>
      </c>
      <c r="H15" s="9">
        <v>0.1</v>
      </c>
      <c r="I15" s="9">
        <v>0.1</v>
      </c>
      <c r="J15" s="9">
        <v>0.1</v>
      </c>
      <c r="K15" s="9">
        <v>0.1</v>
      </c>
      <c r="L15" s="9">
        <v>0.1</v>
      </c>
      <c r="M15" s="9">
        <v>0.1</v>
      </c>
      <c r="N15" s="9">
        <v>0.1</v>
      </c>
      <c r="O15" s="9">
        <v>0.1</v>
      </c>
      <c r="P15" s="9">
        <v>0</v>
      </c>
      <c r="Q15" s="9">
        <v>0</v>
      </c>
      <c r="R15" s="9">
        <v>1</v>
      </c>
      <c r="S15" s="9">
        <v>1</v>
      </c>
      <c r="T15" s="9">
        <v>1</v>
      </c>
      <c r="U15" s="9">
        <v>1</v>
      </c>
      <c r="V15" s="9">
        <v>1</v>
      </c>
      <c r="W15" s="9">
        <v>1</v>
      </c>
      <c r="X15" s="9">
        <v>0</v>
      </c>
      <c r="Y15" s="9">
        <v>0</v>
      </c>
      <c r="Z15" s="9">
        <v>1</v>
      </c>
      <c r="AA15" s="9">
        <v>1</v>
      </c>
      <c r="AB15" s="9">
        <v>1</v>
      </c>
      <c r="AC15" s="9">
        <v>1</v>
      </c>
      <c r="AD15" s="9">
        <v>1</v>
      </c>
      <c r="AE15" s="9">
        <v>1</v>
      </c>
      <c r="AF15" s="3"/>
    </row>
    <row r="16" spans="1:32" s="4" customFormat="1">
      <c r="A16" s="2" t="s">
        <v>138</v>
      </c>
      <c r="B16" s="9">
        <v>1</v>
      </c>
      <c r="C16" s="9">
        <v>2</v>
      </c>
      <c r="D16" s="9">
        <v>1</v>
      </c>
      <c r="E16" s="9">
        <v>2</v>
      </c>
      <c r="F16" s="9">
        <v>1</v>
      </c>
      <c r="G16" s="9">
        <v>2</v>
      </c>
      <c r="H16" s="9">
        <v>1</v>
      </c>
      <c r="I16" s="9">
        <v>2</v>
      </c>
      <c r="J16" s="9">
        <v>1</v>
      </c>
      <c r="K16" s="9">
        <v>2</v>
      </c>
      <c r="L16" s="9">
        <v>1</v>
      </c>
      <c r="M16" s="9">
        <v>2</v>
      </c>
      <c r="N16" s="9">
        <v>1</v>
      </c>
      <c r="O16" s="9">
        <v>2</v>
      </c>
      <c r="P16" s="9">
        <v>1</v>
      </c>
      <c r="Q16" s="9">
        <v>2</v>
      </c>
      <c r="R16" s="9">
        <v>1</v>
      </c>
      <c r="S16" s="9">
        <v>2</v>
      </c>
      <c r="T16" s="9">
        <v>1</v>
      </c>
      <c r="U16" s="9">
        <v>2</v>
      </c>
      <c r="V16" s="9">
        <v>1</v>
      </c>
      <c r="W16" s="9">
        <v>2</v>
      </c>
      <c r="X16" s="9">
        <v>1</v>
      </c>
      <c r="Y16" s="9">
        <v>2</v>
      </c>
      <c r="Z16" s="9">
        <v>1</v>
      </c>
      <c r="AA16" s="9">
        <v>2</v>
      </c>
      <c r="AB16" s="9">
        <v>1</v>
      </c>
      <c r="AC16" s="9">
        <v>2</v>
      </c>
      <c r="AD16" s="9">
        <v>1</v>
      </c>
      <c r="AE16" s="9">
        <v>2</v>
      </c>
      <c r="AF16" s="3"/>
    </row>
    <row r="17" spans="1:32" s="8" customFormat="1">
      <c r="A17" s="6" t="s">
        <v>139</v>
      </c>
      <c r="B17" s="12">
        <v>8581</v>
      </c>
      <c r="C17" s="12">
        <v>8582</v>
      </c>
      <c r="D17" s="12">
        <v>8583</v>
      </c>
      <c r="E17" s="12">
        <v>8584</v>
      </c>
      <c r="F17" s="12">
        <v>8585</v>
      </c>
      <c r="G17" s="12">
        <v>8586</v>
      </c>
      <c r="H17" s="12">
        <v>8587</v>
      </c>
      <c r="I17" s="12">
        <v>8588</v>
      </c>
      <c r="J17" s="12">
        <v>8589</v>
      </c>
      <c r="K17" s="12">
        <v>8590</v>
      </c>
      <c r="L17" s="12">
        <v>8591</v>
      </c>
      <c r="M17" s="12">
        <v>8592</v>
      </c>
      <c r="N17" s="12">
        <v>8593</v>
      </c>
      <c r="O17" s="12">
        <v>8594</v>
      </c>
      <c r="P17" s="12">
        <v>8595</v>
      </c>
      <c r="Q17" s="12">
        <v>8596</v>
      </c>
      <c r="R17" s="12">
        <v>8597</v>
      </c>
      <c r="S17" s="12">
        <v>8598</v>
      </c>
      <c r="T17" s="12">
        <v>8599</v>
      </c>
      <c r="U17" s="12">
        <v>8600</v>
      </c>
      <c r="V17" s="12">
        <v>8601</v>
      </c>
      <c r="W17" s="12">
        <v>8602</v>
      </c>
      <c r="X17" s="12">
        <v>8603</v>
      </c>
      <c r="Y17" s="12">
        <v>8604</v>
      </c>
      <c r="Z17" s="12">
        <v>8605</v>
      </c>
      <c r="AA17" s="12">
        <v>8606</v>
      </c>
      <c r="AB17" s="12">
        <v>8607</v>
      </c>
      <c r="AC17" s="12">
        <v>8608</v>
      </c>
      <c r="AD17" s="12">
        <v>8609</v>
      </c>
      <c r="AE17" s="12">
        <v>8610</v>
      </c>
      <c r="AF17" s="7"/>
    </row>
    <row r="18" spans="1:32">
      <c r="A18" s="1" t="s">
        <v>152</v>
      </c>
      <c r="B18" s="13" t="s">
        <v>181</v>
      </c>
      <c r="C18" s="13" t="s">
        <v>182</v>
      </c>
      <c r="D18" s="13" t="s">
        <v>183</v>
      </c>
      <c r="E18" s="13" t="s">
        <v>184</v>
      </c>
      <c r="F18" s="13" t="s">
        <v>181</v>
      </c>
      <c r="G18" s="13" t="s">
        <v>185</v>
      </c>
      <c r="H18" s="13" t="s">
        <v>186</v>
      </c>
      <c r="I18" s="13" t="s">
        <v>182</v>
      </c>
      <c r="J18" s="13" t="s">
        <v>187</v>
      </c>
      <c r="K18" s="13" t="s">
        <v>187</v>
      </c>
      <c r="L18" s="14" t="s">
        <v>181</v>
      </c>
      <c r="M18" s="14" t="s">
        <v>185</v>
      </c>
      <c r="N18" s="13" t="s">
        <v>183</v>
      </c>
      <c r="O18" s="14" t="s">
        <v>188</v>
      </c>
      <c r="P18" s="13" t="s">
        <v>181</v>
      </c>
      <c r="Q18" s="13" t="s">
        <v>182</v>
      </c>
      <c r="R18" s="13" t="s">
        <v>183</v>
      </c>
      <c r="S18" s="13" t="s">
        <v>184</v>
      </c>
      <c r="T18" s="14" t="s">
        <v>186</v>
      </c>
      <c r="U18" s="14" t="s">
        <v>182</v>
      </c>
      <c r="V18" s="14" t="s">
        <v>187</v>
      </c>
      <c r="W18" s="14" t="s">
        <v>187</v>
      </c>
      <c r="X18" s="14" t="s">
        <v>181</v>
      </c>
      <c r="Y18" s="14" t="s">
        <v>182</v>
      </c>
      <c r="Z18" s="14" t="s">
        <v>183</v>
      </c>
      <c r="AA18" s="14" t="s">
        <v>184</v>
      </c>
      <c r="AB18" s="14" t="s">
        <v>186</v>
      </c>
      <c r="AC18" s="14" t="s">
        <v>182</v>
      </c>
      <c r="AD18" s="14" t="s">
        <v>187</v>
      </c>
      <c r="AE18" s="14" t="s">
        <v>187</v>
      </c>
    </row>
    <row r="19" spans="1:32">
      <c r="A19" s="1" t="s">
        <v>161</v>
      </c>
      <c r="B19" s="13" t="s">
        <v>181</v>
      </c>
      <c r="C19" s="13" t="s">
        <v>182</v>
      </c>
      <c r="D19" s="14" t="s">
        <v>189</v>
      </c>
      <c r="E19" s="14" t="s">
        <v>190</v>
      </c>
      <c r="F19" s="14" t="s">
        <v>191</v>
      </c>
      <c r="G19" s="14" t="s">
        <v>192</v>
      </c>
      <c r="H19" s="14" t="s">
        <v>193</v>
      </c>
      <c r="I19" s="14" t="s">
        <v>194</v>
      </c>
      <c r="J19" s="14" t="s">
        <v>187</v>
      </c>
      <c r="K19" s="14" t="s">
        <v>187</v>
      </c>
      <c r="L19" s="14" t="s">
        <v>181</v>
      </c>
      <c r="M19" s="14" t="s">
        <v>185</v>
      </c>
      <c r="N19" s="13" t="s">
        <v>183</v>
      </c>
      <c r="O19" s="14" t="s">
        <v>188</v>
      </c>
      <c r="P19" s="13" t="s">
        <v>181</v>
      </c>
      <c r="Q19" s="13" t="s">
        <v>182</v>
      </c>
      <c r="R19" s="14" t="s">
        <v>189</v>
      </c>
      <c r="S19" s="14" t="s">
        <v>190</v>
      </c>
      <c r="T19" s="14" t="s">
        <v>193</v>
      </c>
      <c r="U19" s="14" t="s">
        <v>194</v>
      </c>
      <c r="V19" s="14" t="s">
        <v>187</v>
      </c>
      <c r="W19" s="14" t="s">
        <v>187</v>
      </c>
      <c r="X19" s="14" t="s">
        <v>181</v>
      </c>
      <c r="Y19" s="14" t="s">
        <v>182</v>
      </c>
      <c r="Z19" s="14" t="s">
        <v>189</v>
      </c>
      <c r="AA19" s="14" t="s">
        <v>190</v>
      </c>
      <c r="AB19" s="14" t="s">
        <v>193</v>
      </c>
      <c r="AC19" s="14" t="s">
        <v>194</v>
      </c>
      <c r="AD19" s="14" t="s">
        <v>187</v>
      </c>
      <c r="AE19" s="14" t="s">
        <v>187</v>
      </c>
    </row>
    <row r="20" spans="1:32">
      <c r="A20" s="1" t="s">
        <v>152</v>
      </c>
      <c r="B20">
        <v>61</v>
      </c>
      <c r="C20">
        <v>68</v>
      </c>
      <c r="D20">
        <v>59</v>
      </c>
      <c r="E20">
        <v>60</v>
      </c>
      <c r="F20">
        <v>61</v>
      </c>
      <c r="G20">
        <v>65</v>
      </c>
      <c r="H20">
        <v>54</v>
      </c>
      <c r="I20">
        <v>68</v>
      </c>
      <c r="J20">
        <v>64</v>
      </c>
      <c r="K20">
        <v>64</v>
      </c>
      <c r="L20">
        <v>61</v>
      </c>
      <c r="M20">
        <v>65</v>
      </c>
      <c r="N20">
        <v>59</v>
      </c>
      <c r="O20">
        <v>63</v>
      </c>
      <c r="P20">
        <v>61</v>
      </c>
      <c r="Q20">
        <v>68</v>
      </c>
      <c r="R20">
        <v>59</v>
      </c>
      <c r="S20">
        <v>60</v>
      </c>
      <c r="T20">
        <v>54</v>
      </c>
      <c r="U20">
        <v>68</v>
      </c>
      <c r="V20">
        <v>64</v>
      </c>
      <c r="W20">
        <v>64</v>
      </c>
      <c r="X20">
        <v>61</v>
      </c>
      <c r="Y20">
        <v>68</v>
      </c>
      <c r="Z20">
        <v>59</v>
      </c>
      <c r="AA20">
        <v>60</v>
      </c>
      <c r="AB20">
        <v>54</v>
      </c>
      <c r="AC20">
        <v>68</v>
      </c>
      <c r="AD20">
        <v>64</v>
      </c>
      <c r="AE20">
        <v>64</v>
      </c>
    </row>
    <row r="21" spans="1:32">
      <c r="A21" s="1" t="s">
        <v>161</v>
      </c>
      <c r="B21">
        <v>61</v>
      </c>
      <c r="C21">
        <v>68</v>
      </c>
      <c r="D21">
        <v>25</v>
      </c>
      <c r="E21">
        <v>27</v>
      </c>
      <c r="F21">
        <v>36</v>
      </c>
      <c r="G21">
        <v>38</v>
      </c>
      <c r="H21">
        <v>46</v>
      </c>
      <c r="I21">
        <v>57</v>
      </c>
      <c r="J21">
        <v>64</v>
      </c>
      <c r="K21">
        <v>64</v>
      </c>
      <c r="L21">
        <v>61</v>
      </c>
      <c r="M21">
        <v>65</v>
      </c>
      <c r="N21">
        <v>59</v>
      </c>
      <c r="O21">
        <v>63</v>
      </c>
      <c r="P21">
        <v>61</v>
      </c>
      <c r="Q21">
        <v>68</v>
      </c>
      <c r="R21">
        <v>25</v>
      </c>
      <c r="S21">
        <v>27</v>
      </c>
      <c r="T21">
        <v>46</v>
      </c>
      <c r="U21">
        <v>57</v>
      </c>
      <c r="V21">
        <v>64</v>
      </c>
      <c r="W21">
        <v>64</v>
      </c>
      <c r="X21">
        <v>61</v>
      </c>
      <c r="Y21">
        <v>68</v>
      </c>
      <c r="Z21">
        <v>25</v>
      </c>
      <c r="AA21">
        <v>27</v>
      </c>
      <c r="AB21">
        <v>46</v>
      </c>
      <c r="AC21">
        <v>57</v>
      </c>
      <c r="AD21">
        <v>64</v>
      </c>
      <c r="AE21">
        <v>64</v>
      </c>
    </row>
    <row r="22" spans="1:32">
      <c r="A22" t="s">
        <v>195</v>
      </c>
    </row>
    <row r="23" spans="1:32">
      <c r="A23" t="s">
        <v>196</v>
      </c>
      <c r="B23" s="15">
        <f>+(B21*100)/B20</f>
        <v>100</v>
      </c>
      <c r="C23" s="15">
        <f t="shared" ref="C23:AE23" si="0">+(C21*100)/C20</f>
        <v>100</v>
      </c>
      <c r="D23" s="15">
        <f t="shared" si="0"/>
        <v>42.372881355932201</v>
      </c>
      <c r="E23" s="15">
        <f t="shared" si="0"/>
        <v>45</v>
      </c>
      <c r="F23" s="15">
        <f t="shared" si="0"/>
        <v>59.016393442622949</v>
      </c>
      <c r="G23" s="15">
        <f t="shared" si="0"/>
        <v>58.46153846153846</v>
      </c>
      <c r="H23" s="15">
        <f t="shared" si="0"/>
        <v>85.18518518518519</v>
      </c>
      <c r="I23" s="15">
        <f t="shared" si="0"/>
        <v>83.82352941176471</v>
      </c>
      <c r="J23" s="15">
        <f t="shared" si="0"/>
        <v>100</v>
      </c>
      <c r="K23" s="15">
        <f t="shared" si="0"/>
        <v>100</v>
      </c>
      <c r="L23" s="15">
        <f t="shared" si="0"/>
        <v>100</v>
      </c>
      <c r="M23" s="15">
        <f t="shared" si="0"/>
        <v>100</v>
      </c>
      <c r="N23" s="15">
        <f t="shared" si="0"/>
        <v>100</v>
      </c>
      <c r="O23" s="15">
        <f t="shared" si="0"/>
        <v>100</v>
      </c>
      <c r="P23" s="15">
        <f t="shared" si="0"/>
        <v>100</v>
      </c>
      <c r="Q23" s="15">
        <f t="shared" si="0"/>
        <v>100</v>
      </c>
      <c r="R23" s="15">
        <f t="shared" si="0"/>
        <v>42.372881355932201</v>
      </c>
      <c r="S23" s="15">
        <f t="shared" si="0"/>
        <v>45</v>
      </c>
      <c r="T23" s="15">
        <f t="shared" si="0"/>
        <v>85.18518518518519</v>
      </c>
      <c r="U23" s="15">
        <f t="shared" si="0"/>
        <v>83.82352941176471</v>
      </c>
      <c r="V23" s="15">
        <f t="shared" si="0"/>
        <v>100</v>
      </c>
      <c r="W23" s="15">
        <f t="shared" si="0"/>
        <v>100</v>
      </c>
      <c r="X23" s="15">
        <f t="shared" si="0"/>
        <v>100</v>
      </c>
      <c r="Y23" s="15">
        <f t="shared" si="0"/>
        <v>100</v>
      </c>
      <c r="Z23" s="15">
        <f t="shared" si="0"/>
        <v>42.372881355932201</v>
      </c>
      <c r="AA23" s="15">
        <f t="shared" si="0"/>
        <v>45</v>
      </c>
      <c r="AB23" s="15">
        <f t="shared" si="0"/>
        <v>85.18518518518519</v>
      </c>
      <c r="AC23" s="15">
        <f t="shared" si="0"/>
        <v>83.82352941176471</v>
      </c>
      <c r="AD23" s="15">
        <f t="shared" si="0"/>
        <v>100</v>
      </c>
      <c r="AE23" s="15">
        <f t="shared" si="0"/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3F04-F5E3-48EB-AA2D-4A9123B60284}">
  <dimension ref="A1:AF21"/>
  <sheetViews>
    <sheetView topLeftCell="A6" zoomScale="120" zoomScaleNormal="120" workbookViewId="0">
      <selection activeCell="F27" sqref="F27"/>
    </sheetView>
  </sheetViews>
  <sheetFormatPr defaultColWidth="11" defaultRowHeight="15.6"/>
  <cols>
    <col min="1" max="1" width="18.75" customWidth="1"/>
    <col min="2" max="3" width="9.5" bestFit="1" customWidth="1"/>
    <col min="4" max="15" width="9.125" bestFit="1" customWidth="1"/>
    <col min="16" max="17" width="9.5" bestFit="1" customWidth="1"/>
    <col min="18" max="19" width="9.625" bestFit="1" customWidth="1"/>
    <col min="20" max="23" width="9.125" bestFit="1" customWidth="1"/>
    <col min="24" max="25" width="9.5" bestFit="1" customWidth="1"/>
    <col min="26" max="27" width="9.125" bestFit="1" customWidth="1"/>
    <col min="28" max="31" width="9.375" bestFit="1" customWidth="1"/>
    <col min="32" max="32" width="9.5" bestFit="1" customWidth="1"/>
  </cols>
  <sheetData>
    <row r="1" spans="1:32" s="4" customFormat="1">
      <c r="A1" s="2" t="s">
        <v>122</v>
      </c>
      <c r="B1" s="9" t="s">
        <v>143</v>
      </c>
      <c r="C1" s="9" t="s">
        <v>143</v>
      </c>
      <c r="D1" s="9" t="s">
        <v>143</v>
      </c>
      <c r="E1" s="9" t="s">
        <v>143</v>
      </c>
      <c r="F1" s="9" t="s">
        <v>143</v>
      </c>
      <c r="G1" s="9" t="s">
        <v>143</v>
      </c>
      <c r="H1" s="9" t="s">
        <v>143</v>
      </c>
      <c r="I1" s="9" t="s">
        <v>143</v>
      </c>
      <c r="J1" s="9" t="s">
        <v>143</v>
      </c>
      <c r="K1" s="9" t="s">
        <v>143</v>
      </c>
      <c r="L1" s="9" t="s">
        <v>143</v>
      </c>
      <c r="M1" s="9" t="s">
        <v>143</v>
      </c>
      <c r="N1" s="9" t="s">
        <v>143</v>
      </c>
      <c r="O1" s="9" t="s">
        <v>143</v>
      </c>
      <c r="P1" s="9" t="s">
        <v>143</v>
      </c>
      <c r="Q1" s="9" t="s">
        <v>143</v>
      </c>
      <c r="R1" s="9" t="s">
        <v>143</v>
      </c>
      <c r="S1" s="9" t="s">
        <v>143</v>
      </c>
      <c r="T1" s="9" t="s">
        <v>143</v>
      </c>
      <c r="U1" s="9" t="s">
        <v>143</v>
      </c>
      <c r="V1" s="9" t="s">
        <v>143</v>
      </c>
      <c r="W1" s="9" t="s">
        <v>143</v>
      </c>
      <c r="X1" s="9" t="s">
        <v>143</v>
      </c>
      <c r="Y1" s="9" t="s">
        <v>143</v>
      </c>
      <c r="Z1" s="9" t="s">
        <v>143</v>
      </c>
      <c r="AA1" s="9" t="s">
        <v>143</v>
      </c>
      <c r="AB1" s="9" t="s">
        <v>143</v>
      </c>
      <c r="AC1" s="9" t="s">
        <v>143</v>
      </c>
      <c r="AD1" s="9" t="s">
        <v>143</v>
      </c>
      <c r="AE1" s="9" t="s">
        <v>143</v>
      </c>
      <c r="AF1" s="3"/>
    </row>
    <row r="2" spans="1:32" s="4" customFormat="1">
      <c r="A2" s="2" t="s">
        <v>162</v>
      </c>
      <c r="B2" s="9">
        <v>1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1</v>
      </c>
      <c r="J2" s="9">
        <v>1</v>
      </c>
      <c r="K2" s="9">
        <v>1</v>
      </c>
      <c r="L2" s="9">
        <v>1</v>
      </c>
      <c r="M2" s="9">
        <v>1</v>
      </c>
      <c r="N2" s="9">
        <v>1</v>
      </c>
      <c r="O2" s="9">
        <v>1</v>
      </c>
      <c r="P2" s="9">
        <v>1</v>
      </c>
      <c r="Q2" s="9">
        <v>1</v>
      </c>
      <c r="R2" s="9">
        <v>1</v>
      </c>
      <c r="S2" s="9">
        <v>1</v>
      </c>
      <c r="T2" s="9">
        <v>1</v>
      </c>
      <c r="U2" s="9">
        <v>1</v>
      </c>
      <c r="V2" s="9">
        <v>1</v>
      </c>
      <c r="W2" s="9">
        <v>1</v>
      </c>
      <c r="X2" s="9">
        <v>1</v>
      </c>
      <c r="Y2" s="9">
        <v>1</v>
      </c>
      <c r="Z2" s="9">
        <v>1</v>
      </c>
      <c r="AA2" s="9">
        <v>1</v>
      </c>
      <c r="AB2" s="9">
        <v>1</v>
      </c>
      <c r="AC2" s="9">
        <v>1</v>
      </c>
      <c r="AD2" s="9">
        <v>1</v>
      </c>
      <c r="AE2" s="9">
        <v>1</v>
      </c>
      <c r="AF2" s="3"/>
    </row>
    <row r="3" spans="1:32" s="4" customFormat="1">
      <c r="A3" s="2" t="s">
        <v>124</v>
      </c>
      <c r="B3" s="9" t="s">
        <v>45</v>
      </c>
      <c r="C3" s="9" t="s">
        <v>45</v>
      </c>
      <c r="D3" s="9" t="s">
        <v>45</v>
      </c>
      <c r="E3" s="9" t="s">
        <v>45</v>
      </c>
      <c r="F3" s="9" t="s">
        <v>45</v>
      </c>
      <c r="G3" s="9" t="s">
        <v>45</v>
      </c>
      <c r="H3" s="9" t="s">
        <v>45</v>
      </c>
      <c r="I3" s="9" t="s">
        <v>45</v>
      </c>
      <c r="J3" s="9" t="s">
        <v>45</v>
      </c>
      <c r="K3" s="9" t="s">
        <v>45</v>
      </c>
      <c r="L3" s="9" t="s">
        <v>45</v>
      </c>
      <c r="M3" s="9" t="s">
        <v>45</v>
      </c>
      <c r="N3" s="9" t="s">
        <v>45</v>
      </c>
      <c r="O3" s="9" t="s">
        <v>45</v>
      </c>
      <c r="P3" s="9" t="s">
        <v>45</v>
      </c>
      <c r="Q3" s="9" t="s">
        <v>45</v>
      </c>
      <c r="R3" s="9" t="s">
        <v>45</v>
      </c>
      <c r="S3" s="9" t="s">
        <v>45</v>
      </c>
      <c r="T3" s="9" t="s">
        <v>45</v>
      </c>
      <c r="U3" s="9" t="s">
        <v>45</v>
      </c>
      <c r="V3" s="9" t="s">
        <v>45</v>
      </c>
      <c r="W3" s="9" t="s">
        <v>45</v>
      </c>
      <c r="X3" s="9" t="s">
        <v>45</v>
      </c>
      <c r="Y3" s="9" t="s">
        <v>45</v>
      </c>
      <c r="Z3" s="9" t="s">
        <v>45</v>
      </c>
      <c r="AA3" s="9" t="s">
        <v>45</v>
      </c>
      <c r="AB3" s="9" t="s">
        <v>45</v>
      </c>
      <c r="AC3" s="9" t="s">
        <v>45</v>
      </c>
      <c r="AD3" s="9" t="s">
        <v>45</v>
      </c>
      <c r="AE3" s="9" t="s">
        <v>45</v>
      </c>
      <c r="AF3" s="3"/>
    </row>
    <row r="4" spans="1:32" s="4" customFormat="1">
      <c r="A4" s="2" t="s">
        <v>125</v>
      </c>
      <c r="B4" s="9" t="s">
        <v>144</v>
      </c>
      <c r="C4" s="9" t="s">
        <v>144</v>
      </c>
      <c r="D4" s="9" t="s">
        <v>144</v>
      </c>
      <c r="E4" s="9" t="s">
        <v>144</v>
      </c>
      <c r="F4" s="9" t="s">
        <v>144</v>
      </c>
      <c r="G4" s="9" t="s">
        <v>144</v>
      </c>
      <c r="H4" s="9" t="s">
        <v>144</v>
      </c>
      <c r="I4" s="9" t="s">
        <v>144</v>
      </c>
      <c r="J4" s="9" t="s">
        <v>144</v>
      </c>
      <c r="K4" s="9" t="s">
        <v>144</v>
      </c>
      <c r="L4" s="9" t="s">
        <v>144</v>
      </c>
      <c r="M4" s="9" t="s">
        <v>144</v>
      </c>
      <c r="N4" s="9" t="s">
        <v>144</v>
      </c>
      <c r="O4" s="9" t="s">
        <v>144</v>
      </c>
      <c r="P4" s="9" t="s">
        <v>144</v>
      </c>
      <c r="Q4" s="9" t="s">
        <v>144</v>
      </c>
      <c r="R4" s="9" t="s">
        <v>144</v>
      </c>
      <c r="S4" s="9" t="s">
        <v>144</v>
      </c>
      <c r="T4" s="9" t="s">
        <v>144</v>
      </c>
      <c r="U4" s="9" t="s">
        <v>144</v>
      </c>
      <c r="V4" s="9" t="s">
        <v>144</v>
      </c>
      <c r="W4" s="9" t="s">
        <v>144</v>
      </c>
      <c r="X4" s="9" t="s">
        <v>144</v>
      </c>
      <c r="Y4" s="9" t="s">
        <v>144</v>
      </c>
      <c r="Z4" s="9" t="s">
        <v>144</v>
      </c>
      <c r="AA4" s="9" t="s">
        <v>144</v>
      </c>
      <c r="AB4" s="9" t="s">
        <v>144</v>
      </c>
      <c r="AC4" s="9" t="s">
        <v>144</v>
      </c>
      <c r="AD4" s="9" t="s">
        <v>144</v>
      </c>
      <c r="AE4" s="9" t="s">
        <v>144</v>
      </c>
      <c r="AF4" s="3"/>
    </row>
    <row r="5" spans="1:32" s="4" customFormat="1">
      <c r="A5" s="2" t="s">
        <v>126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9">
        <v>1</v>
      </c>
      <c r="U5" s="9">
        <v>1</v>
      </c>
      <c r="V5" s="9">
        <v>1</v>
      </c>
      <c r="W5" s="9">
        <v>1</v>
      </c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  <c r="AF5" s="3"/>
    </row>
    <row r="6" spans="1:32" s="4" customFormat="1">
      <c r="A6" s="2" t="s">
        <v>127</v>
      </c>
      <c r="B6" s="10">
        <v>44600</v>
      </c>
      <c r="C6" s="10">
        <v>44600</v>
      </c>
      <c r="D6" s="10">
        <v>44600</v>
      </c>
      <c r="E6" s="10">
        <v>44600</v>
      </c>
      <c r="F6" s="10">
        <v>44600</v>
      </c>
      <c r="G6" s="10">
        <v>44600</v>
      </c>
      <c r="H6" s="10">
        <v>44600</v>
      </c>
      <c r="I6" s="10">
        <v>44600</v>
      </c>
      <c r="J6" s="10">
        <v>44600</v>
      </c>
      <c r="K6" s="10">
        <v>44600</v>
      </c>
      <c r="L6" s="10">
        <v>44600</v>
      </c>
      <c r="M6" s="10">
        <v>44600</v>
      </c>
      <c r="N6" s="10">
        <v>44600</v>
      </c>
      <c r="O6" s="10">
        <v>44600</v>
      </c>
      <c r="P6" s="10">
        <v>44600</v>
      </c>
      <c r="Q6" s="10">
        <v>44600</v>
      </c>
      <c r="R6" s="10">
        <v>44600</v>
      </c>
      <c r="S6" s="10">
        <v>44600</v>
      </c>
      <c r="T6" s="10">
        <v>44600</v>
      </c>
      <c r="U6" s="10">
        <v>44600</v>
      </c>
      <c r="V6" s="10">
        <v>44600</v>
      </c>
      <c r="W6" s="10">
        <v>44600</v>
      </c>
      <c r="X6" s="10">
        <v>44600</v>
      </c>
      <c r="Y6" s="10">
        <v>44600</v>
      </c>
      <c r="Z6" s="10">
        <v>44600</v>
      </c>
      <c r="AA6" s="10">
        <v>44600</v>
      </c>
      <c r="AB6" s="10">
        <v>44600</v>
      </c>
      <c r="AC6" s="10">
        <v>44600</v>
      </c>
      <c r="AD6" s="10">
        <v>44600</v>
      </c>
      <c r="AE6" s="10">
        <v>44600</v>
      </c>
      <c r="AF6" s="5"/>
    </row>
    <row r="7" spans="1:32" s="4" customFormat="1">
      <c r="A7" s="2" t="s">
        <v>128</v>
      </c>
      <c r="B7" s="9">
        <v>20</v>
      </c>
      <c r="C7" s="9">
        <v>20</v>
      </c>
      <c r="D7" s="9">
        <v>20</v>
      </c>
      <c r="E7" s="9">
        <v>20</v>
      </c>
      <c r="F7" s="9">
        <v>20</v>
      </c>
      <c r="G7" s="9">
        <v>20</v>
      </c>
      <c r="H7" s="9">
        <v>20</v>
      </c>
      <c r="I7" s="9">
        <v>20</v>
      </c>
      <c r="J7" s="9">
        <v>20</v>
      </c>
      <c r="K7" s="9">
        <v>20</v>
      </c>
      <c r="L7" s="9">
        <v>20</v>
      </c>
      <c r="M7" s="9">
        <v>20</v>
      </c>
      <c r="N7" s="9">
        <v>20</v>
      </c>
      <c r="O7" s="9">
        <v>20</v>
      </c>
      <c r="P7" s="9">
        <v>20</v>
      </c>
      <c r="Q7" s="9">
        <v>20</v>
      </c>
      <c r="R7" s="9">
        <v>20</v>
      </c>
      <c r="S7" s="9">
        <v>20</v>
      </c>
      <c r="T7" s="9">
        <v>20</v>
      </c>
      <c r="U7" s="9">
        <v>20</v>
      </c>
      <c r="V7" s="9">
        <v>20</v>
      </c>
      <c r="W7" s="9">
        <v>20</v>
      </c>
      <c r="X7" s="9">
        <v>20</v>
      </c>
      <c r="Y7" s="9">
        <v>20</v>
      </c>
      <c r="Z7" s="9">
        <v>20</v>
      </c>
      <c r="AA7" s="9">
        <v>20</v>
      </c>
      <c r="AB7" s="9">
        <v>20</v>
      </c>
      <c r="AC7" s="9">
        <v>20</v>
      </c>
      <c r="AD7" s="9">
        <v>20</v>
      </c>
      <c r="AE7" s="9">
        <v>20</v>
      </c>
      <c r="AF7" s="3"/>
    </row>
    <row r="8" spans="1:32" s="4" customFormat="1">
      <c r="A8" s="2" t="s">
        <v>129</v>
      </c>
      <c r="B8" s="9" t="s">
        <v>145</v>
      </c>
      <c r="C8" s="9" t="s">
        <v>145</v>
      </c>
      <c r="D8" s="9" t="s">
        <v>145</v>
      </c>
      <c r="E8" s="9" t="s">
        <v>145</v>
      </c>
      <c r="F8" s="9" t="s">
        <v>145</v>
      </c>
      <c r="G8" s="9" t="s">
        <v>145</v>
      </c>
      <c r="H8" s="9" t="s">
        <v>145</v>
      </c>
      <c r="I8" s="9" t="s">
        <v>145</v>
      </c>
      <c r="J8" s="9" t="s">
        <v>145</v>
      </c>
      <c r="K8" s="9" t="s">
        <v>145</v>
      </c>
      <c r="L8" s="9" t="s">
        <v>145</v>
      </c>
      <c r="M8" s="9" t="s">
        <v>145</v>
      </c>
      <c r="N8" s="9" t="s">
        <v>145</v>
      </c>
      <c r="O8" s="9" t="s">
        <v>145</v>
      </c>
      <c r="P8" s="9" t="s">
        <v>145</v>
      </c>
      <c r="Q8" s="9" t="s">
        <v>145</v>
      </c>
      <c r="R8" s="9" t="s">
        <v>145</v>
      </c>
      <c r="S8" s="9" t="s">
        <v>145</v>
      </c>
      <c r="T8" s="9" t="s">
        <v>145</v>
      </c>
      <c r="U8" s="9" t="s">
        <v>145</v>
      </c>
      <c r="V8" s="9" t="s">
        <v>145</v>
      </c>
      <c r="W8" s="9" t="s">
        <v>145</v>
      </c>
      <c r="X8" s="9" t="s">
        <v>145</v>
      </c>
      <c r="Y8" s="9" t="s">
        <v>145</v>
      </c>
      <c r="Z8" s="9" t="s">
        <v>145</v>
      </c>
      <c r="AA8" s="9" t="s">
        <v>145</v>
      </c>
      <c r="AB8" s="9" t="s">
        <v>145</v>
      </c>
      <c r="AC8" s="9" t="s">
        <v>145</v>
      </c>
      <c r="AD8" s="9" t="s">
        <v>145</v>
      </c>
      <c r="AE8" s="9" t="s">
        <v>145</v>
      </c>
      <c r="AF8" s="3"/>
    </row>
    <row r="9" spans="1:32" s="4" customFormat="1">
      <c r="A9" s="2" t="s">
        <v>130</v>
      </c>
      <c r="B9" s="9" t="s">
        <v>146</v>
      </c>
      <c r="C9" s="9" t="s">
        <v>146</v>
      </c>
      <c r="D9" s="9" t="s">
        <v>146</v>
      </c>
      <c r="E9" s="9" t="s">
        <v>146</v>
      </c>
      <c r="F9" s="9" t="s">
        <v>146</v>
      </c>
      <c r="G9" s="9" t="s">
        <v>146</v>
      </c>
      <c r="H9" s="9" t="s">
        <v>146</v>
      </c>
      <c r="I9" s="9" t="s">
        <v>146</v>
      </c>
      <c r="J9" s="9" t="s">
        <v>146</v>
      </c>
      <c r="K9" s="9" t="s">
        <v>146</v>
      </c>
      <c r="L9" s="9" t="s">
        <v>146</v>
      </c>
      <c r="M9" s="9" t="s">
        <v>146</v>
      </c>
      <c r="N9" s="9" t="s">
        <v>146</v>
      </c>
      <c r="O9" s="9" t="s">
        <v>146</v>
      </c>
      <c r="P9" s="9" t="s">
        <v>146</v>
      </c>
      <c r="Q9" s="9" t="s">
        <v>146</v>
      </c>
      <c r="R9" s="9" t="s">
        <v>146</v>
      </c>
      <c r="S9" s="9" t="s">
        <v>146</v>
      </c>
      <c r="T9" s="9" t="s">
        <v>146</v>
      </c>
      <c r="U9" s="9" t="s">
        <v>146</v>
      </c>
      <c r="V9" s="9" t="s">
        <v>146</v>
      </c>
      <c r="W9" s="9" t="s">
        <v>146</v>
      </c>
      <c r="X9" s="9" t="s">
        <v>146</v>
      </c>
      <c r="Y9" s="9" t="s">
        <v>146</v>
      </c>
      <c r="Z9" s="9" t="s">
        <v>146</v>
      </c>
      <c r="AA9" s="9" t="s">
        <v>146</v>
      </c>
      <c r="AB9" s="9" t="s">
        <v>146</v>
      </c>
      <c r="AC9" s="9" t="s">
        <v>146</v>
      </c>
      <c r="AD9" s="9" t="s">
        <v>146</v>
      </c>
      <c r="AE9" s="9" t="s">
        <v>146</v>
      </c>
      <c r="AF9" s="3"/>
    </row>
    <row r="10" spans="1:32" s="4" customFormat="1">
      <c r="A10" s="2" t="s">
        <v>131</v>
      </c>
      <c r="B10" s="9" t="s">
        <v>147</v>
      </c>
      <c r="C10" s="9" t="s">
        <v>147</v>
      </c>
      <c r="D10" s="9" t="s">
        <v>147</v>
      </c>
      <c r="E10" s="9" t="s">
        <v>147</v>
      </c>
      <c r="F10" s="9" t="s">
        <v>147</v>
      </c>
      <c r="G10" s="9" t="s">
        <v>147</v>
      </c>
      <c r="H10" s="9" t="s">
        <v>147</v>
      </c>
      <c r="I10" s="9" t="s">
        <v>147</v>
      </c>
      <c r="J10" s="9" t="s">
        <v>147</v>
      </c>
      <c r="K10" s="9" t="s">
        <v>147</v>
      </c>
      <c r="L10" s="9" t="s">
        <v>147</v>
      </c>
      <c r="M10" s="9" t="s">
        <v>147</v>
      </c>
      <c r="N10" s="9" t="s">
        <v>147</v>
      </c>
      <c r="O10" s="9" t="s">
        <v>147</v>
      </c>
      <c r="P10" s="9" t="s">
        <v>147</v>
      </c>
      <c r="Q10" s="9" t="s">
        <v>147</v>
      </c>
      <c r="R10" s="9" t="s">
        <v>147</v>
      </c>
      <c r="S10" s="9" t="s">
        <v>147</v>
      </c>
      <c r="T10" s="9" t="s">
        <v>147</v>
      </c>
      <c r="U10" s="9" t="s">
        <v>147</v>
      </c>
      <c r="V10" s="9" t="s">
        <v>147</v>
      </c>
      <c r="W10" s="9" t="s">
        <v>147</v>
      </c>
      <c r="X10" s="9" t="s">
        <v>147</v>
      </c>
      <c r="Y10" s="9" t="s">
        <v>147</v>
      </c>
      <c r="Z10" s="9" t="s">
        <v>147</v>
      </c>
      <c r="AA10" s="9" t="s">
        <v>147</v>
      </c>
      <c r="AB10" s="9" t="s">
        <v>147</v>
      </c>
      <c r="AC10" s="9" t="s">
        <v>147</v>
      </c>
      <c r="AD10" s="9" t="s">
        <v>147</v>
      </c>
      <c r="AE10" s="9" t="s">
        <v>147</v>
      </c>
      <c r="AF10" s="3"/>
    </row>
    <row r="11" spans="1:32" s="4" customFormat="1">
      <c r="A11" s="2" t="s">
        <v>163</v>
      </c>
      <c r="B11" s="9" t="s">
        <v>148</v>
      </c>
      <c r="C11" s="9" t="s">
        <v>148</v>
      </c>
      <c r="D11" s="9" t="s">
        <v>148</v>
      </c>
      <c r="E11" s="9" t="s">
        <v>148</v>
      </c>
      <c r="F11" s="9" t="s">
        <v>148</v>
      </c>
      <c r="G11" s="9" t="s">
        <v>148</v>
      </c>
      <c r="H11" s="9" t="s">
        <v>148</v>
      </c>
      <c r="I11" s="9" t="s">
        <v>148</v>
      </c>
      <c r="J11" s="9" t="s">
        <v>148</v>
      </c>
      <c r="K11" s="9" t="s">
        <v>148</v>
      </c>
      <c r="L11" s="9" t="s">
        <v>148</v>
      </c>
      <c r="M11" s="9" t="s">
        <v>148</v>
      </c>
      <c r="N11" s="9" t="s">
        <v>148</v>
      </c>
      <c r="O11" s="9" t="s">
        <v>148</v>
      </c>
      <c r="P11" s="9" t="s">
        <v>148</v>
      </c>
      <c r="Q11" s="9" t="s">
        <v>148</v>
      </c>
      <c r="R11" s="9" t="s">
        <v>148</v>
      </c>
      <c r="S11" s="9" t="s">
        <v>148</v>
      </c>
      <c r="T11" s="9" t="s">
        <v>148</v>
      </c>
      <c r="U11" s="9" t="s">
        <v>148</v>
      </c>
      <c r="V11" s="9" t="s">
        <v>148</v>
      </c>
      <c r="W11" s="9" t="s">
        <v>148</v>
      </c>
      <c r="X11" s="9" t="s">
        <v>148</v>
      </c>
      <c r="Y11" s="9" t="s">
        <v>148</v>
      </c>
      <c r="Z11" s="9" t="s">
        <v>148</v>
      </c>
      <c r="AA11" s="9" t="s">
        <v>148</v>
      </c>
      <c r="AB11" s="9" t="s">
        <v>148</v>
      </c>
      <c r="AC11" s="9" t="s">
        <v>148</v>
      </c>
      <c r="AD11" s="9" t="s">
        <v>148</v>
      </c>
      <c r="AE11" s="9" t="s">
        <v>148</v>
      </c>
      <c r="AF11" s="3"/>
    </row>
    <row r="12" spans="1:32" s="4" customFormat="1">
      <c r="A12" s="2" t="s">
        <v>164</v>
      </c>
      <c r="B12" s="9" t="s">
        <v>149</v>
      </c>
      <c r="C12" s="9" t="s">
        <v>149</v>
      </c>
      <c r="D12" s="9" t="s">
        <v>154</v>
      </c>
      <c r="E12" s="9" t="s">
        <v>154</v>
      </c>
      <c r="F12" s="9" t="s">
        <v>154</v>
      </c>
      <c r="G12" s="9" t="s">
        <v>154</v>
      </c>
      <c r="H12" s="9" t="s">
        <v>154</v>
      </c>
      <c r="I12" s="9" t="s">
        <v>154</v>
      </c>
      <c r="J12" s="9" t="s">
        <v>154</v>
      </c>
      <c r="K12" s="9" t="s">
        <v>154</v>
      </c>
      <c r="L12" s="9" t="s">
        <v>154</v>
      </c>
      <c r="M12" s="9" t="s">
        <v>154</v>
      </c>
      <c r="N12" s="9" t="s">
        <v>154</v>
      </c>
      <c r="O12" s="9" t="s">
        <v>154</v>
      </c>
      <c r="P12" s="9" t="s">
        <v>149</v>
      </c>
      <c r="Q12" s="9" t="s">
        <v>149</v>
      </c>
      <c r="R12" s="9" t="s">
        <v>158</v>
      </c>
      <c r="S12" s="9" t="s">
        <v>158</v>
      </c>
      <c r="T12" s="9" t="s">
        <v>158</v>
      </c>
      <c r="U12" s="9" t="s">
        <v>158</v>
      </c>
      <c r="V12" s="9" t="s">
        <v>158</v>
      </c>
      <c r="W12" s="9" t="s">
        <v>158</v>
      </c>
      <c r="X12" s="9" t="s">
        <v>149</v>
      </c>
      <c r="Y12" s="9" t="s">
        <v>149</v>
      </c>
      <c r="Z12" s="9" t="s">
        <v>160</v>
      </c>
      <c r="AA12" s="9" t="s">
        <v>160</v>
      </c>
      <c r="AB12" s="9" t="s">
        <v>160</v>
      </c>
      <c r="AC12" s="9" t="s">
        <v>160</v>
      </c>
      <c r="AD12" s="9" t="s">
        <v>160</v>
      </c>
      <c r="AE12" s="9" t="s">
        <v>160</v>
      </c>
      <c r="AF12" s="3"/>
    </row>
    <row r="13" spans="1:32" s="4" customFormat="1">
      <c r="A13" s="2" t="s">
        <v>165</v>
      </c>
      <c r="B13" s="9" t="s">
        <v>166</v>
      </c>
      <c r="C13" s="9" t="s">
        <v>166</v>
      </c>
      <c r="D13" s="9" t="s">
        <v>167</v>
      </c>
      <c r="E13" s="9" t="s">
        <v>167</v>
      </c>
      <c r="F13" s="9" t="s">
        <v>168</v>
      </c>
      <c r="G13" s="9" t="s">
        <v>168</v>
      </c>
      <c r="H13" s="9" t="s">
        <v>169</v>
      </c>
      <c r="I13" s="9" t="s">
        <v>169</v>
      </c>
      <c r="J13" s="9" t="s">
        <v>170</v>
      </c>
      <c r="K13" s="9" t="s">
        <v>170</v>
      </c>
      <c r="L13" s="9" t="s">
        <v>171</v>
      </c>
      <c r="M13" s="9" t="s">
        <v>171</v>
      </c>
      <c r="N13" s="9" t="s">
        <v>172</v>
      </c>
      <c r="O13" s="9" t="s">
        <v>172</v>
      </c>
      <c r="P13" s="9" t="s">
        <v>173</v>
      </c>
      <c r="Q13" s="9" t="s">
        <v>173</v>
      </c>
      <c r="R13" s="9" t="s">
        <v>174</v>
      </c>
      <c r="S13" s="11" t="s">
        <v>174</v>
      </c>
      <c r="T13" s="9" t="s">
        <v>175</v>
      </c>
      <c r="U13" s="9" t="s">
        <v>175</v>
      </c>
      <c r="V13" s="9" t="s">
        <v>176</v>
      </c>
      <c r="W13" s="9" t="s">
        <v>176</v>
      </c>
      <c r="X13" s="9" t="s">
        <v>177</v>
      </c>
      <c r="Y13" s="9" t="s">
        <v>177</v>
      </c>
      <c r="Z13" s="9" t="s">
        <v>178</v>
      </c>
      <c r="AA13" s="9" t="s">
        <v>178</v>
      </c>
      <c r="AB13" s="9" t="s">
        <v>179</v>
      </c>
      <c r="AC13" s="9" t="s">
        <v>179</v>
      </c>
      <c r="AD13" s="9" t="s">
        <v>180</v>
      </c>
      <c r="AE13" s="9" t="s">
        <v>180</v>
      </c>
    </row>
    <row r="14" spans="1:32" s="4" customFormat="1">
      <c r="A14" s="2" t="s">
        <v>136</v>
      </c>
      <c r="B14" s="9" t="s">
        <v>151</v>
      </c>
      <c r="C14" s="9" t="s">
        <v>151</v>
      </c>
      <c r="D14" s="9" t="s">
        <v>155</v>
      </c>
      <c r="E14" s="9" t="s">
        <v>155</v>
      </c>
      <c r="F14" s="9" t="s">
        <v>155</v>
      </c>
      <c r="G14" s="9" t="s">
        <v>155</v>
      </c>
      <c r="H14" s="9" t="s">
        <v>155</v>
      </c>
      <c r="I14" s="9" t="s">
        <v>155</v>
      </c>
      <c r="J14" s="9" t="s">
        <v>155</v>
      </c>
      <c r="K14" s="9" t="s">
        <v>155</v>
      </c>
      <c r="L14" s="9" t="s">
        <v>155</v>
      </c>
      <c r="M14" s="9" t="s">
        <v>155</v>
      </c>
      <c r="N14" s="9" t="s">
        <v>155</v>
      </c>
      <c r="O14" s="9" t="s">
        <v>155</v>
      </c>
      <c r="P14" s="9" t="s">
        <v>151</v>
      </c>
      <c r="Q14" s="9" t="s">
        <v>151</v>
      </c>
      <c r="R14" s="9" t="s">
        <v>155</v>
      </c>
      <c r="S14" s="9" t="s">
        <v>155</v>
      </c>
      <c r="T14" s="9" t="s">
        <v>155</v>
      </c>
      <c r="U14" s="9" t="s">
        <v>155</v>
      </c>
      <c r="V14" s="9" t="s">
        <v>155</v>
      </c>
      <c r="W14" s="9" t="s">
        <v>155</v>
      </c>
      <c r="X14" s="9" t="s">
        <v>151</v>
      </c>
      <c r="Y14" s="9" t="s">
        <v>151</v>
      </c>
      <c r="Z14" s="9" t="s">
        <v>151</v>
      </c>
      <c r="AA14" s="9" t="s">
        <v>151</v>
      </c>
      <c r="AB14" s="9" t="s">
        <v>151</v>
      </c>
      <c r="AC14" s="9" t="s">
        <v>151</v>
      </c>
      <c r="AD14" s="9" t="s">
        <v>151</v>
      </c>
      <c r="AE14" s="9" t="s">
        <v>151</v>
      </c>
      <c r="AF14" s="3"/>
    </row>
    <row r="15" spans="1:32" s="4" customFormat="1">
      <c r="A15" s="2" t="s">
        <v>137</v>
      </c>
      <c r="B15" s="9">
        <v>0</v>
      </c>
      <c r="C15" s="9">
        <v>0</v>
      </c>
      <c r="D15" s="9">
        <v>0.1</v>
      </c>
      <c r="E15" s="9">
        <v>0.1</v>
      </c>
      <c r="F15" s="9">
        <v>0.1</v>
      </c>
      <c r="G15" s="9">
        <v>0.1</v>
      </c>
      <c r="H15" s="9">
        <v>0.1</v>
      </c>
      <c r="I15" s="9">
        <v>0.1</v>
      </c>
      <c r="J15" s="9">
        <v>0.1</v>
      </c>
      <c r="K15" s="9">
        <v>0.1</v>
      </c>
      <c r="L15" s="9">
        <v>0.1</v>
      </c>
      <c r="M15" s="9">
        <v>0.1</v>
      </c>
      <c r="N15" s="9">
        <v>0.1</v>
      </c>
      <c r="O15" s="9">
        <v>0.1</v>
      </c>
      <c r="P15" s="9">
        <v>0</v>
      </c>
      <c r="Q15" s="9">
        <v>0</v>
      </c>
      <c r="R15" s="9">
        <v>1</v>
      </c>
      <c r="S15" s="9">
        <v>1</v>
      </c>
      <c r="T15" s="9">
        <v>1</v>
      </c>
      <c r="U15" s="9">
        <v>1</v>
      </c>
      <c r="V15" s="9">
        <v>1</v>
      </c>
      <c r="W15" s="9">
        <v>1</v>
      </c>
      <c r="X15" s="9">
        <v>0</v>
      </c>
      <c r="Y15" s="9">
        <v>0</v>
      </c>
      <c r="Z15" s="9">
        <v>1</v>
      </c>
      <c r="AA15" s="9">
        <v>1</v>
      </c>
      <c r="AB15" s="9">
        <v>1</v>
      </c>
      <c r="AC15" s="9">
        <v>1</v>
      </c>
      <c r="AD15" s="9">
        <v>1</v>
      </c>
      <c r="AE15" s="9">
        <v>1</v>
      </c>
      <c r="AF15" s="3"/>
    </row>
    <row r="16" spans="1:32" s="4" customFormat="1">
      <c r="A16" s="2" t="s">
        <v>138</v>
      </c>
      <c r="B16" s="9">
        <v>1</v>
      </c>
      <c r="C16" s="9">
        <v>2</v>
      </c>
      <c r="D16" s="9">
        <v>1</v>
      </c>
      <c r="E16" s="9">
        <v>2</v>
      </c>
      <c r="F16" s="9">
        <v>1</v>
      </c>
      <c r="G16" s="9">
        <v>2</v>
      </c>
      <c r="H16" s="9">
        <v>1</v>
      </c>
      <c r="I16" s="9">
        <v>2</v>
      </c>
      <c r="J16" s="9">
        <v>1</v>
      </c>
      <c r="K16" s="9">
        <v>2</v>
      </c>
      <c r="L16" s="9">
        <v>1</v>
      </c>
      <c r="M16" s="9">
        <v>2</v>
      </c>
      <c r="N16" s="9">
        <v>1</v>
      </c>
      <c r="O16" s="9">
        <v>2</v>
      </c>
      <c r="P16" s="9">
        <v>1</v>
      </c>
      <c r="Q16" s="9">
        <v>2</v>
      </c>
      <c r="R16" s="9">
        <v>1</v>
      </c>
      <c r="S16" s="9">
        <v>2</v>
      </c>
      <c r="T16" s="9">
        <v>1</v>
      </c>
      <c r="U16" s="9">
        <v>2</v>
      </c>
      <c r="V16" s="9">
        <v>1</v>
      </c>
      <c r="W16" s="9">
        <v>2</v>
      </c>
      <c r="X16" s="9">
        <v>1</v>
      </c>
      <c r="Y16" s="9">
        <v>2</v>
      </c>
      <c r="Z16" s="9">
        <v>1</v>
      </c>
      <c r="AA16" s="9">
        <v>2</v>
      </c>
      <c r="AB16" s="9">
        <v>1</v>
      </c>
      <c r="AC16" s="9">
        <v>2</v>
      </c>
      <c r="AD16" s="9">
        <v>1</v>
      </c>
      <c r="AE16" s="9">
        <v>2</v>
      </c>
      <c r="AF16" s="3"/>
    </row>
    <row r="17" spans="1:32" s="8" customFormat="1">
      <c r="A17" s="6" t="s">
        <v>139</v>
      </c>
      <c r="B17" s="12">
        <v>8581</v>
      </c>
      <c r="C17" s="12">
        <v>8582</v>
      </c>
      <c r="D17" s="12">
        <v>8583</v>
      </c>
      <c r="E17" s="12">
        <v>8584</v>
      </c>
      <c r="F17" s="12">
        <v>8585</v>
      </c>
      <c r="G17" s="12">
        <v>8586</v>
      </c>
      <c r="H17" s="12">
        <v>8587</v>
      </c>
      <c r="I17" s="12">
        <v>8588</v>
      </c>
      <c r="J17" s="12">
        <v>8589</v>
      </c>
      <c r="K17" s="12">
        <v>8590</v>
      </c>
      <c r="L17" s="12">
        <v>8591</v>
      </c>
      <c r="M17" s="12">
        <v>8592</v>
      </c>
      <c r="N17" s="12">
        <v>8593</v>
      </c>
      <c r="O17" s="12">
        <v>8594</v>
      </c>
      <c r="P17" s="12">
        <v>8595</v>
      </c>
      <c r="Q17" s="12">
        <v>8596</v>
      </c>
      <c r="R17" s="12">
        <v>8597</v>
      </c>
      <c r="S17" s="12">
        <v>8598</v>
      </c>
      <c r="T17" s="12">
        <v>8599</v>
      </c>
      <c r="U17" s="12">
        <v>8600</v>
      </c>
      <c r="V17" s="12">
        <v>8601</v>
      </c>
      <c r="W17" s="12">
        <v>8602</v>
      </c>
      <c r="X17" s="12">
        <v>8603</v>
      </c>
      <c r="Y17" s="12">
        <v>8604</v>
      </c>
      <c r="Z17" s="12">
        <v>8605</v>
      </c>
      <c r="AA17" s="12">
        <v>8606</v>
      </c>
      <c r="AB17" s="12">
        <v>8607</v>
      </c>
      <c r="AC17" s="12">
        <v>8608</v>
      </c>
      <c r="AD17" s="12">
        <v>8609</v>
      </c>
      <c r="AE17" s="12">
        <v>8610</v>
      </c>
      <c r="AF17" s="7"/>
    </row>
    <row r="18" spans="1:32">
      <c r="A18" s="1" t="s">
        <v>152</v>
      </c>
      <c r="B18">
        <v>61</v>
      </c>
      <c r="C18">
        <v>68</v>
      </c>
      <c r="D18">
        <v>59</v>
      </c>
      <c r="E18">
        <v>60</v>
      </c>
      <c r="F18">
        <v>61</v>
      </c>
      <c r="G18">
        <v>65</v>
      </c>
      <c r="H18">
        <v>54</v>
      </c>
      <c r="I18">
        <v>68</v>
      </c>
      <c r="J18">
        <v>64</v>
      </c>
      <c r="K18">
        <v>64</v>
      </c>
      <c r="L18">
        <v>61</v>
      </c>
      <c r="M18">
        <v>65</v>
      </c>
      <c r="N18">
        <v>59</v>
      </c>
      <c r="O18">
        <v>63</v>
      </c>
      <c r="P18">
        <v>61</v>
      </c>
      <c r="Q18">
        <v>68</v>
      </c>
      <c r="R18">
        <v>59</v>
      </c>
      <c r="S18">
        <v>60</v>
      </c>
      <c r="T18">
        <v>54</v>
      </c>
      <c r="U18">
        <v>68</v>
      </c>
      <c r="V18">
        <v>64</v>
      </c>
      <c r="W18">
        <v>64</v>
      </c>
      <c r="X18">
        <v>61</v>
      </c>
      <c r="Y18">
        <v>68</v>
      </c>
      <c r="Z18">
        <v>59</v>
      </c>
      <c r="AA18">
        <v>60</v>
      </c>
      <c r="AB18">
        <v>54</v>
      </c>
      <c r="AC18">
        <v>68</v>
      </c>
      <c r="AD18">
        <v>64</v>
      </c>
      <c r="AE18">
        <v>64</v>
      </c>
    </row>
    <row r="19" spans="1:32">
      <c r="A19" s="1" t="s">
        <v>161</v>
      </c>
      <c r="B19">
        <v>61</v>
      </c>
      <c r="C19">
        <v>68</v>
      </c>
      <c r="D19">
        <v>25</v>
      </c>
      <c r="E19">
        <v>27</v>
      </c>
      <c r="F19">
        <v>36</v>
      </c>
      <c r="G19">
        <v>38</v>
      </c>
      <c r="H19">
        <v>46</v>
      </c>
      <c r="I19">
        <v>57</v>
      </c>
      <c r="J19">
        <v>64</v>
      </c>
      <c r="K19">
        <v>64</v>
      </c>
      <c r="L19">
        <v>61</v>
      </c>
      <c r="M19">
        <v>65</v>
      </c>
      <c r="N19">
        <v>59</v>
      </c>
      <c r="O19">
        <v>63</v>
      </c>
      <c r="P19">
        <v>61</v>
      </c>
      <c r="Q19">
        <v>68</v>
      </c>
      <c r="R19">
        <v>25</v>
      </c>
      <c r="S19">
        <v>27</v>
      </c>
      <c r="T19">
        <v>46</v>
      </c>
      <c r="U19">
        <v>57</v>
      </c>
      <c r="V19">
        <v>64</v>
      </c>
      <c r="W19">
        <v>64</v>
      </c>
      <c r="X19">
        <v>61</v>
      </c>
      <c r="Y19">
        <v>68</v>
      </c>
      <c r="Z19">
        <v>25</v>
      </c>
      <c r="AA19">
        <v>27</v>
      </c>
      <c r="AB19">
        <v>46</v>
      </c>
      <c r="AC19">
        <v>57</v>
      </c>
      <c r="AD19">
        <v>64</v>
      </c>
      <c r="AE19">
        <v>64</v>
      </c>
    </row>
    <row r="20" spans="1:32">
      <c r="A20" t="s">
        <v>195</v>
      </c>
    </row>
    <row r="21" spans="1:32">
      <c r="A21" t="s">
        <v>196</v>
      </c>
      <c r="B21" s="15">
        <f>+(B19*100)/B18</f>
        <v>100</v>
      </c>
      <c r="C21" s="15">
        <f t="shared" ref="C21:AE21" si="0">+(C19*100)/C18</f>
        <v>100</v>
      </c>
      <c r="D21" s="15">
        <f t="shared" si="0"/>
        <v>42.372881355932201</v>
      </c>
      <c r="E21" s="15">
        <f t="shared" si="0"/>
        <v>45</v>
      </c>
      <c r="F21" s="15">
        <f t="shared" si="0"/>
        <v>59.016393442622949</v>
      </c>
      <c r="G21" s="15">
        <f t="shared" si="0"/>
        <v>58.46153846153846</v>
      </c>
      <c r="H21" s="15">
        <f t="shared" si="0"/>
        <v>85.18518518518519</v>
      </c>
      <c r="I21" s="15">
        <f t="shared" si="0"/>
        <v>83.82352941176471</v>
      </c>
      <c r="J21" s="15">
        <f t="shared" si="0"/>
        <v>100</v>
      </c>
      <c r="K21" s="15">
        <f t="shared" si="0"/>
        <v>100</v>
      </c>
      <c r="L21" s="15">
        <f t="shared" si="0"/>
        <v>100</v>
      </c>
      <c r="M21" s="15">
        <f t="shared" si="0"/>
        <v>100</v>
      </c>
      <c r="N21" s="15">
        <f t="shared" si="0"/>
        <v>100</v>
      </c>
      <c r="O21" s="15">
        <f t="shared" si="0"/>
        <v>100</v>
      </c>
      <c r="P21" s="15">
        <f t="shared" si="0"/>
        <v>100</v>
      </c>
      <c r="Q21" s="15">
        <f t="shared" si="0"/>
        <v>100</v>
      </c>
      <c r="R21" s="15">
        <f t="shared" si="0"/>
        <v>42.372881355932201</v>
      </c>
      <c r="S21" s="15">
        <f t="shared" si="0"/>
        <v>45</v>
      </c>
      <c r="T21" s="15">
        <f t="shared" si="0"/>
        <v>85.18518518518519</v>
      </c>
      <c r="U21" s="15">
        <f t="shared" si="0"/>
        <v>83.82352941176471</v>
      </c>
      <c r="V21" s="15">
        <f t="shared" si="0"/>
        <v>100</v>
      </c>
      <c r="W21" s="15">
        <f t="shared" si="0"/>
        <v>100</v>
      </c>
      <c r="X21" s="15">
        <f t="shared" si="0"/>
        <v>100</v>
      </c>
      <c r="Y21" s="15">
        <f t="shared" si="0"/>
        <v>100</v>
      </c>
      <c r="Z21" s="15">
        <f t="shared" si="0"/>
        <v>42.372881355932201</v>
      </c>
      <c r="AA21" s="15">
        <f t="shared" si="0"/>
        <v>45</v>
      </c>
      <c r="AB21" s="15">
        <f t="shared" si="0"/>
        <v>85.18518518518519</v>
      </c>
      <c r="AC21" s="15">
        <f t="shared" si="0"/>
        <v>83.82352941176471</v>
      </c>
      <c r="AD21" s="15">
        <f t="shared" si="0"/>
        <v>100</v>
      </c>
      <c r="AE21" s="15">
        <f t="shared" si="0"/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54AC-94B2-4E7E-A9D2-EB447CFCCFD4}">
  <dimension ref="A1:AF28"/>
  <sheetViews>
    <sheetView topLeftCell="A12" zoomScale="120" zoomScaleNormal="120" workbookViewId="0">
      <selection activeCell="A18" sqref="A18:A22"/>
    </sheetView>
  </sheetViews>
  <sheetFormatPr defaultColWidth="11" defaultRowHeight="15.6"/>
  <cols>
    <col min="1" max="1" width="18.75" customWidth="1"/>
    <col min="2" max="3" width="9.5" bestFit="1" customWidth="1"/>
    <col min="4" max="15" width="9.125" bestFit="1" customWidth="1"/>
    <col min="16" max="17" width="9.5" bestFit="1" customWidth="1"/>
    <col min="18" max="19" width="9.625" bestFit="1" customWidth="1"/>
    <col min="20" max="23" width="9.125" bestFit="1" customWidth="1"/>
    <col min="24" max="25" width="9.5" bestFit="1" customWidth="1"/>
    <col min="26" max="27" width="9.125" bestFit="1" customWidth="1"/>
    <col min="28" max="31" width="9.375" bestFit="1" customWidth="1"/>
    <col min="32" max="32" width="9.5" bestFit="1" customWidth="1"/>
  </cols>
  <sheetData>
    <row r="1" spans="1:32" s="4" customFormat="1">
      <c r="A1" s="2" t="s">
        <v>122</v>
      </c>
      <c r="B1" s="9" t="s">
        <v>143</v>
      </c>
      <c r="C1" s="9" t="s">
        <v>143</v>
      </c>
      <c r="D1" s="9" t="s">
        <v>143</v>
      </c>
      <c r="E1" s="9" t="s">
        <v>143</v>
      </c>
      <c r="F1" s="9" t="s">
        <v>143</v>
      </c>
      <c r="G1" s="9" t="s">
        <v>143</v>
      </c>
      <c r="H1" s="9" t="s">
        <v>143</v>
      </c>
      <c r="I1" s="9" t="s">
        <v>143</v>
      </c>
      <c r="J1" s="9" t="s">
        <v>143</v>
      </c>
      <c r="K1" s="9" t="s">
        <v>143</v>
      </c>
      <c r="L1" s="9" t="s">
        <v>143</v>
      </c>
      <c r="M1" s="9" t="s">
        <v>143</v>
      </c>
      <c r="N1" s="9" t="s">
        <v>143</v>
      </c>
      <c r="O1" s="9" t="s">
        <v>143</v>
      </c>
      <c r="P1" s="9" t="s">
        <v>143</v>
      </c>
      <c r="Q1" s="9" t="s">
        <v>143</v>
      </c>
      <c r="R1" s="9" t="s">
        <v>143</v>
      </c>
      <c r="S1" s="9" t="s">
        <v>143</v>
      </c>
      <c r="T1" s="9" t="s">
        <v>143</v>
      </c>
      <c r="U1" s="9" t="s">
        <v>143</v>
      </c>
      <c r="V1" s="9" t="s">
        <v>143</v>
      </c>
      <c r="W1" s="9" t="s">
        <v>143</v>
      </c>
      <c r="X1" s="9" t="s">
        <v>143</v>
      </c>
      <c r="Y1" s="9" t="s">
        <v>143</v>
      </c>
      <c r="Z1" s="9" t="s">
        <v>143</v>
      </c>
      <c r="AA1" s="9" t="s">
        <v>143</v>
      </c>
      <c r="AB1" s="9" t="s">
        <v>143</v>
      </c>
      <c r="AC1" s="9" t="s">
        <v>143</v>
      </c>
      <c r="AD1" s="9" t="s">
        <v>143</v>
      </c>
      <c r="AE1" s="9" t="s">
        <v>143</v>
      </c>
      <c r="AF1" s="3"/>
    </row>
    <row r="2" spans="1:32" s="4" customFormat="1">
      <c r="A2" s="2" t="s">
        <v>162</v>
      </c>
      <c r="B2" s="9">
        <v>1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1</v>
      </c>
      <c r="J2" s="9">
        <v>1</v>
      </c>
      <c r="K2" s="9">
        <v>1</v>
      </c>
      <c r="L2" s="9">
        <v>1</v>
      </c>
      <c r="M2" s="9">
        <v>1</v>
      </c>
      <c r="N2" s="9">
        <v>1</v>
      </c>
      <c r="O2" s="9">
        <v>1</v>
      </c>
      <c r="P2" s="9">
        <v>1</v>
      </c>
      <c r="Q2" s="9">
        <v>1</v>
      </c>
      <c r="R2" s="9">
        <v>1</v>
      </c>
      <c r="S2" s="9">
        <v>1</v>
      </c>
      <c r="T2" s="9">
        <v>1</v>
      </c>
      <c r="U2" s="9">
        <v>1</v>
      </c>
      <c r="V2" s="9">
        <v>1</v>
      </c>
      <c r="W2" s="9">
        <v>1</v>
      </c>
      <c r="X2" s="9">
        <v>1</v>
      </c>
      <c r="Y2" s="9">
        <v>1</v>
      </c>
      <c r="Z2" s="9">
        <v>1</v>
      </c>
      <c r="AA2" s="9">
        <v>1</v>
      </c>
      <c r="AB2" s="9">
        <v>1</v>
      </c>
      <c r="AC2" s="9">
        <v>1</v>
      </c>
      <c r="AD2" s="9">
        <v>1</v>
      </c>
      <c r="AE2" s="9">
        <v>1</v>
      </c>
      <c r="AF2" s="3"/>
    </row>
    <row r="3" spans="1:32" s="4" customFormat="1">
      <c r="A3" s="2" t="s">
        <v>124</v>
      </c>
      <c r="B3" s="9" t="s">
        <v>45</v>
      </c>
      <c r="C3" s="9" t="s">
        <v>45</v>
      </c>
      <c r="D3" s="9" t="s">
        <v>45</v>
      </c>
      <c r="E3" s="9" t="s">
        <v>45</v>
      </c>
      <c r="F3" s="9" t="s">
        <v>45</v>
      </c>
      <c r="G3" s="9" t="s">
        <v>45</v>
      </c>
      <c r="H3" s="9" t="s">
        <v>45</v>
      </c>
      <c r="I3" s="9" t="s">
        <v>45</v>
      </c>
      <c r="J3" s="9" t="s">
        <v>45</v>
      </c>
      <c r="K3" s="9" t="s">
        <v>45</v>
      </c>
      <c r="L3" s="9" t="s">
        <v>45</v>
      </c>
      <c r="M3" s="9" t="s">
        <v>45</v>
      </c>
      <c r="N3" s="9" t="s">
        <v>45</v>
      </c>
      <c r="O3" s="9" t="s">
        <v>45</v>
      </c>
      <c r="P3" s="9" t="s">
        <v>45</v>
      </c>
      <c r="Q3" s="9" t="s">
        <v>45</v>
      </c>
      <c r="R3" s="9" t="s">
        <v>45</v>
      </c>
      <c r="S3" s="9" t="s">
        <v>45</v>
      </c>
      <c r="T3" s="9" t="s">
        <v>45</v>
      </c>
      <c r="U3" s="9" t="s">
        <v>45</v>
      </c>
      <c r="V3" s="9" t="s">
        <v>45</v>
      </c>
      <c r="W3" s="9" t="s">
        <v>45</v>
      </c>
      <c r="X3" s="9" t="s">
        <v>45</v>
      </c>
      <c r="Y3" s="9" t="s">
        <v>45</v>
      </c>
      <c r="Z3" s="9" t="s">
        <v>45</v>
      </c>
      <c r="AA3" s="9" t="s">
        <v>45</v>
      </c>
      <c r="AB3" s="9" t="s">
        <v>45</v>
      </c>
      <c r="AC3" s="9" t="s">
        <v>45</v>
      </c>
      <c r="AD3" s="9" t="s">
        <v>45</v>
      </c>
      <c r="AE3" s="9" t="s">
        <v>45</v>
      </c>
      <c r="AF3" s="3"/>
    </row>
    <row r="4" spans="1:32" s="4" customFormat="1">
      <c r="A4" s="2" t="s">
        <v>125</v>
      </c>
      <c r="B4" s="9" t="s">
        <v>144</v>
      </c>
      <c r="C4" s="9" t="s">
        <v>144</v>
      </c>
      <c r="D4" s="9" t="s">
        <v>144</v>
      </c>
      <c r="E4" s="9" t="s">
        <v>144</v>
      </c>
      <c r="F4" s="9" t="s">
        <v>144</v>
      </c>
      <c r="G4" s="9" t="s">
        <v>144</v>
      </c>
      <c r="H4" s="9" t="s">
        <v>144</v>
      </c>
      <c r="I4" s="9" t="s">
        <v>144</v>
      </c>
      <c r="J4" s="9" t="s">
        <v>144</v>
      </c>
      <c r="K4" s="9" t="s">
        <v>144</v>
      </c>
      <c r="L4" s="9" t="s">
        <v>144</v>
      </c>
      <c r="M4" s="9" t="s">
        <v>144</v>
      </c>
      <c r="N4" s="9" t="s">
        <v>144</v>
      </c>
      <c r="O4" s="9" t="s">
        <v>144</v>
      </c>
      <c r="P4" s="9" t="s">
        <v>144</v>
      </c>
      <c r="Q4" s="9" t="s">
        <v>144</v>
      </c>
      <c r="R4" s="9" t="s">
        <v>144</v>
      </c>
      <c r="S4" s="9" t="s">
        <v>144</v>
      </c>
      <c r="T4" s="9" t="s">
        <v>144</v>
      </c>
      <c r="U4" s="9" t="s">
        <v>144</v>
      </c>
      <c r="V4" s="9" t="s">
        <v>144</v>
      </c>
      <c r="W4" s="9" t="s">
        <v>144</v>
      </c>
      <c r="X4" s="9" t="s">
        <v>144</v>
      </c>
      <c r="Y4" s="9" t="s">
        <v>144</v>
      </c>
      <c r="Z4" s="9" t="s">
        <v>144</v>
      </c>
      <c r="AA4" s="9" t="s">
        <v>144</v>
      </c>
      <c r="AB4" s="9" t="s">
        <v>144</v>
      </c>
      <c r="AC4" s="9" t="s">
        <v>144</v>
      </c>
      <c r="AD4" s="9" t="s">
        <v>144</v>
      </c>
      <c r="AE4" s="9" t="s">
        <v>144</v>
      </c>
      <c r="AF4" s="3"/>
    </row>
    <row r="5" spans="1:32" s="4" customFormat="1">
      <c r="A5" s="2" t="s">
        <v>126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9">
        <v>1</v>
      </c>
      <c r="U5" s="9">
        <v>1</v>
      </c>
      <c r="V5" s="9">
        <v>1</v>
      </c>
      <c r="W5" s="9">
        <v>1</v>
      </c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  <c r="AF5" s="3"/>
    </row>
    <row r="6" spans="1:32" s="4" customFormat="1">
      <c r="A6" s="2" t="s">
        <v>127</v>
      </c>
      <c r="B6" s="10">
        <v>44600</v>
      </c>
      <c r="C6" s="10">
        <v>44600</v>
      </c>
      <c r="D6" s="10">
        <v>44600</v>
      </c>
      <c r="E6" s="10">
        <v>44600</v>
      </c>
      <c r="F6" s="10">
        <v>44600</v>
      </c>
      <c r="G6" s="10">
        <v>44600</v>
      </c>
      <c r="H6" s="10">
        <v>44600</v>
      </c>
      <c r="I6" s="10">
        <v>44600</v>
      </c>
      <c r="J6" s="10">
        <v>44600</v>
      </c>
      <c r="K6" s="10">
        <v>44600</v>
      </c>
      <c r="L6" s="10">
        <v>44600</v>
      </c>
      <c r="M6" s="10">
        <v>44600</v>
      </c>
      <c r="N6" s="10">
        <v>44600</v>
      </c>
      <c r="O6" s="10">
        <v>44600</v>
      </c>
      <c r="P6" s="10">
        <v>44600</v>
      </c>
      <c r="Q6" s="10">
        <v>44600</v>
      </c>
      <c r="R6" s="10">
        <v>44600</v>
      </c>
      <c r="S6" s="10">
        <v>44600</v>
      </c>
      <c r="T6" s="10">
        <v>44600</v>
      </c>
      <c r="U6" s="10">
        <v>44600</v>
      </c>
      <c r="V6" s="10">
        <v>44600</v>
      </c>
      <c r="W6" s="10">
        <v>44600</v>
      </c>
      <c r="X6" s="10">
        <v>44600</v>
      </c>
      <c r="Y6" s="10">
        <v>44600</v>
      </c>
      <c r="Z6" s="10">
        <v>44600</v>
      </c>
      <c r="AA6" s="10">
        <v>44600</v>
      </c>
      <c r="AB6" s="10">
        <v>44600</v>
      </c>
      <c r="AC6" s="10">
        <v>44600</v>
      </c>
      <c r="AD6" s="10">
        <v>44600</v>
      </c>
      <c r="AE6" s="10">
        <v>44600</v>
      </c>
      <c r="AF6" s="5"/>
    </row>
    <row r="7" spans="1:32" s="4" customFormat="1">
      <c r="A7" s="2" t="s">
        <v>128</v>
      </c>
      <c r="B7" s="9">
        <v>20</v>
      </c>
      <c r="C7" s="9">
        <v>20</v>
      </c>
      <c r="D7" s="9">
        <v>20</v>
      </c>
      <c r="E7" s="9">
        <v>20</v>
      </c>
      <c r="F7" s="9">
        <v>20</v>
      </c>
      <c r="G7" s="9">
        <v>20</v>
      </c>
      <c r="H7" s="9">
        <v>20</v>
      </c>
      <c r="I7" s="9">
        <v>20</v>
      </c>
      <c r="J7" s="9">
        <v>20</v>
      </c>
      <c r="K7" s="9">
        <v>20</v>
      </c>
      <c r="L7" s="9">
        <v>20</v>
      </c>
      <c r="M7" s="9">
        <v>20</v>
      </c>
      <c r="N7" s="9">
        <v>20</v>
      </c>
      <c r="O7" s="9">
        <v>20</v>
      </c>
      <c r="P7" s="9">
        <v>20</v>
      </c>
      <c r="Q7" s="9">
        <v>20</v>
      </c>
      <c r="R7" s="9">
        <v>20</v>
      </c>
      <c r="S7" s="9">
        <v>20</v>
      </c>
      <c r="T7" s="9">
        <v>20</v>
      </c>
      <c r="U7" s="9">
        <v>20</v>
      </c>
      <c r="V7" s="9">
        <v>20</v>
      </c>
      <c r="W7" s="9">
        <v>20</v>
      </c>
      <c r="X7" s="9">
        <v>20</v>
      </c>
      <c r="Y7" s="9">
        <v>20</v>
      </c>
      <c r="Z7" s="9">
        <v>20</v>
      </c>
      <c r="AA7" s="9">
        <v>20</v>
      </c>
      <c r="AB7" s="9">
        <v>20</v>
      </c>
      <c r="AC7" s="9">
        <v>20</v>
      </c>
      <c r="AD7" s="9">
        <v>20</v>
      </c>
      <c r="AE7" s="9">
        <v>20</v>
      </c>
      <c r="AF7" s="3"/>
    </row>
    <row r="8" spans="1:32" s="4" customFormat="1">
      <c r="A8" s="2" t="s">
        <v>129</v>
      </c>
      <c r="B8" s="9" t="s">
        <v>145</v>
      </c>
      <c r="C8" s="9" t="s">
        <v>145</v>
      </c>
      <c r="D8" s="9" t="s">
        <v>145</v>
      </c>
      <c r="E8" s="9" t="s">
        <v>145</v>
      </c>
      <c r="F8" s="9" t="s">
        <v>145</v>
      </c>
      <c r="G8" s="9" t="s">
        <v>145</v>
      </c>
      <c r="H8" s="9" t="s">
        <v>145</v>
      </c>
      <c r="I8" s="9" t="s">
        <v>145</v>
      </c>
      <c r="J8" s="9" t="s">
        <v>145</v>
      </c>
      <c r="K8" s="9" t="s">
        <v>145</v>
      </c>
      <c r="L8" s="9" t="s">
        <v>145</v>
      </c>
      <c r="M8" s="9" t="s">
        <v>145</v>
      </c>
      <c r="N8" s="9" t="s">
        <v>145</v>
      </c>
      <c r="O8" s="9" t="s">
        <v>145</v>
      </c>
      <c r="P8" s="9" t="s">
        <v>145</v>
      </c>
      <c r="Q8" s="9" t="s">
        <v>145</v>
      </c>
      <c r="R8" s="9" t="s">
        <v>145</v>
      </c>
      <c r="S8" s="9" t="s">
        <v>145</v>
      </c>
      <c r="T8" s="9" t="s">
        <v>145</v>
      </c>
      <c r="U8" s="9" t="s">
        <v>145</v>
      </c>
      <c r="V8" s="9" t="s">
        <v>145</v>
      </c>
      <c r="W8" s="9" t="s">
        <v>145</v>
      </c>
      <c r="X8" s="9" t="s">
        <v>145</v>
      </c>
      <c r="Y8" s="9" t="s">
        <v>145</v>
      </c>
      <c r="Z8" s="9" t="s">
        <v>145</v>
      </c>
      <c r="AA8" s="9" t="s">
        <v>145</v>
      </c>
      <c r="AB8" s="9" t="s">
        <v>145</v>
      </c>
      <c r="AC8" s="9" t="s">
        <v>145</v>
      </c>
      <c r="AD8" s="9" t="s">
        <v>145</v>
      </c>
      <c r="AE8" s="9" t="s">
        <v>145</v>
      </c>
      <c r="AF8" s="3"/>
    </row>
    <row r="9" spans="1:32" s="4" customFormat="1">
      <c r="A9" s="2" t="s">
        <v>130</v>
      </c>
      <c r="B9" s="9" t="s">
        <v>146</v>
      </c>
      <c r="C9" s="9" t="s">
        <v>146</v>
      </c>
      <c r="D9" s="9" t="s">
        <v>146</v>
      </c>
      <c r="E9" s="9" t="s">
        <v>146</v>
      </c>
      <c r="F9" s="9" t="s">
        <v>146</v>
      </c>
      <c r="G9" s="9" t="s">
        <v>146</v>
      </c>
      <c r="H9" s="9" t="s">
        <v>146</v>
      </c>
      <c r="I9" s="9" t="s">
        <v>146</v>
      </c>
      <c r="J9" s="9" t="s">
        <v>146</v>
      </c>
      <c r="K9" s="9" t="s">
        <v>146</v>
      </c>
      <c r="L9" s="9" t="s">
        <v>146</v>
      </c>
      <c r="M9" s="9" t="s">
        <v>146</v>
      </c>
      <c r="N9" s="9" t="s">
        <v>146</v>
      </c>
      <c r="O9" s="9" t="s">
        <v>146</v>
      </c>
      <c r="P9" s="9" t="s">
        <v>146</v>
      </c>
      <c r="Q9" s="9" t="s">
        <v>146</v>
      </c>
      <c r="R9" s="9" t="s">
        <v>146</v>
      </c>
      <c r="S9" s="9" t="s">
        <v>146</v>
      </c>
      <c r="T9" s="9" t="s">
        <v>146</v>
      </c>
      <c r="U9" s="9" t="s">
        <v>146</v>
      </c>
      <c r="V9" s="9" t="s">
        <v>146</v>
      </c>
      <c r="W9" s="9" t="s">
        <v>146</v>
      </c>
      <c r="X9" s="9" t="s">
        <v>146</v>
      </c>
      <c r="Y9" s="9" t="s">
        <v>146</v>
      </c>
      <c r="Z9" s="9" t="s">
        <v>146</v>
      </c>
      <c r="AA9" s="9" t="s">
        <v>146</v>
      </c>
      <c r="AB9" s="9" t="s">
        <v>146</v>
      </c>
      <c r="AC9" s="9" t="s">
        <v>146</v>
      </c>
      <c r="AD9" s="9" t="s">
        <v>146</v>
      </c>
      <c r="AE9" s="9" t="s">
        <v>146</v>
      </c>
      <c r="AF9" s="3"/>
    </row>
    <row r="10" spans="1:32" s="4" customFormat="1">
      <c r="A10" s="2" t="s">
        <v>131</v>
      </c>
      <c r="B10" s="9" t="s">
        <v>147</v>
      </c>
      <c r="C10" s="9" t="s">
        <v>147</v>
      </c>
      <c r="D10" s="9" t="s">
        <v>147</v>
      </c>
      <c r="E10" s="9" t="s">
        <v>147</v>
      </c>
      <c r="F10" s="9" t="s">
        <v>147</v>
      </c>
      <c r="G10" s="9" t="s">
        <v>147</v>
      </c>
      <c r="H10" s="9" t="s">
        <v>147</v>
      </c>
      <c r="I10" s="9" t="s">
        <v>147</v>
      </c>
      <c r="J10" s="9" t="s">
        <v>147</v>
      </c>
      <c r="K10" s="9" t="s">
        <v>147</v>
      </c>
      <c r="L10" s="9" t="s">
        <v>147</v>
      </c>
      <c r="M10" s="9" t="s">
        <v>147</v>
      </c>
      <c r="N10" s="9" t="s">
        <v>147</v>
      </c>
      <c r="O10" s="9" t="s">
        <v>147</v>
      </c>
      <c r="P10" s="9" t="s">
        <v>147</v>
      </c>
      <c r="Q10" s="9" t="s">
        <v>147</v>
      </c>
      <c r="R10" s="9" t="s">
        <v>147</v>
      </c>
      <c r="S10" s="9" t="s">
        <v>147</v>
      </c>
      <c r="T10" s="9" t="s">
        <v>147</v>
      </c>
      <c r="U10" s="9" t="s">
        <v>147</v>
      </c>
      <c r="V10" s="9" t="s">
        <v>147</v>
      </c>
      <c r="W10" s="9" t="s">
        <v>147</v>
      </c>
      <c r="X10" s="9" t="s">
        <v>147</v>
      </c>
      <c r="Y10" s="9" t="s">
        <v>147</v>
      </c>
      <c r="Z10" s="9" t="s">
        <v>147</v>
      </c>
      <c r="AA10" s="9" t="s">
        <v>147</v>
      </c>
      <c r="AB10" s="9" t="s">
        <v>147</v>
      </c>
      <c r="AC10" s="9" t="s">
        <v>147</v>
      </c>
      <c r="AD10" s="9" t="s">
        <v>147</v>
      </c>
      <c r="AE10" s="9" t="s">
        <v>147</v>
      </c>
      <c r="AF10" s="3"/>
    </row>
    <row r="11" spans="1:32" s="4" customFormat="1">
      <c r="A11" s="2" t="s">
        <v>163</v>
      </c>
      <c r="B11" s="9" t="s">
        <v>148</v>
      </c>
      <c r="C11" s="9" t="s">
        <v>148</v>
      </c>
      <c r="D11" s="9" t="s">
        <v>148</v>
      </c>
      <c r="E11" s="9" t="s">
        <v>148</v>
      </c>
      <c r="F11" s="9" t="s">
        <v>148</v>
      </c>
      <c r="G11" s="9" t="s">
        <v>148</v>
      </c>
      <c r="H11" s="9" t="s">
        <v>148</v>
      </c>
      <c r="I11" s="9" t="s">
        <v>148</v>
      </c>
      <c r="J11" s="9" t="s">
        <v>148</v>
      </c>
      <c r="K11" s="9" t="s">
        <v>148</v>
      </c>
      <c r="L11" s="9" t="s">
        <v>148</v>
      </c>
      <c r="M11" s="9" t="s">
        <v>148</v>
      </c>
      <c r="N11" s="9" t="s">
        <v>148</v>
      </c>
      <c r="O11" s="9" t="s">
        <v>148</v>
      </c>
      <c r="P11" s="9" t="s">
        <v>148</v>
      </c>
      <c r="Q11" s="9" t="s">
        <v>148</v>
      </c>
      <c r="R11" s="9" t="s">
        <v>148</v>
      </c>
      <c r="S11" s="9" t="s">
        <v>148</v>
      </c>
      <c r="T11" s="9" t="s">
        <v>148</v>
      </c>
      <c r="U11" s="9" t="s">
        <v>148</v>
      </c>
      <c r="V11" s="9" t="s">
        <v>148</v>
      </c>
      <c r="W11" s="9" t="s">
        <v>148</v>
      </c>
      <c r="X11" s="9" t="s">
        <v>148</v>
      </c>
      <c r="Y11" s="9" t="s">
        <v>148</v>
      </c>
      <c r="Z11" s="9" t="s">
        <v>148</v>
      </c>
      <c r="AA11" s="9" t="s">
        <v>148</v>
      </c>
      <c r="AB11" s="9" t="s">
        <v>148</v>
      </c>
      <c r="AC11" s="9" t="s">
        <v>148</v>
      </c>
      <c r="AD11" s="9" t="s">
        <v>148</v>
      </c>
      <c r="AE11" s="9" t="s">
        <v>148</v>
      </c>
      <c r="AF11" s="3"/>
    </row>
    <row r="12" spans="1:32" s="4" customFormat="1">
      <c r="A12" s="2" t="s">
        <v>164</v>
      </c>
      <c r="B12" s="9" t="s">
        <v>149</v>
      </c>
      <c r="C12" s="9" t="s">
        <v>149</v>
      </c>
      <c r="D12" s="9" t="s">
        <v>154</v>
      </c>
      <c r="E12" s="9" t="s">
        <v>154</v>
      </c>
      <c r="F12" s="9" t="s">
        <v>154</v>
      </c>
      <c r="G12" s="9" t="s">
        <v>154</v>
      </c>
      <c r="H12" s="9" t="s">
        <v>154</v>
      </c>
      <c r="I12" s="9" t="s">
        <v>154</v>
      </c>
      <c r="J12" s="9" t="s">
        <v>154</v>
      </c>
      <c r="K12" s="9" t="s">
        <v>154</v>
      </c>
      <c r="L12" s="9" t="s">
        <v>154</v>
      </c>
      <c r="M12" s="9" t="s">
        <v>154</v>
      </c>
      <c r="N12" s="9" t="s">
        <v>154</v>
      </c>
      <c r="O12" s="9" t="s">
        <v>154</v>
      </c>
      <c r="P12" s="9" t="s">
        <v>149</v>
      </c>
      <c r="Q12" s="9" t="s">
        <v>149</v>
      </c>
      <c r="R12" s="9" t="s">
        <v>158</v>
      </c>
      <c r="S12" s="9" t="s">
        <v>158</v>
      </c>
      <c r="T12" s="9" t="s">
        <v>158</v>
      </c>
      <c r="U12" s="9" t="s">
        <v>158</v>
      </c>
      <c r="V12" s="9" t="s">
        <v>158</v>
      </c>
      <c r="W12" s="9" t="s">
        <v>158</v>
      </c>
      <c r="X12" s="9" t="s">
        <v>149</v>
      </c>
      <c r="Y12" s="9" t="s">
        <v>149</v>
      </c>
      <c r="Z12" s="9" t="s">
        <v>160</v>
      </c>
      <c r="AA12" s="9" t="s">
        <v>160</v>
      </c>
      <c r="AB12" s="9" t="s">
        <v>160</v>
      </c>
      <c r="AC12" s="9" t="s">
        <v>160</v>
      </c>
      <c r="AD12" s="9" t="s">
        <v>160</v>
      </c>
      <c r="AE12" s="9" t="s">
        <v>160</v>
      </c>
      <c r="AF12" s="3"/>
    </row>
    <row r="13" spans="1:32" s="4" customFormat="1">
      <c r="A13" s="2" t="s">
        <v>165</v>
      </c>
      <c r="B13" s="9" t="s">
        <v>166</v>
      </c>
      <c r="C13" s="9" t="s">
        <v>166</v>
      </c>
      <c r="D13" s="9" t="s">
        <v>167</v>
      </c>
      <c r="E13" s="9" t="s">
        <v>167</v>
      </c>
      <c r="F13" s="9" t="s">
        <v>168</v>
      </c>
      <c r="G13" s="9" t="s">
        <v>168</v>
      </c>
      <c r="H13" s="9" t="s">
        <v>169</v>
      </c>
      <c r="I13" s="9" t="s">
        <v>169</v>
      </c>
      <c r="J13" s="9" t="s">
        <v>170</v>
      </c>
      <c r="K13" s="9" t="s">
        <v>170</v>
      </c>
      <c r="L13" s="9" t="s">
        <v>171</v>
      </c>
      <c r="M13" s="9" t="s">
        <v>171</v>
      </c>
      <c r="N13" s="9" t="s">
        <v>172</v>
      </c>
      <c r="O13" s="9" t="s">
        <v>172</v>
      </c>
      <c r="P13" s="9" t="s">
        <v>173</v>
      </c>
      <c r="Q13" s="9" t="s">
        <v>173</v>
      </c>
      <c r="R13" s="9" t="s">
        <v>174</v>
      </c>
      <c r="S13" s="11" t="s">
        <v>174</v>
      </c>
      <c r="T13" s="9" t="s">
        <v>175</v>
      </c>
      <c r="U13" s="9" t="s">
        <v>175</v>
      </c>
      <c r="V13" s="9" t="s">
        <v>176</v>
      </c>
      <c r="W13" s="9" t="s">
        <v>176</v>
      </c>
      <c r="X13" s="9" t="s">
        <v>177</v>
      </c>
      <c r="Y13" s="9" t="s">
        <v>177</v>
      </c>
      <c r="Z13" s="9" t="s">
        <v>178</v>
      </c>
      <c r="AA13" s="9" t="s">
        <v>178</v>
      </c>
      <c r="AB13" s="9" t="s">
        <v>179</v>
      </c>
      <c r="AC13" s="9" t="s">
        <v>179</v>
      </c>
      <c r="AD13" s="9" t="s">
        <v>180</v>
      </c>
      <c r="AE13" s="9" t="s">
        <v>180</v>
      </c>
    </row>
    <row r="14" spans="1:32" s="4" customFormat="1">
      <c r="A14" s="2" t="s">
        <v>136</v>
      </c>
      <c r="B14" s="9" t="s">
        <v>151</v>
      </c>
      <c r="C14" s="9" t="s">
        <v>151</v>
      </c>
      <c r="D14" s="9" t="s">
        <v>155</v>
      </c>
      <c r="E14" s="9" t="s">
        <v>155</v>
      </c>
      <c r="F14" s="9" t="s">
        <v>155</v>
      </c>
      <c r="G14" s="9" t="s">
        <v>155</v>
      </c>
      <c r="H14" s="9" t="s">
        <v>155</v>
      </c>
      <c r="I14" s="9" t="s">
        <v>155</v>
      </c>
      <c r="J14" s="9" t="s">
        <v>155</v>
      </c>
      <c r="K14" s="9" t="s">
        <v>155</v>
      </c>
      <c r="L14" s="9" t="s">
        <v>155</v>
      </c>
      <c r="M14" s="9" t="s">
        <v>155</v>
      </c>
      <c r="N14" s="9" t="s">
        <v>155</v>
      </c>
      <c r="O14" s="9" t="s">
        <v>155</v>
      </c>
      <c r="P14" s="9" t="s">
        <v>151</v>
      </c>
      <c r="Q14" s="9" t="s">
        <v>151</v>
      </c>
      <c r="R14" s="9" t="s">
        <v>155</v>
      </c>
      <c r="S14" s="9" t="s">
        <v>155</v>
      </c>
      <c r="T14" s="9" t="s">
        <v>155</v>
      </c>
      <c r="U14" s="9" t="s">
        <v>155</v>
      </c>
      <c r="V14" s="9" t="s">
        <v>155</v>
      </c>
      <c r="W14" s="9" t="s">
        <v>155</v>
      </c>
      <c r="X14" s="9" t="s">
        <v>151</v>
      </c>
      <c r="Y14" s="9" t="s">
        <v>151</v>
      </c>
      <c r="Z14" s="9" t="s">
        <v>151</v>
      </c>
      <c r="AA14" s="9" t="s">
        <v>151</v>
      </c>
      <c r="AB14" s="9" t="s">
        <v>151</v>
      </c>
      <c r="AC14" s="9" t="s">
        <v>151</v>
      </c>
      <c r="AD14" s="9" t="s">
        <v>151</v>
      </c>
      <c r="AE14" s="9" t="s">
        <v>151</v>
      </c>
      <c r="AF14" s="3"/>
    </row>
    <row r="15" spans="1:32" s="4" customFormat="1">
      <c r="A15" s="2" t="s">
        <v>137</v>
      </c>
      <c r="B15" s="9">
        <v>0</v>
      </c>
      <c r="C15" s="9">
        <v>0</v>
      </c>
      <c r="D15" s="9">
        <v>0.1</v>
      </c>
      <c r="E15" s="9">
        <v>0.1</v>
      </c>
      <c r="F15" s="9">
        <v>0.1</v>
      </c>
      <c r="G15" s="9">
        <v>0.1</v>
      </c>
      <c r="H15" s="9">
        <v>0.1</v>
      </c>
      <c r="I15" s="9">
        <v>0.1</v>
      </c>
      <c r="J15" s="9">
        <v>0.1</v>
      </c>
      <c r="K15" s="9">
        <v>0.1</v>
      </c>
      <c r="L15" s="9">
        <v>0.1</v>
      </c>
      <c r="M15" s="9">
        <v>0.1</v>
      </c>
      <c r="N15" s="9">
        <v>0.1</v>
      </c>
      <c r="O15" s="9">
        <v>0.1</v>
      </c>
      <c r="P15" s="9">
        <v>0</v>
      </c>
      <c r="Q15" s="9">
        <v>0</v>
      </c>
      <c r="R15" s="9">
        <v>1</v>
      </c>
      <c r="S15" s="9">
        <v>1</v>
      </c>
      <c r="T15" s="9">
        <v>1</v>
      </c>
      <c r="U15" s="9">
        <v>1</v>
      </c>
      <c r="V15" s="9">
        <v>1</v>
      </c>
      <c r="W15" s="9">
        <v>1</v>
      </c>
      <c r="X15" s="9">
        <v>0</v>
      </c>
      <c r="Y15" s="9">
        <v>0</v>
      </c>
      <c r="Z15" s="9">
        <v>1</v>
      </c>
      <c r="AA15" s="9">
        <v>1</v>
      </c>
      <c r="AB15" s="9">
        <v>1</v>
      </c>
      <c r="AC15" s="9">
        <v>1</v>
      </c>
      <c r="AD15" s="9">
        <v>1</v>
      </c>
      <c r="AE15" s="9">
        <v>1</v>
      </c>
      <c r="AF15" s="3"/>
    </row>
    <row r="16" spans="1:32" s="4" customFormat="1">
      <c r="A16" s="2" t="s">
        <v>138</v>
      </c>
      <c r="B16" s="9">
        <v>1</v>
      </c>
      <c r="C16" s="9">
        <v>2</v>
      </c>
      <c r="D16" s="9">
        <v>1</v>
      </c>
      <c r="E16" s="9">
        <v>2</v>
      </c>
      <c r="F16" s="9">
        <v>1</v>
      </c>
      <c r="G16" s="9">
        <v>2</v>
      </c>
      <c r="H16" s="9">
        <v>1</v>
      </c>
      <c r="I16" s="9">
        <v>2</v>
      </c>
      <c r="J16" s="9">
        <v>1</v>
      </c>
      <c r="K16" s="9">
        <v>2</v>
      </c>
      <c r="L16" s="9">
        <v>1</v>
      </c>
      <c r="M16" s="9">
        <v>2</v>
      </c>
      <c r="N16" s="9">
        <v>1</v>
      </c>
      <c r="O16" s="9">
        <v>2</v>
      </c>
      <c r="P16" s="9">
        <v>1</v>
      </c>
      <c r="Q16" s="9">
        <v>2</v>
      </c>
      <c r="R16" s="9">
        <v>1</v>
      </c>
      <c r="S16" s="9">
        <v>2</v>
      </c>
      <c r="T16" s="9">
        <v>1</v>
      </c>
      <c r="U16" s="9">
        <v>2</v>
      </c>
      <c r="V16" s="9">
        <v>1</v>
      </c>
      <c r="W16" s="9">
        <v>2</v>
      </c>
      <c r="X16" s="9">
        <v>1</v>
      </c>
      <c r="Y16" s="9">
        <v>2</v>
      </c>
      <c r="Z16" s="9">
        <v>1</v>
      </c>
      <c r="AA16" s="9">
        <v>2</v>
      </c>
      <c r="AB16" s="9">
        <v>1</v>
      </c>
      <c r="AC16" s="9">
        <v>2</v>
      </c>
      <c r="AD16" s="9">
        <v>1</v>
      </c>
      <c r="AE16" s="9">
        <v>2</v>
      </c>
      <c r="AF16" s="3"/>
    </row>
    <row r="17" spans="1:32" s="8" customFormat="1">
      <c r="A17" s="6" t="s">
        <v>139</v>
      </c>
      <c r="B17" s="12">
        <v>8581</v>
      </c>
      <c r="C17" s="12">
        <v>8582</v>
      </c>
      <c r="D17" s="12">
        <v>8583</v>
      </c>
      <c r="E17" s="12">
        <v>8584</v>
      </c>
      <c r="F17" s="12">
        <v>8585</v>
      </c>
      <c r="G17" s="12">
        <v>8586</v>
      </c>
      <c r="H17" s="12">
        <v>8587</v>
      </c>
      <c r="I17" s="12">
        <v>8588</v>
      </c>
      <c r="J17" s="12">
        <v>8589</v>
      </c>
      <c r="K17" s="12">
        <v>8590</v>
      </c>
      <c r="L17" s="12">
        <v>8591</v>
      </c>
      <c r="M17" s="12">
        <v>8592</v>
      </c>
      <c r="N17" s="12">
        <v>8593</v>
      </c>
      <c r="O17" s="12">
        <v>8594</v>
      </c>
      <c r="P17" s="12">
        <v>8595</v>
      </c>
      <c r="Q17" s="12">
        <v>8596</v>
      </c>
      <c r="R17" s="12">
        <v>8597</v>
      </c>
      <c r="S17" s="12">
        <v>8598</v>
      </c>
      <c r="T17" s="12">
        <v>8599</v>
      </c>
      <c r="U17" s="12">
        <v>8600</v>
      </c>
      <c r="V17" s="12">
        <v>8601</v>
      </c>
      <c r="W17" s="12">
        <v>8602</v>
      </c>
      <c r="X17" s="12">
        <v>8603</v>
      </c>
      <c r="Y17" s="12">
        <v>8604</v>
      </c>
      <c r="Z17" s="12">
        <v>8605</v>
      </c>
      <c r="AA17" s="12">
        <v>8606</v>
      </c>
      <c r="AB17" s="12">
        <v>8607</v>
      </c>
      <c r="AC17" s="12">
        <v>8608</v>
      </c>
      <c r="AD17" s="12">
        <v>8609</v>
      </c>
      <c r="AE17" s="12">
        <v>8610</v>
      </c>
      <c r="AF17" s="7"/>
    </row>
    <row r="18" spans="1:32">
      <c r="A18" s="1" t="s">
        <v>197</v>
      </c>
      <c r="B18">
        <v>61</v>
      </c>
      <c r="C18">
        <v>68</v>
      </c>
      <c r="D18">
        <v>59</v>
      </c>
      <c r="E18">
        <v>60</v>
      </c>
      <c r="F18">
        <v>61</v>
      </c>
      <c r="G18">
        <v>65</v>
      </c>
      <c r="H18">
        <v>54</v>
      </c>
      <c r="I18">
        <v>68</v>
      </c>
      <c r="J18">
        <v>64</v>
      </c>
      <c r="K18">
        <v>64</v>
      </c>
      <c r="L18">
        <v>61</v>
      </c>
      <c r="M18">
        <v>65</v>
      </c>
      <c r="N18">
        <v>59</v>
      </c>
      <c r="O18">
        <v>63</v>
      </c>
      <c r="P18">
        <v>61</v>
      </c>
      <c r="Q18">
        <v>68</v>
      </c>
      <c r="R18">
        <v>59</v>
      </c>
      <c r="S18">
        <v>60</v>
      </c>
      <c r="T18">
        <v>54</v>
      </c>
      <c r="U18">
        <v>68</v>
      </c>
      <c r="V18">
        <v>64</v>
      </c>
      <c r="W18">
        <v>64</v>
      </c>
      <c r="X18">
        <v>61</v>
      </c>
      <c r="Y18">
        <v>68</v>
      </c>
      <c r="Z18">
        <v>59</v>
      </c>
      <c r="AA18">
        <v>60</v>
      </c>
      <c r="AB18">
        <v>54</v>
      </c>
      <c r="AC18">
        <v>68</v>
      </c>
      <c r="AD18">
        <v>64</v>
      </c>
      <c r="AE18">
        <v>64</v>
      </c>
    </row>
    <row r="19" spans="1:32">
      <c r="A19" s="1" t="s">
        <v>198</v>
      </c>
      <c r="B19">
        <v>61</v>
      </c>
      <c r="C19">
        <v>68</v>
      </c>
      <c r="D19">
        <v>25</v>
      </c>
      <c r="E19">
        <v>27</v>
      </c>
      <c r="F19">
        <v>36</v>
      </c>
      <c r="G19">
        <v>38</v>
      </c>
      <c r="H19">
        <v>46</v>
      </c>
      <c r="I19">
        <v>57</v>
      </c>
      <c r="J19">
        <v>64</v>
      </c>
      <c r="K19">
        <v>64</v>
      </c>
      <c r="L19">
        <v>61</v>
      </c>
      <c r="M19">
        <v>65</v>
      </c>
      <c r="N19">
        <v>59</v>
      </c>
      <c r="O19">
        <v>63</v>
      </c>
      <c r="P19">
        <v>61</v>
      </c>
      <c r="Q19">
        <v>68</v>
      </c>
      <c r="R19">
        <v>25</v>
      </c>
      <c r="S19">
        <v>27</v>
      </c>
      <c r="T19">
        <v>46</v>
      </c>
      <c r="U19">
        <v>57</v>
      </c>
      <c r="V19">
        <v>64</v>
      </c>
      <c r="W19">
        <v>64</v>
      </c>
      <c r="X19">
        <v>61</v>
      </c>
      <c r="Y19">
        <v>68</v>
      </c>
      <c r="Z19">
        <v>25</v>
      </c>
      <c r="AA19">
        <v>27</v>
      </c>
      <c r="AB19">
        <v>46</v>
      </c>
      <c r="AC19">
        <v>57</v>
      </c>
      <c r="AD19">
        <v>64</v>
      </c>
      <c r="AE19">
        <v>64</v>
      </c>
    </row>
    <row r="20" spans="1:32">
      <c r="A20" s="1" t="s">
        <v>199</v>
      </c>
      <c r="B20">
        <v>51</v>
      </c>
    </row>
    <row r="21" spans="1:32">
      <c r="A21" s="1" t="s">
        <v>200</v>
      </c>
      <c r="B21">
        <v>33</v>
      </c>
    </row>
    <row r="22" spans="1:32">
      <c r="A22" s="1" t="s">
        <v>161</v>
      </c>
      <c r="B22">
        <v>14</v>
      </c>
    </row>
    <row r="23" spans="1:32">
      <c r="A23" s="1"/>
    </row>
    <row r="24" spans="1:32">
      <c r="A24" t="s">
        <v>195</v>
      </c>
      <c r="B24" s="15">
        <f>+(B18*100)/$B$18</f>
        <v>100</v>
      </c>
      <c r="C24" s="15">
        <f t="shared" ref="C24:AE24" si="0">+(C18*100)/$B$18</f>
        <v>111.47540983606558</v>
      </c>
      <c r="D24" s="15">
        <f t="shared" si="0"/>
        <v>96.721311475409834</v>
      </c>
      <c r="E24" s="15">
        <f t="shared" si="0"/>
        <v>98.360655737704917</v>
      </c>
      <c r="F24" s="15">
        <f t="shared" si="0"/>
        <v>100</v>
      </c>
      <c r="G24" s="15">
        <f t="shared" si="0"/>
        <v>106.55737704918033</v>
      </c>
      <c r="H24" s="15">
        <f t="shared" si="0"/>
        <v>88.52459016393442</v>
      </c>
      <c r="I24" s="15">
        <f t="shared" si="0"/>
        <v>111.47540983606558</v>
      </c>
      <c r="J24" s="15">
        <f t="shared" si="0"/>
        <v>104.91803278688525</v>
      </c>
      <c r="K24" s="15">
        <f t="shared" si="0"/>
        <v>104.91803278688525</v>
      </c>
      <c r="L24" s="15">
        <f t="shared" si="0"/>
        <v>100</v>
      </c>
      <c r="M24" s="15">
        <f t="shared" si="0"/>
        <v>106.55737704918033</v>
      </c>
      <c r="N24" s="15">
        <f t="shared" si="0"/>
        <v>96.721311475409834</v>
      </c>
      <c r="O24" s="15">
        <f t="shared" si="0"/>
        <v>103.27868852459017</v>
      </c>
      <c r="P24" s="15">
        <f t="shared" si="0"/>
        <v>100</v>
      </c>
      <c r="Q24" s="15">
        <f t="shared" si="0"/>
        <v>111.47540983606558</v>
      </c>
      <c r="R24" s="15">
        <f t="shared" si="0"/>
        <v>96.721311475409834</v>
      </c>
      <c r="S24" s="15">
        <f t="shared" si="0"/>
        <v>98.360655737704917</v>
      </c>
      <c r="T24" s="15">
        <f t="shared" si="0"/>
        <v>88.52459016393442</v>
      </c>
      <c r="U24" s="15">
        <f t="shared" si="0"/>
        <v>111.47540983606558</v>
      </c>
      <c r="V24" s="15">
        <f t="shared" si="0"/>
        <v>104.91803278688525</v>
      </c>
      <c r="W24" s="15">
        <f t="shared" si="0"/>
        <v>104.91803278688525</v>
      </c>
      <c r="X24" s="15">
        <f t="shared" si="0"/>
        <v>100</v>
      </c>
      <c r="Y24" s="15">
        <f t="shared" si="0"/>
        <v>111.47540983606558</v>
      </c>
      <c r="Z24" s="15">
        <f t="shared" si="0"/>
        <v>96.721311475409834</v>
      </c>
      <c r="AA24" s="15">
        <f t="shared" si="0"/>
        <v>98.360655737704917</v>
      </c>
      <c r="AB24" s="15">
        <f t="shared" si="0"/>
        <v>88.52459016393442</v>
      </c>
      <c r="AC24" s="15">
        <f t="shared" si="0"/>
        <v>111.47540983606558</v>
      </c>
      <c r="AD24" s="15">
        <f t="shared" si="0"/>
        <v>104.91803278688525</v>
      </c>
      <c r="AE24" s="15">
        <f t="shared" si="0"/>
        <v>104.91803278688525</v>
      </c>
    </row>
    <row r="25" spans="1:32">
      <c r="A25" t="s">
        <v>201</v>
      </c>
      <c r="B25" s="15">
        <f t="shared" ref="B25:AE25" si="1">+(B19*100)/$B$18</f>
        <v>100</v>
      </c>
      <c r="C25" s="15">
        <f t="shared" si="1"/>
        <v>111.47540983606558</v>
      </c>
      <c r="D25" s="15">
        <f t="shared" si="1"/>
        <v>40.983606557377051</v>
      </c>
      <c r="E25" s="15">
        <f t="shared" si="1"/>
        <v>44.26229508196721</v>
      </c>
      <c r="F25" s="15">
        <f t="shared" si="1"/>
        <v>59.016393442622949</v>
      </c>
      <c r="G25" s="15">
        <f t="shared" si="1"/>
        <v>62.295081967213115</v>
      </c>
      <c r="H25" s="15">
        <f t="shared" si="1"/>
        <v>75.409836065573771</v>
      </c>
      <c r="I25" s="15">
        <f t="shared" si="1"/>
        <v>93.442622950819668</v>
      </c>
      <c r="J25" s="15">
        <f t="shared" si="1"/>
        <v>104.91803278688525</v>
      </c>
      <c r="K25" s="15">
        <f t="shared" si="1"/>
        <v>104.91803278688525</v>
      </c>
      <c r="L25" s="15">
        <f t="shared" si="1"/>
        <v>100</v>
      </c>
      <c r="M25" s="15">
        <f t="shared" si="1"/>
        <v>106.55737704918033</v>
      </c>
      <c r="N25" s="15">
        <f t="shared" si="1"/>
        <v>96.721311475409834</v>
      </c>
      <c r="O25" s="15">
        <f t="shared" si="1"/>
        <v>103.27868852459017</v>
      </c>
      <c r="P25" s="15">
        <f t="shared" si="1"/>
        <v>100</v>
      </c>
      <c r="Q25" s="15">
        <f t="shared" si="1"/>
        <v>111.47540983606558</v>
      </c>
      <c r="R25" s="15">
        <f t="shared" si="1"/>
        <v>40.983606557377051</v>
      </c>
      <c r="S25" s="15">
        <f t="shared" si="1"/>
        <v>44.26229508196721</v>
      </c>
      <c r="T25" s="15">
        <f t="shared" si="1"/>
        <v>75.409836065573771</v>
      </c>
      <c r="U25" s="15">
        <f t="shared" si="1"/>
        <v>93.442622950819668</v>
      </c>
      <c r="V25" s="15">
        <f t="shared" si="1"/>
        <v>104.91803278688525</v>
      </c>
      <c r="W25" s="15">
        <f t="shared" si="1"/>
        <v>104.91803278688525</v>
      </c>
      <c r="X25" s="15">
        <f t="shared" si="1"/>
        <v>100</v>
      </c>
      <c r="Y25" s="15">
        <f t="shared" si="1"/>
        <v>111.47540983606558</v>
      </c>
      <c r="Z25" s="15">
        <f t="shared" si="1"/>
        <v>40.983606557377051</v>
      </c>
      <c r="AA25" s="15">
        <f t="shared" si="1"/>
        <v>44.26229508196721</v>
      </c>
      <c r="AB25" s="15">
        <f t="shared" si="1"/>
        <v>75.409836065573771</v>
      </c>
      <c r="AC25" s="15">
        <f t="shared" si="1"/>
        <v>93.442622950819668</v>
      </c>
      <c r="AD25" s="15">
        <f t="shared" si="1"/>
        <v>104.91803278688525</v>
      </c>
      <c r="AE25" s="15">
        <f t="shared" si="1"/>
        <v>104.91803278688525</v>
      </c>
    </row>
    <row r="26" spans="1:32">
      <c r="A26" t="s">
        <v>202</v>
      </c>
      <c r="B26" s="15">
        <f t="shared" ref="B26:AE26" si="2">+(B20*100)/$B$18</f>
        <v>83.606557377049185</v>
      </c>
      <c r="C26" s="15">
        <f t="shared" si="2"/>
        <v>0</v>
      </c>
      <c r="D26" s="15">
        <f t="shared" si="2"/>
        <v>0</v>
      </c>
      <c r="E26" s="15">
        <f t="shared" si="2"/>
        <v>0</v>
      </c>
      <c r="F26" s="15">
        <f t="shared" si="2"/>
        <v>0</v>
      </c>
      <c r="G26" s="15">
        <f t="shared" si="2"/>
        <v>0</v>
      </c>
      <c r="H26" s="15">
        <f t="shared" si="2"/>
        <v>0</v>
      </c>
      <c r="I26" s="15">
        <f t="shared" si="2"/>
        <v>0</v>
      </c>
      <c r="J26" s="15">
        <f t="shared" si="2"/>
        <v>0</v>
      </c>
      <c r="K26" s="15">
        <f t="shared" si="2"/>
        <v>0</v>
      </c>
      <c r="L26" s="15">
        <f t="shared" si="2"/>
        <v>0</v>
      </c>
      <c r="M26" s="15">
        <f t="shared" si="2"/>
        <v>0</v>
      </c>
      <c r="N26" s="15">
        <f t="shared" si="2"/>
        <v>0</v>
      </c>
      <c r="O26" s="15">
        <f t="shared" si="2"/>
        <v>0</v>
      </c>
      <c r="P26" s="15">
        <f t="shared" si="2"/>
        <v>0</v>
      </c>
      <c r="Q26" s="15">
        <f t="shared" si="2"/>
        <v>0</v>
      </c>
      <c r="R26" s="15">
        <f t="shared" si="2"/>
        <v>0</v>
      </c>
      <c r="S26" s="15">
        <f t="shared" si="2"/>
        <v>0</v>
      </c>
      <c r="T26" s="15">
        <f t="shared" si="2"/>
        <v>0</v>
      </c>
      <c r="U26" s="15">
        <f t="shared" si="2"/>
        <v>0</v>
      </c>
      <c r="V26" s="15">
        <f t="shared" si="2"/>
        <v>0</v>
      </c>
      <c r="W26" s="15">
        <f t="shared" si="2"/>
        <v>0</v>
      </c>
      <c r="X26" s="15">
        <f t="shared" si="2"/>
        <v>0</v>
      </c>
      <c r="Y26" s="15">
        <f t="shared" si="2"/>
        <v>0</v>
      </c>
      <c r="Z26" s="15">
        <f t="shared" si="2"/>
        <v>0</v>
      </c>
      <c r="AA26" s="15">
        <f t="shared" si="2"/>
        <v>0</v>
      </c>
      <c r="AB26" s="15">
        <f t="shared" si="2"/>
        <v>0</v>
      </c>
      <c r="AC26" s="15">
        <f t="shared" si="2"/>
        <v>0</v>
      </c>
      <c r="AD26" s="15">
        <f t="shared" si="2"/>
        <v>0</v>
      </c>
      <c r="AE26" s="15">
        <f t="shared" si="2"/>
        <v>0</v>
      </c>
    </row>
    <row r="27" spans="1:32">
      <c r="A27" t="s">
        <v>203</v>
      </c>
      <c r="B27" s="15">
        <f t="shared" ref="B27:AE27" si="3">+(B21*100)/$B$18</f>
        <v>54.098360655737707</v>
      </c>
      <c r="C27" s="15">
        <f t="shared" si="3"/>
        <v>0</v>
      </c>
      <c r="D27" s="15">
        <f t="shared" si="3"/>
        <v>0</v>
      </c>
      <c r="E27" s="15">
        <f t="shared" si="3"/>
        <v>0</v>
      </c>
      <c r="F27" s="15">
        <f t="shared" si="3"/>
        <v>0</v>
      </c>
      <c r="G27" s="15">
        <f t="shared" si="3"/>
        <v>0</v>
      </c>
      <c r="H27" s="15">
        <f t="shared" si="3"/>
        <v>0</v>
      </c>
      <c r="I27" s="15">
        <f t="shared" si="3"/>
        <v>0</v>
      </c>
      <c r="J27" s="15">
        <f t="shared" si="3"/>
        <v>0</v>
      </c>
      <c r="K27" s="15">
        <f t="shared" si="3"/>
        <v>0</v>
      </c>
      <c r="L27" s="15">
        <f t="shared" si="3"/>
        <v>0</v>
      </c>
      <c r="M27" s="15">
        <f t="shared" si="3"/>
        <v>0</v>
      </c>
      <c r="N27" s="15">
        <f t="shared" si="3"/>
        <v>0</v>
      </c>
      <c r="O27" s="15">
        <f t="shared" si="3"/>
        <v>0</v>
      </c>
      <c r="P27" s="15">
        <f t="shared" si="3"/>
        <v>0</v>
      </c>
      <c r="Q27" s="15">
        <f t="shared" si="3"/>
        <v>0</v>
      </c>
      <c r="R27" s="15">
        <f t="shared" si="3"/>
        <v>0</v>
      </c>
      <c r="S27" s="15">
        <f t="shared" si="3"/>
        <v>0</v>
      </c>
      <c r="T27" s="15">
        <f t="shared" si="3"/>
        <v>0</v>
      </c>
      <c r="U27" s="15">
        <f t="shared" si="3"/>
        <v>0</v>
      </c>
      <c r="V27" s="15">
        <f t="shared" si="3"/>
        <v>0</v>
      </c>
      <c r="W27" s="15">
        <f t="shared" si="3"/>
        <v>0</v>
      </c>
      <c r="X27" s="15">
        <f t="shared" si="3"/>
        <v>0</v>
      </c>
      <c r="Y27" s="15">
        <f t="shared" si="3"/>
        <v>0</v>
      </c>
      <c r="Z27" s="15">
        <f t="shared" si="3"/>
        <v>0</v>
      </c>
      <c r="AA27" s="15">
        <f t="shared" si="3"/>
        <v>0</v>
      </c>
      <c r="AB27" s="15">
        <f t="shared" si="3"/>
        <v>0</v>
      </c>
      <c r="AC27" s="15">
        <f t="shared" si="3"/>
        <v>0</v>
      </c>
      <c r="AD27" s="15">
        <f t="shared" si="3"/>
        <v>0</v>
      </c>
      <c r="AE27" s="15">
        <f t="shared" si="3"/>
        <v>0</v>
      </c>
    </row>
    <row r="28" spans="1:32">
      <c r="A28" t="s">
        <v>196</v>
      </c>
      <c r="B28" s="15">
        <f t="shared" ref="B28:AE28" si="4">+(B22*100)/$B$18</f>
        <v>22.950819672131146</v>
      </c>
      <c r="C28" s="15">
        <f t="shared" si="4"/>
        <v>0</v>
      </c>
      <c r="D28" s="15">
        <f t="shared" si="4"/>
        <v>0</v>
      </c>
      <c r="E28" s="15">
        <f t="shared" si="4"/>
        <v>0</v>
      </c>
      <c r="F28" s="15">
        <f t="shared" si="4"/>
        <v>0</v>
      </c>
      <c r="G28" s="15">
        <f t="shared" si="4"/>
        <v>0</v>
      </c>
      <c r="H28" s="15">
        <f t="shared" si="4"/>
        <v>0</v>
      </c>
      <c r="I28" s="15">
        <f t="shared" si="4"/>
        <v>0</v>
      </c>
      <c r="J28" s="15">
        <f t="shared" si="4"/>
        <v>0</v>
      </c>
      <c r="K28" s="15">
        <f t="shared" si="4"/>
        <v>0</v>
      </c>
      <c r="L28" s="15">
        <f t="shared" si="4"/>
        <v>0</v>
      </c>
      <c r="M28" s="15">
        <f t="shared" si="4"/>
        <v>0</v>
      </c>
      <c r="N28" s="15">
        <f t="shared" si="4"/>
        <v>0</v>
      </c>
      <c r="O28" s="15">
        <f t="shared" si="4"/>
        <v>0</v>
      </c>
      <c r="P28" s="15">
        <f t="shared" si="4"/>
        <v>0</v>
      </c>
      <c r="Q28" s="15">
        <f t="shared" si="4"/>
        <v>0</v>
      </c>
      <c r="R28" s="15">
        <f t="shared" si="4"/>
        <v>0</v>
      </c>
      <c r="S28" s="15">
        <f t="shared" si="4"/>
        <v>0</v>
      </c>
      <c r="T28" s="15">
        <f t="shared" si="4"/>
        <v>0</v>
      </c>
      <c r="U28" s="15">
        <f t="shared" si="4"/>
        <v>0</v>
      </c>
      <c r="V28" s="15">
        <f t="shared" si="4"/>
        <v>0</v>
      </c>
      <c r="W28" s="15">
        <f t="shared" si="4"/>
        <v>0</v>
      </c>
      <c r="X28" s="15">
        <f t="shared" si="4"/>
        <v>0</v>
      </c>
      <c r="Y28" s="15">
        <f t="shared" si="4"/>
        <v>0</v>
      </c>
      <c r="Z28" s="15">
        <f t="shared" si="4"/>
        <v>0</v>
      </c>
      <c r="AA28" s="15">
        <f t="shared" si="4"/>
        <v>0</v>
      </c>
      <c r="AB28" s="15">
        <f t="shared" si="4"/>
        <v>0</v>
      </c>
      <c r="AC28" s="15">
        <f t="shared" si="4"/>
        <v>0</v>
      </c>
      <c r="AD28" s="15">
        <f t="shared" si="4"/>
        <v>0</v>
      </c>
      <c r="AE28" s="15">
        <f t="shared" si="4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7D7E5-51ED-4585-A03F-7CB36405FE6E}">
  <dimension ref="A1:AF26"/>
  <sheetViews>
    <sheetView topLeftCell="A12" zoomScale="120" zoomScaleNormal="120" workbookViewId="0">
      <selection activeCell="A19" sqref="A19"/>
    </sheetView>
  </sheetViews>
  <sheetFormatPr defaultColWidth="11" defaultRowHeight="15.6"/>
  <cols>
    <col min="1" max="1" width="18.75" customWidth="1"/>
    <col min="2" max="3" width="9.5" bestFit="1" customWidth="1"/>
    <col min="4" max="15" width="9.125" bestFit="1" customWidth="1"/>
    <col min="16" max="17" width="9.5" bestFit="1" customWidth="1"/>
    <col min="18" max="19" width="9.625" bestFit="1" customWidth="1"/>
    <col min="20" max="23" width="9.125" bestFit="1" customWidth="1"/>
    <col min="24" max="25" width="9.5" bestFit="1" customWidth="1"/>
    <col min="26" max="27" width="9.125" bestFit="1" customWidth="1"/>
    <col min="28" max="31" width="9.375" bestFit="1" customWidth="1"/>
    <col min="32" max="32" width="9.5" bestFit="1" customWidth="1"/>
  </cols>
  <sheetData>
    <row r="1" spans="1:32" s="4" customFormat="1">
      <c r="A1" s="2" t="s">
        <v>122</v>
      </c>
      <c r="B1" s="9" t="s">
        <v>143</v>
      </c>
      <c r="C1" s="9" t="s">
        <v>143</v>
      </c>
      <c r="D1" s="9" t="s">
        <v>143</v>
      </c>
      <c r="E1" s="9" t="s">
        <v>143</v>
      </c>
      <c r="F1" s="9" t="s">
        <v>143</v>
      </c>
      <c r="G1" s="9" t="s">
        <v>143</v>
      </c>
      <c r="H1" s="9" t="s">
        <v>143</v>
      </c>
      <c r="I1" s="9" t="s">
        <v>143</v>
      </c>
      <c r="J1" s="9" t="s">
        <v>143</v>
      </c>
      <c r="K1" s="9" t="s">
        <v>143</v>
      </c>
      <c r="L1" s="9" t="s">
        <v>143</v>
      </c>
      <c r="M1" s="9" t="s">
        <v>143</v>
      </c>
      <c r="N1" s="9" t="s">
        <v>143</v>
      </c>
      <c r="O1" s="9" t="s">
        <v>143</v>
      </c>
      <c r="P1" s="9" t="s">
        <v>143</v>
      </c>
      <c r="Q1" s="9" t="s">
        <v>143</v>
      </c>
      <c r="R1" s="9" t="s">
        <v>143</v>
      </c>
      <c r="S1" s="9" t="s">
        <v>143</v>
      </c>
      <c r="T1" s="9" t="s">
        <v>143</v>
      </c>
      <c r="U1" s="9" t="s">
        <v>143</v>
      </c>
      <c r="V1" s="9" t="s">
        <v>143</v>
      </c>
      <c r="W1" s="9" t="s">
        <v>143</v>
      </c>
      <c r="X1" s="9" t="s">
        <v>143</v>
      </c>
      <c r="Y1" s="9" t="s">
        <v>143</v>
      </c>
      <c r="Z1" s="9" t="s">
        <v>143</v>
      </c>
      <c r="AA1" s="9" t="s">
        <v>143</v>
      </c>
      <c r="AB1" s="9" t="s">
        <v>143</v>
      </c>
      <c r="AC1" s="9" t="s">
        <v>143</v>
      </c>
      <c r="AD1" s="9" t="s">
        <v>143</v>
      </c>
      <c r="AE1" s="9" t="s">
        <v>143</v>
      </c>
      <c r="AF1" s="3"/>
    </row>
    <row r="2" spans="1:32" s="4" customFormat="1">
      <c r="A2" s="2" t="s">
        <v>162</v>
      </c>
      <c r="B2" s="9">
        <v>1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1</v>
      </c>
      <c r="J2" s="9">
        <v>1</v>
      </c>
      <c r="K2" s="9">
        <v>1</v>
      </c>
      <c r="L2" s="9">
        <v>1</v>
      </c>
      <c r="M2" s="9">
        <v>1</v>
      </c>
      <c r="N2" s="9">
        <v>1</v>
      </c>
      <c r="O2" s="9">
        <v>1</v>
      </c>
      <c r="P2" s="9">
        <v>1</v>
      </c>
      <c r="Q2" s="9">
        <v>1</v>
      </c>
      <c r="R2" s="9">
        <v>1</v>
      </c>
      <c r="S2" s="9">
        <v>1</v>
      </c>
      <c r="T2" s="9">
        <v>1</v>
      </c>
      <c r="U2" s="9">
        <v>1</v>
      </c>
      <c r="V2" s="9">
        <v>1</v>
      </c>
      <c r="W2" s="9">
        <v>1</v>
      </c>
      <c r="X2" s="9">
        <v>1</v>
      </c>
      <c r="Y2" s="9">
        <v>1</v>
      </c>
      <c r="Z2" s="9">
        <v>1</v>
      </c>
      <c r="AA2" s="9">
        <v>1</v>
      </c>
      <c r="AB2" s="9">
        <v>1</v>
      </c>
      <c r="AC2" s="9">
        <v>1</v>
      </c>
      <c r="AD2" s="9">
        <v>1</v>
      </c>
      <c r="AE2" s="9">
        <v>1</v>
      </c>
      <c r="AF2" s="3"/>
    </row>
    <row r="3" spans="1:32" s="4" customFormat="1">
      <c r="A3" s="2" t="s">
        <v>124</v>
      </c>
      <c r="B3" s="9" t="s">
        <v>45</v>
      </c>
      <c r="C3" s="9" t="s">
        <v>45</v>
      </c>
      <c r="D3" s="9" t="s">
        <v>45</v>
      </c>
      <c r="E3" s="9" t="s">
        <v>45</v>
      </c>
      <c r="F3" s="9" t="s">
        <v>45</v>
      </c>
      <c r="G3" s="9" t="s">
        <v>45</v>
      </c>
      <c r="H3" s="9" t="s">
        <v>45</v>
      </c>
      <c r="I3" s="9" t="s">
        <v>45</v>
      </c>
      <c r="J3" s="9" t="s">
        <v>45</v>
      </c>
      <c r="K3" s="9" t="s">
        <v>45</v>
      </c>
      <c r="L3" s="9" t="s">
        <v>45</v>
      </c>
      <c r="M3" s="9" t="s">
        <v>45</v>
      </c>
      <c r="N3" s="9" t="s">
        <v>45</v>
      </c>
      <c r="O3" s="9" t="s">
        <v>45</v>
      </c>
      <c r="P3" s="9" t="s">
        <v>45</v>
      </c>
      <c r="Q3" s="9" t="s">
        <v>45</v>
      </c>
      <c r="R3" s="9" t="s">
        <v>45</v>
      </c>
      <c r="S3" s="9" t="s">
        <v>45</v>
      </c>
      <c r="T3" s="9" t="s">
        <v>45</v>
      </c>
      <c r="U3" s="9" t="s">
        <v>45</v>
      </c>
      <c r="V3" s="9" t="s">
        <v>45</v>
      </c>
      <c r="W3" s="9" t="s">
        <v>45</v>
      </c>
      <c r="X3" s="9" t="s">
        <v>45</v>
      </c>
      <c r="Y3" s="9" t="s">
        <v>45</v>
      </c>
      <c r="Z3" s="9" t="s">
        <v>45</v>
      </c>
      <c r="AA3" s="9" t="s">
        <v>45</v>
      </c>
      <c r="AB3" s="9" t="s">
        <v>45</v>
      </c>
      <c r="AC3" s="9" t="s">
        <v>45</v>
      </c>
      <c r="AD3" s="9" t="s">
        <v>45</v>
      </c>
      <c r="AE3" s="9" t="s">
        <v>45</v>
      </c>
      <c r="AF3" s="3"/>
    </row>
    <row r="4" spans="1:32" s="4" customFormat="1">
      <c r="A4" s="2" t="s">
        <v>125</v>
      </c>
      <c r="B4" s="9" t="s">
        <v>144</v>
      </c>
      <c r="C4" s="9" t="s">
        <v>144</v>
      </c>
      <c r="D4" s="9" t="s">
        <v>144</v>
      </c>
      <c r="E4" s="9" t="s">
        <v>144</v>
      </c>
      <c r="F4" s="9" t="s">
        <v>144</v>
      </c>
      <c r="G4" s="9" t="s">
        <v>144</v>
      </c>
      <c r="H4" s="9" t="s">
        <v>144</v>
      </c>
      <c r="I4" s="9" t="s">
        <v>144</v>
      </c>
      <c r="J4" s="9" t="s">
        <v>144</v>
      </c>
      <c r="K4" s="9" t="s">
        <v>144</v>
      </c>
      <c r="L4" s="9" t="s">
        <v>144</v>
      </c>
      <c r="M4" s="9" t="s">
        <v>144</v>
      </c>
      <c r="N4" s="9" t="s">
        <v>144</v>
      </c>
      <c r="O4" s="9" t="s">
        <v>144</v>
      </c>
      <c r="P4" s="9" t="s">
        <v>144</v>
      </c>
      <c r="Q4" s="9" t="s">
        <v>144</v>
      </c>
      <c r="R4" s="9" t="s">
        <v>144</v>
      </c>
      <c r="S4" s="9" t="s">
        <v>144</v>
      </c>
      <c r="T4" s="9" t="s">
        <v>144</v>
      </c>
      <c r="U4" s="9" t="s">
        <v>144</v>
      </c>
      <c r="V4" s="9" t="s">
        <v>144</v>
      </c>
      <c r="W4" s="9" t="s">
        <v>144</v>
      </c>
      <c r="X4" s="9" t="s">
        <v>144</v>
      </c>
      <c r="Y4" s="9" t="s">
        <v>144</v>
      </c>
      <c r="Z4" s="9" t="s">
        <v>144</v>
      </c>
      <c r="AA4" s="9" t="s">
        <v>144</v>
      </c>
      <c r="AB4" s="9" t="s">
        <v>144</v>
      </c>
      <c r="AC4" s="9" t="s">
        <v>144</v>
      </c>
      <c r="AD4" s="9" t="s">
        <v>144</v>
      </c>
      <c r="AE4" s="9" t="s">
        <v>144</v>
      </c>
      <c r="AF4" s="3"/>
    </row>
    <row r="5" spans="1:32" s="4" customFormat="1">
      <c r="A5" s="2" t="s">
        <v>126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9">
        <v>1</v>
      </c>
      <c r="U5" s="9">
        <v>1</v>
      </c>
      <c r="V5" s="9">
        <v>1</v>
      </c>
      <c r="W5" s="9">
        <v>1</v>
      </c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  <c r="AF5" s="3"/>
    </row>
    <row r="6" spans="1:32" s="4" customFormat="1">
      <c r="A6" s="2" t="s">
        <v>127</v>
      </c>
      <c r="B6" s="10">
        <v>44600</v>
      </c>
      <c r="C6" s="10">
        <v>44600</v>
      </c>
      <c r="D6" s="10">
        <v>44600</v>
      </c>
      <c r="E6" s="10">
        <v>44600</v>
      </c>
      <c r="F6" s="10">
        <v>44600</v>
      </c>
      <c r="G6" s="10">
        <v>44600</v>
      </c>
      <c r="H6" s="10">
        <v>44600</v>
      </c>
      <c r="I6" s="10">
        <v>44600</v>
      </c>
      <c r="J6" s="10">
        <v>44600</v>
      </c>
      <c r="K6" s="10">
        <v>44600</v>
      </c>
      <c r="L6" s="10">
        <v>44600</v>
      </c>
      <c r="M6" s="10">
        <v>44600</v>
      </c>
      <c r="N6" s="10">
        <v>44600</v>
      </c>
      <c r="O6" s="10">
        <v>44600</v>
      </c>
      <c r="P6" s="10">
        <v>44600</v>
      </c>
      <c r="Q6" s="10">
        <v>44600</v>
      </c>
      <c r="R6" s="10">
        <v>44600</v>
      </c>
      <c r="S6" s="10">
        <v>44600</v>
      </c>
      <c r="T6" s="10">
        <v>44600</v>
      </c>
      <c r="U6" s="10">
        <v>44600</v>
      </c>
      <c r="V6" s="10">
        <v>44600</v>
      </c>
      <c r="W6" s="10">
        <v>44600</v>
      </c>
      <c r="X6" s="10">
        <v>44600</v>
      </c>
      <c r="Y6" s="10">
        <v>44600</v>
      </c>
      <c r="Z6" s="10">
        <v>44600</v>
      </c>
      <c r="AA6" s="10">
        <v>44600</v>
      </c>
      <c r="AB6" s="10">
        <v>44600</v>
      </c>
      <c r="AC6" s="10">
        <v>44600</v>
      </c>
      <c r="AD6" s="10">
        <v>44600</v>
      </c>
      <c r="AE6" s="10">
        <v>44600</v>
      </c>
      <c r="AF6" s="5"/>
    </row>
    <row r="7" spans="1:32" s="4" customFormat="1">
      <c r="A7" s="2" t="s">
        <v>128</v>
      </c>
      <c r="B7" s="9">
        <v>20</v>
      </c>
      <c r="C7" s="9">
        <v>20</v>
      </c>
      <c r="D7" s="9">
        <v>20</v>
      </c>
      <c r="E7" s="9">
        <v>20</v>
      </c>
      <c r="F7" s="9">
        <v>20</v>
      </c>
      <c r="G7" s="9">
        <v>20</v>
      </c>
      <c r="H7" s="9">
        <v>20</v>
      </c>
      <c r="I7" s="9">
        <v>20</v>
      </c>
      <c r="J7" s="9">
        <v>20</v>
      </c>
      <c r="K7" s="9">
        <v>20</v>
      </c>
      <c r="L7" s="9">
        <v>20</v>
      </c>
      <c r="M7" s="9">
        <v>20</v>
      </c>
      <c r="N7" s="9">
        <v>20</v>
      </c>
      <c r="O7" s="9">
        <v>20</v>
      </c>
      <c r="P7" s="9">
        <v>20</v>
      </c>
      <c r="Q7" s="9">
        <v>20</v>
      </c>
      <c r="R7" s="9">
        <v>20</v>
      </c>
      <c r="S7" s="9">
        <v>20</v>
      </c>
      <c r="T7" s="9">
        <v>20</v>
      </c>
      <c r="U7" s="9">
        <v>20</v>
      </c>
      <c r="V7" s="9">
        <v>20</v>
      </c>
      <c r="W7" s="9">
        <v>20</v>
      </c>
      <c r="X7" s="9">
        <v>20</v>
      </c>
      <c r="Y7" s="9">
        <v>20</v>
      </c>
      <c r="Z7" s="9">
        <v>20</v>
      </c>
      <c r="AA7" s="9">
        <v>20</v>
      </c>
      <c r="AB7" s="9">
        <v>20</v>
      </c>
      <c r="AC7" s="9">
        <v>20</v>
      </c>
      <c r="AD7" s="9">
        <v>20</v>
      </c>
      <c r="AE7" s="9">
        <v>20</v>
      </c>
      <c r="AF7" s="3"/>
    </row>
    <row r="8" spans="1:32" s="4" customFormat="1">
      <c r="A8" s="2" t="s">
        <v>129</v>
      </c>
      <c r="B8" s="9" t="s">
        <v>145</v>
      </c>
      <c r="C8" s="9" t="s">
        <v>145</v>
      </c>
      <c r="D8" s="9" t="s">
        <v>145</v>
      </c>
      <c r="E8" s="9" t="s">
        <v>145</v>
      </c>
      <c r="F8" s="9" t="s">
        <v>145</v>
      </c>
      <c r="G8" s="9" t="s">
        <v>145</v>
      </c>
      <c r="H8" s="9" t="s">
        <v>145</v>
      </c>
      <c r="I8" s="9" t="s">
        <v>145</v>
      </c>
      <c r="J8" s="9" t="s">
        <v>145</v>
      </c>
      <c r="K8" s="9" t="s">
        <v>145</v>
      </c>
      <c r="L8" s="9" t="s">
        <v>145</v>
      </c>
      <c r="M8" s="9" t="s">
        <v>145</v>
      </c>
      <c r="N8" s="9" t="s">
        <v>145</v>
      </c>
      <c r="O8" s="9" t="s">
        <v>145</v>
      </c>
      <c r="P8" s="9" t="s">
        <v>145</v>
      </c>
      <c r="Q8" s="9" t="s">
        <v>145</v>
      </c>
      <c r="R8" s="9" t="s">
        <v>145</v>
      </c>
      <c r="S8" s="9" t="s">
        <v>145</v>
      </c>
      <c r="T8" s="9" t="s">
        <v>145</v>
      </c>
      <c r="U8" s="9" t="s">
        <v>145</v>
      </c>
      <c r="V8" s="9" t="s">
        <v>145</v>
      </c>
      <c r="W8" s="9" t="s">
        <v>145</v>
      </c>
      <c r="X8" s="9" t="s">
        <v>145</v>
      </c>
      <c r="Y8" s="9" t="s">
        <v>145</v>
      </c>
      <c r="Z8" s="9" t="s">
        <v>145</v>
      </c>
      <c r="AA8" s="9" t="s">
        <v>145</v>
      </c>
      <c r="AB8" s="9" t="s">
        <v>145</v>
      </c>
      <c r="AC8" s="9" t="s">
        <v>145</v>
      </c>
      <c r="AD8" s="9" t="s">
        <v>145</v>
      </c>
      <c r="AE8" s="9" t="s">
        <v>145</v>
      </c>
      <c r="AF8" s="3"/>
    </row>
    <row r="9" spans="1:32" s="4" customFormat="1">
      <c r="A9" s="2" t="s">
        <v>130</v>
      </c>
      <c r="B9" s="9" t="s">
        <v>146</v>
      </c>
      <c r="C9" s="9" t="s">
        <v>146</v>
      </c>
      <c r="D9" s="9" t="s">
        <v>146</v>
      </c>
      <c r="E9" s="9" t="s">
        <v>146</v>
      </c>
      <c r="F9" s="9" t="s">
        <v>146</v>
      </c>
      <c r="G9" s="9" t="s">
        <v>146</v>
      </c>
      <c r="H9" s="9" t="s">
        <v>146</v>
      </c>
      <c r="I9" s="9" t="s">
        <v>146</v>
      </c>
      <c r="J9" s="9" t="s">
        <v>146</v>
      </c>
      <c r="K9" s="9" t="s">
        <v>146</v>
      </c>
      <c r="L9" s="9" t="s">
        <v>146</v>
      </c>
      <c r="M9" s="9" t="s">
        <v>146</v>
      </c>
      <c r="N9" s="9" t="s">
        <v>146</v>
      </c>
      <c r="O9" s="9" t="s">
        <v>146</v>
      </c>
      <c r="P9" s="9" t="s">
        <v>146</v>
      </c>
      <c r="Q9" s="9" t="s">
        <v>146</v>
      </c>
      <c r="R9" s="9" t="s">
        <v>146</v>
      </c>
      <c r="S9" s="9" t="s">
        <v>146</v>
      </c>
      <c r="T9" s="9" t="s">
        <v>146</v>
      </c>
      <c r="U9" s="9" t="s">
        <v>146</v>
      </c>
      <c r="V9" s="9" t="s">
        <v>146</v>
      </c>
      <c r="W9" s="9" t="s">
        <v>146</v>
      </c>
      <c r="X9" s="9" t="s">
        <v>146</v>
      </c>
      <c r="Y9" s="9" t="s">
        <v>146</v>
      </c>
      <c r="Z9" s="9" t="s">
        <v>146</v>
      </c>
      <c r="AA9" s="9" t="s">
        <v>146</v>
      </c>
      <c r="AB9" s="9" t="s">
        <v>146</v>
      </c>
      <c r="AC9" s="9" t="s">
        <v>146</v>
      </c>
      <c r="AD9" s="9" t="s">
        <v>146</v>
      </c>
      <c r="AE9" s="9" t="s">
        <v>146</v>
      </c>
      <c r="AF9" s="3"/>
    </row>
    <row r="10" spans="1:32" s="4" customFormat="1">
      <c r="A10" s="2" t="s">
        <v>131</v>
      </c>
      <c r="B10" s="9" t="s">
        <v>147</v>
      </c>
      <c r="C10" s="9" t="s">
        <v>147</v>
      </c>
      <c r="D10" s="9" t="s">
        <v>147</v>
      </c>
      <c r="E10" s="9" t="s">
        <v>147</v>
      </c>
      <c r="F10" s="9" t="s">
        <v>147</v>
      </c>
      <c r="G10" s="9" t="s">
        <v>147</v>
      </c>
      <c r="H10" s="9" t="s">
        <v>147</v>
      </c>
      <c r="I10" s="9" t="s">
        <v>147</v>
      </c>
      <c r="J10" s="9" t="s">
        <v>147</v>
      </c>
      <c r="K10" s="9" t="s">
        <v>147</v>
      </c>
      <c r="L10" s="9" t="s">
        <v>147</v>
      </c>
      <c r="M10" s="9" t="s">
        <v>147</v>
      </c>
      <c r="N10" s="9" t="s">
        <v>147</v>
      </c>
      <c r="O10" s="9" t="s">
        <v>147</v>
      </c>
      <c r="P10" s="9" t="s">
        <v>147</v>
      </c>
      <c r="Q10" s="9" t="s">
        <v>147</v>
      </c>
      <c r="R10" s="9" t="s">
        <v>147</v>
      </c>
      <c r="S10" s="9" t="s">
        <v>147</v>
      </c>
      <c r="T10" s="9" t="s">
        <v>147</v>
      </c>
      <c r="U10" s="9" t="s">
        <v>147</v>
      </c>
      <c r="V10" s="9" t="s">
        <v>147</v>
      </c>
      <c r="W10" s="9" t="s">
        <v>147</v>
      </c>
      <c r="X10" s="9" t="s">
        <v>147</v>
      </c>
      <c r="Y10" s="9" t="s">
        <v>147</v>
      </c>
      <c r="Z10" s="9" t="s">
        <v>147</v>
      </c>
      <c r="AA10" s="9" t="s">
        <v>147</v>
      </c>
      <c r="AB10" s="9" t="s">
        <v>147</v>
      </c>
      <c r="AC10" s="9" t="s">
        <v>147</v>
      </c>
      <c r="AD10" s="9" t="s">
        <v>147</v>
      </c>
      <c r="AE10" s="9" t="s">
        <v>147</v>
      </c>
      <c r="AF10" s="3"/>
    </row>
    <row r="11" spans="1:32" s="4" customFormat="1">
      <c r="A11" s="2" t="s">
        <v>163</v>
      </c>
      <c r="B11" s="9" t="s">
        <v>148</v>
      </c>
      <c r="C11" s="9" t="s">
        <v>148</v>
      </c>
      <c r="D11" s="9" t="s">
        <v>148</v>
      </c>
      <c r="E11" s="9" t="s">
        <v>148</v>
      </c>
      <c r="F11" s="9" t="s">
        <v>148</v>
      </c>
      <c r="G11" s="9" t="s">
        <v>148</v>
      </c>
      <c r="H11" s="9" t="s">
        <v>148</v>
      </c>
      <c r="I11" s="9" t="s">
        <v>148</v>
      </c>
      <c r="J11" s="9" t="s">
        <v>148</v>
      </c>
      <c r="K11" s="9" t="s">
        <v>148</v>
      </c>
      <c r="L11" s="9" t="s">
        <v>148</v>
      </c>
      <c r="M11" s="9" t="s">
        <v>148</v>
      </c>
      <c r="N11" s="9" t="s">
        <v>148</v>
      </c>
      <c r="O11" s="9" t="s">
        <v>148</v>
      </c>
      <c r="P11" s="9" t="s">
        <v>148</v>
      </c>
      <c r="Q11" s="9" t="s">
        <v>148</v>
      </c>
      <c r="R11" s="9" t="s">
        <v>148</v>
      </c>
      <c r="S11" s="9" t="s">
        <v>148</v>
      </c>
      <c r="T11" s="9" t="s">
        <v>148</v>
      </c>
      <c r="U11" s="9" t="s">
        <v>148</v>
      </c>
      <c r="V11" s="9" t="s">
        <v>148</v>
      </c>
      <c r="W11" s="9" t="s">
        <v>148</v>
      </c>
      <c r="X11" s="9" t="s">
        <v>148</v>
      </c>
      <c r="Y11" s="9" t="s">
        <v>148</v>
      </c>
      <c r="Z11" s="9" t="s">
        <v>148</v>
      </c>
      <c r="AA11" s="9" t="s">
        <v>148</v>
      </c>
      <c r="AB11" s="9" t="s">
        <v>148</v>
      </c>
      <c r="AC11" s="9" t="s">
        <v>148</v>
      </c>
      <c r="AD11" s="9" t="s">
        <v>148</v>
      </c>
      <c r="AE11" s="9" t="s">
        <v>148</v>
      </c>
      <c r="AF11" s="3"/>
    </row>
    <row r="12" spans="1:32" s="4" customFormat="1">
      <c r="A12" s="2" t="s">
        <v>164</v>
      </c>
      <c r="B12" s="9" t="s">
        <v>149</v>
      </c>
      <c r="C12" s="9" t="s">
        <v>149</v>
      </c>
      <c r="D12" s="9" t="s">
        <v>154</v>
      </c>
      <c r="E12" s="9" t="s">
        <v>154</v>
      </c>
      <c r="F12" s="9" t="s">
        <v>154</v>
      </c>
      <c r="G12" s="9" t="s">
        <v>154</v>
      </c>
      <c r="H12" s="9" t="s">
        <v>154</v>
      </c>
      <c r="I12" s="9" t="s">
        <v>154</v>
      </c>
      <c r="J12" s="9" t="s">
        <v>154</v>
      </c>
      <c r="K12" s="9" t="s">
        <v>154</v>
      </c>
      <c r="L12" s="9" t="s">
        <v>154</v>
      </c>
      <c r="M12" s="9" t="s">
        <v>154</v>
      </c>
      <c r="N12" s="9" t="s">
        <v>154</v>
      </c>
      <c r="O12" s="9" t="s">
        <v>154</v>
      </c>
      <c r="P12" s="9" t="s">
        <v>149</v>
      </c>
      <c r="Q12" s="9" t="s">
        <v>149</v>
      </c>
      <c r="R12" s="9" t="s">
        <v>158</v>
      </c>
      <c r="S12" s="9" t="s">
        <v>158</v>
      </c>
      <c r="T12" s="9" t="s">
        <v>158</v>
      </c>
      <c r="U12" s="9" t="s">
        <v>158</v>
      </c>
      <c r="V12" s="9" t="s">
        <v>158</v>
      </c>
      <c r="W12" s="9" t="s">
        <v>158</v>
      </c>
      <c r="X12" s="9" t="s">
        <v>149</v>
      </c>
      <c r="Y12" s="9" t="s">
        <v>149</v>
      </c>
      <c r="Z12" s="9" t="s">
        <v>160</v>
      </c>
      <c r="AA12" s="9" t="s">
        <v>160</v>
      </c>
      <c r="AB12" s="9" t="s">
        <v>160</v>
      </c>
      <c r="AC12" s="9" t="s">
        <v>160</v>
      </c>
      <c r="AD12" s="9" t="s">
        <v>160</v>
      </c>
      <c r="AE12" s="9" t="s">
        <v>160</v>
      </c>
      <c r="AF12" s="3"/>
    </row>
    <row r="13" spans="1:32" s="4" customFormat="1">
      <c r="A13" s="2" t="s">
        <v>165</v>
      </c>
      <c r="B13" s="9" t="s">
        <v>166</v>
      </c>
      <c r="C13" s="9" t="s">
        <v>166</v>
      </c>
      <c r="D13" s="9" t="s">
        <v>167</v>
      </c>
      <c r="E13" s="9" t="s">
        <v>167</v>
      </c>
      <c r="F13" s="9" t="s">
        <v>168</v>
      </c>
      <c r="G13" s="9" t="s">
        <v>168</v>
      </c>
      <c r="H13" s="9" t="s">
        <v>169</v>
      </c>
      <c r="I13" s="9" t="s">
        <v>169</v>
      </c>
      <c r="J13" s="9" t="s">
        <v>170</v>
      </c>
      <c r="K13" s="9" t="s">
        <v>170</v>
      </c>
      <c r="L13" s="9" t="s">
        <v>171</v>
      </c>
      <c r="M13" s="9" t="s">
        <v>171</v>
      </c>
      <c r="N13" s="9" t="s">
        <v>172</v>
      </c>
      <c r="O13" s="9" t="s">
        <v>172</v>
      </c>
      <c r="P13" s="9" t="s">
        <v>173</v>
      </c>
      <c r="Q13" s="9" t="s">
        <v>173</v>
      </c>
      <c r="R13" s="9" t="s">
        <v>174</v>
      </c>
      <c r="S13" s="11" t="s">
        <v>174</v>
      </c>
      <c r="T13" s="9" t="s">
        <v>175</v>
      </c>
      <c r="U13" s="9" t="s">
        <v>175</v>
      </c>
      <c r="V13" s="9" t="s">
        <v>176</v>
      </c>
      <c r="W13" s="9" t="s">
        <v>176</v>
      </c>
      <c r="X13" s="9" t="s">
        <v>177</v>
      </c>
      <c r="Y13" s="9" t="s">
        <v>177</v>
      </c>
      <c r="Z13" s="9" t="s">
        <v>178</v>
      </c>
      <c r="AA13" s="9" t="s">
        <v>178</v>
      </c>
      <c r="AB13" s="9" t="s">
        <v>179</v>
      </c>
      <c r="AC13" s="9" t="s">
        <v>179</v>
      </c>
      <c r="AD13" s="9" t="s">
        <v>180</v>
      </c>
      <c r="AE13" s="9" t="s">
        <v>180</v>
      </c>
    </row>
    <row r="14" spans="1:32" s="4" customFormat="1">
      <c r="A14" s="2" t="s">
        <v>136</v>
      </c>
      <c r="B14" s="9" t="s">
        <v>151</v>
      </c>
      <c r="C14" s="9" t="s">
        <v>151</v>
      </c>
      <c r="D14" s="9" t="s">
        <v>155</v>
      </c>
      <c r="E14" s="9" t="s">
        <v>155</v>
      </c>
      <c r="F14" s="9" t="s">
        <v>155</v>
      </c>
      <c r="G14" s="9" t="s">
        <v>155</v>
      </c>
      <c r="H14" s="9" t="s">
        <v>155</v>
      </c>
      <c r="I14" s="9" t="s">
        <v>155</v>
      </c>
      <c r="J14" s="9" t="s">
        <v>155</v>
      </c>
      <c r="K14" s="9" t="s">
        <v>155</v>
      </c>
      <c r="L14" s="9" t="s">
        <v>155</v>
      </c>
      <c r="M14" s="9" t="s">
        <v>155</v>
      </c>
      <c r="N14" s="9" t="s">
        <v>155</v>
      </c>
      <c r="O14" s="9" t="s">
        <v>155</v>
      </c>
      <c r="P14" s="9" t="s">
        <v>151</v>
      </c>
      <c r="Q14" s="9" t="s">
        <v>151</v>
      </c>
      <c r="R14" s="9" t="s">
        <v>155</v>
      </c>
      <c r="S14" s="9" t="s">
        <v>155</v>
      </c>
      <c r="T14" s="9" t="s">
        <v>155</v>
      </c>
      <c r="U14" s="9" t="s">
        <v>155</v>
      </c>
      <c r="V14" s="9" t="s">
        <v>155</v>
      </c>
      <c r="W14" s="9" t="s">
        <v>155</v>
      </c>
      <c r="X14" s="9" t="s">
        <v>151</v>
      </c>
      <c r="Y14" s="9" t="s">
        <v>151</v>
      </c>
      <c r="Z14" s="9" t="s">
        <v>151</v>
      </c>
      <c r="AA14" s="9" t="s">
        <v>151</v>
      </c>
      <c r="AB14" s="9" t="s">
        <v>151</v>
      </c>
      <c r="AC14" s="9" t="s">
        <v>151</v>
      </c>
      <c r="AD14" s="9" t="s">
        <v>151</v>
      </c>
      <c r="AE14" s="9" t="s">
        <v>151</v>
      </c>
      <c r="AF14" s="3"/>
    </row>
    <row r="15" spans="1:32" s="4" customFormat="1">
      <c r="A15" s="2" t="s">
        <v>137</v>
      </c>
      <c r="B15" s="9">
        <v>0</v>
      </c>
      <c r="C15" s="9">
        <v>0</v>
      </c>
      <c r="D15" s="9">
        <v>0.1</v>
      </c>
      <c r="E15" s="9">
        <v>0.1</v>
      </c>
      <c r="F15" s="9">
        <v>0.1</v>
      </c>
      <c r="G15" s="9">
        <v>0.1</v>
      </c>
      <c r="H15" s="9">
        <v>0.1</v>
      </c>
      <c r="I15" s="9">
        <v>0.1</v>
      </c>
      <c r="J15" s="9">
        <v>0.1</v>
      </c>
      <c r="K15" s="9">
        <v>0.1</v>
      </c>
      <c r="L15" s="9">
        <v>0.1</v>
      </c>
      <c r="M15" s="9">
        <v>0.1</v>
      </c>
      <c r="N15" s="9">
        <v>0.1</v>
      </c>
      <c r="O15" s="9">
        <v>0.1</v>
      </c>
      <c r="P15" s="9">
        <v>0</v>
      </c>
      <c r="Q15" s="9">
        <v>0</v>
      </c>
      <c r="R15" s="9">
        <v>1</v>
      </c>
      <c r="S15" s="9">
        <v>1</v>
      </c>
      <c r="T15" s="9">
        <v>1</v>
      </c>
      <c r="U15" s="9">
        <v>1</v>
      </c>
      <c r="V15" s="9">
        <v>1</v>
      </c>
      <c r="W15" s="9">
        <v>1</v>
      </c>
      <c r="X15" s="9">
        <v>0</v>
      </c>
      <c r="Y15" s="9">
        <v>0</v>
      </c>
      <c r="Z15" s="9">
        <v>1</v>
      </c>
      <c r="AA15" s="9">
        <v>1</v>
      </c>
      <c r="AB15" s="9">
        <v>1</v>
      </c>
      <c r="AC15" s="9">
        <v>1</v>
      </c>
      <c r="AD15" s="9">
        <v>1</v>
      </c>
      <c r="AE15" s="9">
        <v>1</v>
      </c>
      <c r="AF15" s="3"/>
    </row>
    <row r="16" spans="1:32" s="4" customFormat="1">
      <c r="A16" s="2" t="s">
        <v>138</v>
      </c>
      <c r="B16" s="9">
        <v>1</v>
      </c>
      <c r="C16" s="9">
        <v>2</v>
      </c>
      <c r="D16" s="9">
        <v>1</v>
      </c>
      <c r="E16" s="9">
        <v>2</v>
      </c>
      <c r="F16" s="9">
        <v>1</v>
      </c>
      <c r="G16" s="9">
        <v>2</v>
      </c>
      <c r="H16" s="9">
        <v>1</v>
      </c>
      <c r="I16" s="9">
        <v>2</v>
      </c>
      <c r="J16" s="9">
        <v>1</v>
      </c>
      <c r="K16" s="9">
        <v>2</v>
      </c>
      <c r="L16" s="9">
        <v>1</v>
      </c>
      <c r="M16" s="9">
        <v>2</v>
      </c>
      <c r="N16" s="9">
        <v>1</v>
      </c>
      <c r="O16" s="9">
        <v>2</v>
      </c>
      <c r="P16" s="9">
        <v>1</v>
      </c>
      <c r="Q16" s="9">
        <v>2</v>
      </c>
      <c r="R16" s="9">
        <v>1</v>
      </c>
      <c r="S16" s="9">
        <v>2</v>
      </c>
      <c r="T16" s="9">
        <v>1</v>
      </c>
      <c r="U16" s="9">
        <v>2</v>
      </c>
      <c r="V16" s="9">
        <v>1</v>
      </c>
      <c r="W16" s="9">
        <v>2</v>
      </c>
      <c r="X16" s="9">
        <v>1</v>
      </c>
      <c r="Y16" s="9">
        <v>2</v>
      </c>
      <c r="Z16" s="9">
        <v>1</v>
      </c>
      <c r="AA16" s="9">
        <v>2</v>
      </c>
      <c r="AB16" s="9">
        <v>1</v>
      </c>
      <c r="AC16" s="9">
        <v>2</v>
      </c>
      <c r="AD16" s="9">
        <v>1</v>
      </c>
      <c r="AE16" s="9">
        <v>2</v>
      </c>
      <c r="AF16" s="3"/>
    </row>
    <row r="17" spans="1:32" s="8" customFormat="1">
      <c r="A17" s="6" t="s">
        <v>139</v>
      </c>
      <c r="B17" s="12">
        <v>8581</v>
      </c>
      <c r="C17" s="12">
        <v>8582</v>
      </c>
      <c r="D17" s="12">
        <v>8583</v>
      </c>
      <c r="E17" s="12">
        <v>8584</v>
      </c>
      <c r="F17" s="12">
        <v>8585</v>
      </c>
      <c r="G17" s="12">
        <v>8586</v>
      </c>
      <c r="H17" s="12">
        <v>8587</v>
      </c>
      <c r="I17" s="12">
        <v>8588</v>
      </c>
      <c r="J17" s="12">
        <v>8589</v>
      </c>
      <c r="K17" s="12">
        <v>8590</v>
      </c>
      <c r="L17" s="12">
        <v>8591</v>
      </c>
      <c r="M17" s="12">
        <v>8592</v>
      </c>
      <c r="N17" s="12">
        <v>8593</v>
      </c>
      <c r="O17" s="12">
        <v>8594</v>
      </c>
      <c r="P17" s="12">
        <v>8595</v>
      </c>
      <c r="Q17" s="12">
        <v>8596</v>
      </c>
      <c r="R17" s="12">
        <v>8597</v>
      </c>
      <c r="S17" s="12">
        <v>8598</v>
      </c>
      <c r="T17" s="12">
        <v>8599</v>
      </c>
      <c r="U17" s="12">
        <v>8600</v>
      </c>
      <c r="V17" s="12">
        <v>8601</v>
      </c>
      <c r="W17" s="12">
        <v>8602</v>
      </c>
      <c r="X17" s="12">
        <v>8603</v>
      </c>
      <c r="Y17" s="12">
        <v>8604</v>
      </c>
      <c r="Z17" s="12">
        <v>8605</v>
      </c>
      <c r="AA17" s="12">
        <v>8606</v>
      </c>
      <c r="AB17" s="12">
        <v>8607</v>
      </c>
      <c r="AC17" s="12">
        <v>8608</v>
      </c>
      <c r="AD17" s="12">
        <v>8609</v>
      </c>
      <c r="AE17" s="12">
        <v>8610</v>
      </c>
      <c r="AF17" s="7"/>
    </row>
    <row r="18" spans="1:32">
      <c r="A18" s="1" t="s">
        <v>197</v>
      </c>
      <c r="B18">
        <v>61</v>
      </c>
      <c r="C18">
        <v>68</v>
      </c>
      <c r="D18">
        <v>59</v>
      </c>
      <c r="E18">
        <v>60</v>
      </c>
      <c r="F18">
        <v>61</v>
      </c>
      <c r="G18">
        <v>65</v>
      </c>
      <c r="H18">
        <v>54</v>
      </c>
      <c r="I18">
        <v>68</v>
      </c>
      <c r="J18">
        <v>64</v>
      </c>
      <c r="K18">
        <v>64</v>
      </c>
      <c r="L18">
        <v>61</v>
      </c>
      <c r="M18">
        <v>65</v>
      </c>
      <c r="N18">
        <v>59</v>
      </c>
      <c r="O18">
        <v>63</v>
      </c>
      <c r="P18">
        <v>61</v>
      </c>
      <c r="Q18">
        <v>68</v>
      </c>
      <c r="R18">
        <v>59</v>
      </c>
      <c r="S18">
        <v>60</v>
      </c>
      <c r="T18">
        <v>54</v>
      </c>
      <c r="U18">
        <v>68</v>
      </c>
      <c r="V18">
        <v>64</v>
      </c>
      <c r="W18">
        <v>64</v>
      </c>
      <c r="X18">
        <v>61</v>
      </c>
      <c r="Y18">
        <v>68</v>
      </c>
      <c r="Z18">
        <v>59</v>
      </c>
      <c r="AA18">
        <v>60</v>
      </c>
      <c r="AB18">
        <v>54</v>
      </c>
      <c r="AC18">
        <v>68</v>
      </c>
      <c r="AD18">
        <v>64</v>
      </c>
      <c r="AE18">
        <v>64</v>
      </c>
    </row>
    <row r="19" spans="1:32">
      <c r="A19" s="1" t="s">
        <v>204</v>
      </c>
      <c r="B19">
        <v>61</v>
      </c>
      <c r="C19">
        <v>68</v>
      </c>
      <c r="D19">
        <v>25</v>
      </c>
      <c r="E19">
        <v>27</v>
      </c>
      <c r="F19">
        <v>36</v>
      </c>
      <c r="G19">
        <v>38</v>
      </c>
      <c r="H19">
        <v>46</v>
      </c>
      <c r="I19">
        <v>57</v>
      </c>
      <c r="J19">
        <v>64</v>
      </c>
      <c r="K19">
        <v>64</v>
      </c>
      <c r="L19">
        <v>61</v>
      </c>
      <c r="M19">
        <v>65</v>
      </c>
      <c r="N19">
        <v>59</v>
      </c>
      <c r="O19">
        <v>63</v>
      </c>
      <c r="P19">
        <v>61</v>
      </c>
      <c r="Q19">
        <v>68</v>
      </c>
      <c r="R19">
        <v>25</v>
      </c>
      <c r="S19">
        <v>27</v>
      </c>
      <c r="T19">
        <v>46</v>
      </c>
      <c r="U19">
        <v>57</v>
      </c>
      <c r="V19">
        <v>64</v>
      </c>
      <c r="W19">
        <v>64</v>
      </c>
      <c r="X19">
        <v>61</v>
      </c>
      <c r="Y19">
        <v>68</v>
      </c>
      <c r="Z19">
        <v>25</v>
      </c>
      <c r="AA19">
        <v>27</v>
      </c>
      <c r="AB19">
        <v>46</v>
      </c>
      <c r="AC19">
        <v>57</v>
      </c>
      <c r="AD19">
        <v>64</v>
      </c>
      <c r="AE19">
        <v>64</v>
      </c>
    </row>
    <row r="20" spans="1:32">
      <c r="A20" s="1" t="s">
        <v>205</v>
      </c>
      <c r="B20">
        <v>51</v>
      </c>
    </row>
    <row r="21" spans="1:32">
      <c r="A21" s="1" t="s">
        <v>206</v>
      </c>
      <c r="B21">
        <v>33</v>
      </c>
    </row>
    <row r="22" spans="1:32">
      <c r="A22" s="1"/>
    </row>
    <row r="23" spans="1:32">
      <c r="A23" t="s">
        <v>195</v>
      </c>
      <c r="B23" s="15">
        <f>+(B18*100)/$B$18</f>
        <v>100</v>
      </c>
      <c r="C23" s="15">
        <f t="shared" ref="C23:AE23" si="0">+(C18*100)/$B$18</f>
        <v>111.47540983606558</v>
      </c>
      <c r="D23" s="15">
        <f t="shared" si="0"/>
        <v>96.721311475409834</v>
      </c>
      <c r="E23" s="15">
        <f t="shared" si="0"/>
        <v>98.360655737704917</v>
      </c>
      <c r="F23" s="15">
        <f t="shared" si="0"/>
        <v>100</v>
      </c>
      <c r="G23" s="15">
        <f t="shared" si="0"/>
        <v>106.55737704918033</v>
      </c>
      <c r="H23" s="15">
        <f t="shared" si="0"/>
        <v>88.52459016393442</v>
      </c>
      <c r="I23" s="15">
        <f t="shared" si="0"/>
        <v>111.47540983606558</v>
      </c>
      <c r="J23" s="15">
        <f t="shared" si="0"/>
        <v>104.91803278688525</v>
      </c>
      <c r="K23" s="15">
        <f t="shared" si="0"/>
        <v>104.91803278688525</v>
      </c>
      <c r="L23" s="15">
        <f t="shared" si="0"/>
        <v>100</v>
      </c>
      <c r="M23" s="15">
        <f t="shared" si="0"/>
        <v>106.55737704918033</v>
      </c>
      <c r="N23" s="15">
        <f t="shared" si="0"/>
        <v>96.721311475409834</v>
      </c>
      <c r="O23" s="15">
        <f t="shared" si="0"/>
        <v>103.27868852459017</v>
      </c>
      <c r="P23" s="15">
        <f t="shared" si="0"/>
        <v>100</v>
      </c>
      <c r="Q23" s="15">
        <f t="shared" si="0"/>
        <v>111.47540983606558</v>
      </c>
      <c r="R23" s="15">
        <f t="shared" si="0"/>
        <v>96.721311475409834</v>
      </c>
      <c r="S23" s="15">
        <f t="shared" si="0"/>
        <v>98.360655737704917</v>
      </c>
      <c r="T23" s="15">
        <f t="shared" si="0"/>
        <v>88.52459016393442</v>
      </c>
      <c r="U23" s="15">
        <f t="shared" si="0"/>
        <v>111.47540983606558</v>
      </c>
      <c r="V23" s="15">
        <f t="shared" si="0"/>
        <v>104.91803278688525</v>
      </c>
      <c r="W23" s="15">
        <f t="shared" si="0"/>
        <v>104.91803278688525</v>
      </c>
      <c r="X23" s="15">
        <f t="shared" si="0"/>
        <v>100</v>
      </c>
      <c r="Y23" s="15">
        <f t="shared" si="0"/>
        <v>111.47540983606558</v>
      </c>
      <c r="Z23" s="15">
        <f t="shared" si="0"/>
        <v>96.721311475409834</v>
      </c>
      <c r="AA23" s="15">
        <f t="shared" si="0"/>
        <v>98.360655737704917</v>
      </c>
      <c r="AB23" s="15">
        <f t="shared" si="0"/>
        <v>88.52459016393442</v>
      </c>
      <c r="AC23" s="15">
        <f t="shared" si="0"/>
        <v>111.47540983606558</v>
      </c>
      <c r="AD23" s="15">
        <f t="shared" si="0"/>
        <v>104.91803278688525</v>
      </c>
      <c r="AE23" s="15">
        <f t="shared" si="0"/>
        <v>104.91803278688525</v>
      </c>
    </row>
    <row r="24" spans="1:32">
      <c r="A24" t="s">
        <v>207</v>
      </c>
      <c r="B24" s="15">
        <f t="shared" ref="B24:AE24" si="1">+(B19*100)/$B$18</f>
        <v>100</v>
      </c>
      <c r="C24" s="15">
        <f t="shared" si="1"/>
        <v>111.47540983606558</v>
      </c>
      <c r="D24" s="15">
        <f t="shared" si="1"/>
        <v>40.983606557377051</v>
      </c>
      <c r="E24" s="15">
        <f t="shared" si="1"/>
        <v>44.26229508196721</v>
      </c>
      <c r="F24" s="15">
        <f t="shared" si="1"/>
        <v>59.016393442622949</v>
      </c>
      <c r="G24" s="15">
        <f t="shared" si="1"/>
        <v>62.295081967213115</v>
      </c>
      <c r="H24" s="15">
        <f t="shared" si="1"/>
        <v>75.409836065573771</v>
      </c>
      <c r="I24" s="15">
        <f t="shared" si="1"/>
        <v>93.442622950819668</v>
      </c>
      <c r="J24" s="15">
        <f t="shared" si="1"/>
        <v>104.91803278688525</v>
      </c>
      <c r="K24" s="15">
        <f t="shared" si="1"/>
        <v>104.91803278688525</v>
      </c>
      <c r="L24" s="15">
        <f t="shared" si="1"/>
        <v>100</v>
      </c>
      <c r="M24" s="15">
        <f t="shared" si="1"/>
        <v>106.55737704918033</v>
      </c>
      <c r="N24" s="15">
        <f t="shared" si="1"/>
        <v>96.721311475409834</v>
      </c>
      <c r="O24" s="15">
        <f t="shared" si="1"/>
        <v>103.27868852459017</v>
      </c>
      <c r="P24" s="15">
        <f t="shared" si="1"/>
        <v>100</v>
      </c>
      <c r="Q24" s="15">
        <f t="shared" si="1"/>
        <v>111.47540983606558</v>
      </c>
      <c r="R24" s="15">
        <f t="shared" si="1"/>
        <v>40.983606557377051</v>
      </c>
      <c r="S24" s="15">
        <f t="shared" si="1"/>
        <v>44.26229508196721</v>
      </c>
      <c r="T24" s="15">
        <f t="shared" si="1"/>
        <v>75.409836065573771</v>
      </c>
      <c r="U24" s="15">
        <f t="shared" si="1"/>
        <v>93.442622950819668</v>
      </c>
      <c r="V24" s="15">
        <f t="shared" si="1"/>
        <v>104.91803278688525</v>
      </c>
      <c r="W24" s="15">
        <f t="shared" si="1"/>
        <v>104.91803278688525</v>
      </c>
      <c r="X24" s="15">
        <f t="shared" si="1"/>
        <v>100</v>
      </c>
      <c r="Y24" s="15">
        <f t="shared" si="1"/>
        <v>111.47540983606558</v>
      </c>
      <c r="Z24" s="15">
        <f t="shared" si="1"/>
        <v>40.983606557377051</v>
      </c>
      <c r="AA24" s="15">
        <f t="shared" si="1"/>
        <v>44.26229508196721</v>
      </c>
      <c r="AB24" s="15">
        <f t="shared" si="1"/>
        <v>75.409836065573771</v>
      </c>
      <c r="AC24" s="15">
        <f t="shared" si="1"/>
        <v>93.442622950819668</v>
      </c>
      <c r="AD24" s="15">
        <f t="shared" si="1"/>
        <v>104.91803278688525</v>
      </c>
      <c r="AE24" s="15">
        <f t="shared" si="1"/>
        <v>104.91803278688525</v>
      </c>
    </row>
    <row r="25" spans="1:32">
      <c r="A25" t="s">
        <v>208</v>
      </c>
      <c r="B25" s="15">
        <f t="shared" ref="B25:AE25" si="2">+(B20*100)/$B$18</f>
        <v>83.606557377049185</v>
      </c>
      <c r="C25" s="15">
        <f t="shared" si="2"/>
        <v>0</v>
      </c>
      <c r="D25" s="15">
        <f t="shared" si="2"/>
        <v>0</v>
      </c>
      <c r="E25" s="15">
        <f t="shared" si="2"/>
        <v>0</v>
      </c>
      <c r="F25" s="15">
        <f t="shared" si="2"/>
        <v>0</v>
      </c>
      <c r="G25" s="15">
        <f t="shared" si="2"/>
        <v>0</v>
      </c>
      <c r="H25" s="15">
        <f t="shared" si="2"/>
        <v>0</v>
      </c>
      <c r="I25" s="15">
        <f t="shared" si="2"/>
        <v>0</v>
      </c>
      <c r="J25" s="15">
        <f t="shared" si="2"/>
        <v>0</v>
      </c>
      <c r="K25" s="15">
        <f t="shared" si="2"/>
        <v>0</v>
      </c>
      <c r="L25" s="15">
        <f t="shared" si="2"/>
        <v>0</v>
      </c>
      <c r="M25" s="15">
        <f t="shared" si="2"/>
        <v>0</v>
      </c>
      <c r="N25" s="15">
        <f t="shared" si="2"/>
        <v>0</v>
      </c>
      <c r="O25" s="15">
        <f t="shared" si="2"/>
        <v>0</v>
      </c>
      <c r="P25" s="15">
        <f t="shared" si="2"/>
        <v>0</v>
      </c>
      <c r="Q25" s="15">
        <f t="shared" si="2"/>
        <v>0</v>
      </c>
      <c r="R25" s="15">
        <f t="shared" si="2"/>
        <v>0</v>
      </c>
      <c r="S25" s="15">
        <f t="shared" si="2"/>
        <v>0</v>
      </c>
      <c r="T25" s="15">
        <f t="shared" si="2"/>
        <v>0</v>
      </c>
      <c r="U25" s="15">
        <f t="shared" si="2"/>
        <v>0</v>
      </c>
      <c r="V25" s="15">
        <f t="shared" si="2"/>
        <v>0</v>
      </c>
      <c r="W25" s="15">
        <f t="shared" si="2"/>
        <v>0</v>
      </c>
      <c r="X25" s="15">
        <f t="shared" si="2"/>
        <v>0</v>
      </c>
      <c r="Y25" s="15">
        <f t="shared" si="2"/>
        <v>0</v>
      </c>
      <c r="Z25" s="15">
        <f t="shared" si="2"/>
        <v>0</v>
      </c>
      <c r="AA25" s="15">
        <f t="shared" si="2"/>
        <v>0</v>
      </c>
      <c r="AB25" s="15">
        <f t="shared" si="2"/>
        <v>0</v>
      </c>
      <c r="AC25" s="15">
        <f t="shared" si="2"/>
        <v>0</v>
      </c>
      <c r="AD25" s="15">
        <f t="shared" si="2"/>
        <v>0</v>
      </c>
      <c r="AE25" s="15">
        <f t="shared" si="2"/>
        <v>0</v>
      </c>
    </row>
    <row r="26" spans="1:32">
      <c r="A26" t="s">
        <v>209</v>
      </c>
      <c r="B26" s="15">
        <f t="shared" ref="B26:AE26" si="3">+(B21*100)/$B$18</f>
        <v>54.098360655737707</v>
      </c>
      <c r="C26" s="15">
        <f t="shared" si="3"/>
        <v>0</v>
      </c>
      <c r="D26" s="15">
        <f t="shared" si="3"/>
        <v>0</v>
      </c>
      <c r="E26" s="15">
        <f t="shared" si="3"/>
        <v>0</v>
      </c>
      <c r="F26" s="15">
        <f t="shared" si="3"/>
        <v>0</v>
      </c>
      <c r="G26" s="15">
        <f t="shared" si="3"/>
        <v>0</v>
      </c>
      <c r="H26" s="15">
        <f t="shared" si="3"/>
        <v>0</v>
      </c>
      <c r="I26" s="15">
        <f t="shared" si="3"/>
        <v>0</v>
      </c>
      <c r="J26" s="15">
        <f t="shared" si="3"/>
        <v>0</v>
      </c>
      <c r="K26" s="15">
        <f t="shared" si="3"/>
        <v>0</v>
      </c>
      <c r="L26" s="15">
        <f t="shared" si="3"/>
        <v>0</v>
      </c>
      <c r="M26" s="15">
        <f t="shared" si="3"/>
        <v>0</v>
      </c>
      <c r="N26" s="15">
        <f t="shared" si="3"/>
        <v>0</v>
      </c>
      <c r="O26" s="15">
        <f t="shared" si="3"/>
        <v>0</v>
      </c>
      <c r="P26" s="15">
        <f t="shared" si="3"/>
        <v>0</v>
      </c>
      <c r="Q26" s="15">
        <f t="shared" si="3"/>
        <v>0</v>
      </c>
      <c r="R26" s="15">
        <f t="shared" si="3"/>
        <v>0</v>
      </c>
      <c r="S26" s="15">
        <f t="shared" si="3"/>
        <v>0</v>
      </c>
      <c r="T26" s="15">
        <f t="shared" si="3"/>
        <v>0</v>
      </c>
      <c r="U26" s="15">
        <f t="shared" si="3"/>
        <v>0</v>
      </c>
      <c r="V26" s="15">
        <f t="shared" si="3"/>
        <v>0</v>
      </c>
      <c r="W26" s="15">
        <f t="shared" si="3"/>
        <v>0</v>
      </c>
      <c r="X26" s="15">
        <f t="shared" si="3"/>
        <v>0</v>
      </c>
      <c r="Y26" s="15">
        <f t="shared" si="3"/>
        <v>0</v>
      </c>
      <c r="Z26" s="15">
        <f t="shared" si="3"/>
        <v>0</v>
      </c>
      <c r="AA26" s="15">
        <f t="shared" si="3"/>
        <v>0</v>
      </c>
      <c r="AB26" s="15">
        <f t="shared" si="3"/>
        <v>0</v>
      </c>
      <c r="AC26" s="15">
        <f t="shared" si="3"/>
        <v>0</v>
      </c>
      <c r="AD26" s="15">
        <f t="shared" si="3"/>
        <v>0</v>
      </c>
      <c r="AE26" s="15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Dhaval Patel</dc:creator>
  <cp:keywords/>
  <dc:description/>
  <cp:lastModifiedBy>Mizanur Rahman</cp:lastModifiedBy>
  <cp:revision/>
  <dcterms:created xsi:type="dcterms:W3CDTF">2022-04-06T22:39:31Z</dcterms:created>
  <dcterms:modified xsi:type="dcterms:W3CDTF">2022-07-23T21:22:42Z</dcterms:modified>
  <cp:category/>
  <cp:contentStatus/>
</cp:coreProperties>
</file>