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sy Lab\stroop task\data\"/>
    </mc:Choice>
  </mc:AlternateContent>
  <xr:revisionPtr revIDLastSave="0" documentId="13_ncr:40009_{E602E038-FA6A-4C1C-9E26-E0974736C848}" xr6:coauthVersionLast="47" xr6:coauthVersionMax="47" xr10:uidLastSave="{00000000-0000-0000-0000-000000000000}"/>
  <bookViews>
    <workbookView xWindow="-120" yWindow="-120" windowWidth="20730" windowHeight="11040"/>
  </bookViews>
  <sheets>
    <sheet name="Data analysis- stroop task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I53" i="1"/>
  <c r="J53" i="1"/>
  <c r="G48" i="1"/>
</calcChain>
</file>

<file path=xl/sharedStrings.xml><?xml version="1.0" encoding="utf-8"?>
<sst xmlns="http://schemas.openxmlformats.org/spreadsheetml/2006/main" count="543" uniqueCount="68">
  <si>
    <t>word</t>
  </si>
  <si>
    <t>color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</si>
  <si>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</si>
  <si>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</si>
  <si>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</si>
  <si>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</si>
  <si>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</si>
  <si>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</si>
  <si>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</si>
  <si>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</si>
  <si>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</si>
  <si>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</si>
  <si>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</si>
  <si>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</si>
  <si>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</si>
  <si>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</si>
  <si>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</si>
  <si>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instruction.started</t>
  </si>
  <si>
    <t>text_2.started</t>
  </si>
  <si>
    <t>instruction.stopped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</si>
  <si>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</si>
  <si>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</si>
  <si>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</si>
  <si>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</si>
  <si>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</si>
  <si>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</si>
  <si>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</si>
  <si>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</si>
  <si>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</si>
  <si>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</si>
  <si>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thank_you.started</t>
  </si>
  <si>
    <t>text_3.started</t>
  </si>
  <si>
    <t>thank_you.stopped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</si>
  <si>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</si>
  <si>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</si>
  <si>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</si>
  <si>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</si>
  <si>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</si>
  <si>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</si>
  <si>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</si>
  <si>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</si>
  <si>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BLUE</t>
  </si>
  <si>
    <t>blue</t>
  </si>
  <si>
    <t>C</t>
  </si>
  <si>
    <t>b</t>
  </si>
  <si>
    <t>None</t>
  </si>
  <si>
    <t>2025-08-14_07h42.45.482</t>
  </si>
  <si>
    <t>second_experiment(stroop task)</t>
  </si>
  <si>
    <t>2025.1.1</t>
  </si>
  <si>
    <t>2025-08-14 07h42.56.969528 +0530</t>
  </si>
  <si>
    <t>RED</t>
  </si>
  <si>
    <t>red</t>
  </si>
  <si>
    <t>r</t>
  </si>
  <si>
    <t>I</t>
  </si>
  <si>
    <t>congruent_rt mean</t>
  </si>
  <si>
    <t>incongruent_rt mean</t>
  </si>
  <si>
    <t>stroop effect</t>
  </si>
  <si>
    <t>Congruent</t>
  </si>
  <si>
    <t>Incongruent</t>
  </si>
  <si>
    <t>p1</t>
  </si>
  <si>
    <t>p2</t>
  </si>
  <si>
    <t>p3</t>
  </si>
  <si>
    <t>Grand mean</t>
  </si>
  <si>
    <t>paired t. test</t>
  </si>
  <si>
    <t>std.dev congruent</t>
  </si>
  <si>
    <t>std.dev incongruent</t>
  </si>
  <si>
    <t>std error congruent</t>
  </si>
  <si>
    <t>std error 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</si>
</sst>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Stroop</a:t>
            </a:r>
            <a:r>
              <a:rPr lang="en-US" baseline="0"/>
              <a:t>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analysis- stroop task'!$G$58</c:f>
                <c:numCache>
                  <c:formatCode>General</c:formatCode>
                  <c:ptCount val="1"/>
                  <c:pt idx="0">
                    <c:v>54.483330784133699</c:v>
                  </c:pt>
                </c:numCache>
              </c:numRef>
            </c:plus>
            <c:minus>
              <c:numRef>
                <c:f>'Data analysis- stroop task'!$G$59</c:f>
                <c:numCache>
                  <c:formatCode>General</c:formatCode>
                  <c:ptCount val="1"/>
                  <c:pt idx="0">
                    <c:v>78.404719245718866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Congruent</c:v>
              </c:pt>
              <c:pt idx="1">
                <c:v> Incongruent</c:v>
              </c:pt>
            </c:strLit>
          </c:cat>
          <c:val>
            <c:numRef>
              <c:f>'Data analysis- stroop task'!$I$53:$J$53</c:f>
              <c:numCache>
                <c:formatCode>General</c:formatCode>
                <c:ptCount val="2"/>
                <c:pt idx="0">
                  <c:v>586.66666666666663</c:v>
                </c:pt>
                <c:pt idx="1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4-45CC-880A-FE5AB4BB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3152"/>
        <c:axId val="382664416"/>
      </c:barChart>
      <c:catAx>
        <c:axId val="3826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64416"/>
        <c:crosses val="autoZero"/>
        <c:auto val="1"/>
        <c:lblAlgn val="ctr"/>
        <c:lblOffset val="100"/>
        <c:noMultiLvlLbl val="0"/>
      </c:catAx>
      <c:valAx>
        <c:axId val="3826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43</xdr:row>
      <xdr:rowOff>109537</xdr:rowOff>
    </xdr:from>
    <xdr:to>
      <xdr:col>18</xdr:col>
      <xdr:colOff>323850</xdr:colOff>
      <xdr:row>57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2FEA8-39FF-40AD-845F-1E1C448E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"/>
  <sheetViews>
    <sheetView tabSelected="1" topLeftCell="A41" workbookViewId="0">
      <selection activeCell="H59" sqref="H59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42</v>
      </c>
      <c r="C2" t="s">
        <v>43</v>
      </c>
      <c r="D2" t="s">
        <v>44</v>
      </c>
      <c r="E2">
        <v>0</v>
      </c>
      <c r="F2">
        <v>0</v>
      </c>
      <c r="G2">
        <v>0</v>
      </c>
      <c r="H2" t="s">
        <v>44</v>
      </c>
      <c r="I2">
        <v>1</v>
      </c>
      <c r="J2">
        <v>1.4075941999999999</v>
      </c>
      <c r="K2" t="s">
        <v>45</v>
      </c>
      <c r="L2">
        <v>0</v>
      </c>
      <c r="M2">
        <v>0</v>
      </c>
      <c r="N2">
        <v>0</v>
      </c>
      <c r="O2">
        <v>3</v>
      </c>
      <c r="P2">
        <v>1.0565789000000001</v>
      </c>
      <c r="U2">
        <v>1.0354049000000001</v>
      </c>
      <c r="V2">
        <v>1.0565789000000001</v>
      </c>
      <c r="W2">
        <v>1.5062348999999999</v>
      </c>
      <c r="X2">
        <v>1.5062348999999999</v>
      </c>
      <c r="Y2">
        <v>1.5062348999999999</v>
      </c>
      <c r="Z2">
        <v>3.0536569</v>
      </c>
      <c r="AA2" t="s">
        <v>44</v>
      </c>
      <c r="AB2">
        <v>1</v>
      </c>
      <c r="AC2">
        <v>1.4075941999999999</v>
      </c>
      <c r="AD2" t="s">
        <v>45</v>
      </c>
      <c r="AH2">
        <v>556912</v>
      </c>
      <c r="AI2">
        <v>1</v>
      </c>
      <c r="AJ2" t="s">
        <v>46</v>
      </c>
      <c r="AK2" t="s">
        <v>47</v>
      </c>
      <c r="AM2" t="s">
        <v>48</v>
      </c>
      <c r="AN2">
        <v>59.732696179999998</v>
      </c>
      <c r="AO2" t="s">
        <v>49</v>
      </c>
    </row>
    <row r="3" spans="1:41" x14ac:dyDescent="0.25">
      <c r="A3" t="s">
        <v>50</v>
      </c>
      <c r="B3" t="s">
        <v>51</v>
      </c>
      <c r="C3" t="s">
        <v>43</v>
      </c>
      <c r="D3" t="s">
        <v>52</v>
      </c>
      <c r="E3">
        <v>2</v>
      </c>
      <c r="F3">
        <v>2</v>
      </c>
      <c r="G3">
        <v>0</v>
      </c>
      <c r="H3" t="s">
        <v>52</v>
      </c>
      <c r="I3">
        <v>1</v>
      </c>
      <c r="J3">
        <v>0.65212749999999997</v>
      </c>
      <c r="K3" t="s">
        <v>45</v>
      </c>
      <c r="L3">
        <v>0</v>
      </c>
      <c r="M3">
        <v>2</v>
      </c>
      <c r="N3">
        <v>2</v>
      </c>
      <c r="O3">
        <v>0</v>
      </c>
      <c r="P3">
        <v>4.7029081000000001</v>
      </c>
      <c r="U3">
        <v>4.6879537999999998</v>
      </c>
      <c r="V3">
        <v>4.7029081000000001</v>
      </c>
      <c r="W3">
        <v>5.2024131000000002</v>
      </c>
      <c r="X3">
        <v>5.2024131000000002</v>
      </c>
      <c r="Y3">
        <v>5.2024131000000002</v>
      </c>
      <c r="Z3">
        <v>5.8690141999999996</v>
      </c>
      <c r="AA3" t="s">
        <v>52</v>
      </c>
      <c r="AB3">
        <v>1</v>
      </c>
      <c r="AC3">
        <v>0.65212749999999997</v>
      </c>
      <c r="AD3" t="s">
        <v>45</v>
      </c>
      <c r="AH3">
        <v>556912</v>
      </c>
      <c r="AI3">
        <v>1</v>
      </c>
      <c r="AJ3" t="s">
        <v>46</v>
      </c>
      <c r="AK3" t="s">
        <v>47</v>
      </c>
      <c r="AM3" t="s">
        <v>48</v>
      </c>
      <c r="AN3">
        <v>59.732696179999998</v>
      </c>
      <c r="AO3" t="s">
        <v>49</v>
      </c>
    </row>
    <row r="4" spans="1:41" x14ac:dyDescent="0.25">
      <c r="A4" t="s">
        <v>50</v>
      </c>
      <c r="B4" t="s">
        <v>51</v>
      </c>
      <c r="C4" t="s">
        <v>43</v>
      </c>
      <c r="D4" t="s">
        <v>52</v>
      </c>
      <c r="E4">
        <v>5</v>
      </c>
      <c r="F4">
        <v>1</v>
      </c>
      <c r="G4">
        <v>1</v>
      </c>
      <c r="H4" t="s">
        <v>52</v>
      </c>
      <c r="I4">
        <v>1</v>
      </c>
      <c r="J4">
        <v>0.58016610000000002</v>
      </c>
      <c r="K4" t="s">
        <v>45</v>
      </c>
      <c r="L4">
        <v>1</v>
      </c>
      <c r="M4">
        <v>1</v>
      </c>
      <c r="N4">
        <v>5</v>
      </c>
      <c r="O4">
        <v>0</v>
      </c>
      <c r="P4">
        <v>8.1493877999999995</v>
      </c>
      <c r="U4">
        <v>8.1346384999999994</v>
      </c>
      <c r="V4">
        <v>8.1493877999999995</v>
      </c>
      <c r="W4">
        <v>8.6489968000000008</v>
      </c>
      <c r="X4">
        <v>8.6489968000000008</v>
      </c>
      <c r="Y4">
        <v>8.6489968000000008</v>
      </c>
      <c r="Z4">
        <v>9.2323550999999995</v>
      </c>
      <c r="AA4" t="s">
        <v>52</v>
      </c>
      <c r="AB4">
        <v>1</v>
      </c>
      <c r="AC4">
        <v>0.58016610000000002</v>
      </c>
      <c r="AD4" t="s">
        <v>45</v>
      </c>
      <c r="AH4">
        <v>556912</v>
      </c>
      <c r="AI4">
        <v>1</v>
      </c>
      <c r="AJ4" t="s">
        <v>46</v>
      </c>
      <c r="AK4" t="s">
        <v>47</v>
      </c>
      <c r="AM4" t="s">
        <v>48</v>
      </c>
      <c r="AN4">
        <v>59.732696179999998</v>
      </c>
      <c r="AO4" t="s">
        <v>49</v>
      </c>
    </row>
    <row r="5" spans="1:41" x14ac:dyDescent="0.25">
      <c r="A5" t="s">
        <v>41</v>
      </c>
      <c r="B5" t="s">
        <v>42</v>
      </c>
      <c r="C5" t="s">
        <v>43</v>
      </c>
      <c r="D5" t="s">
        <v>44</v>
      </c>
      <c r="E5">
        <v>6</v>
      </c>
      <c r="F5">
        <v>2</v>
      </c>
      <c r="G5">
        <v>1</v>
      </c>
      <c r="H5" t="s">
        <v>44</v>
      </c>
      <c r="I5">
        <v>1</v>
      </c>
      <c r="J5">
        <v>0.55077739999999997</v>
      </c>
      <c r="K5" t="s">
        <v>45</v>
      </c>
      <c r="L5">
        <v>1</v>
      </c>
      <c r="M5">
        <v>2</v>
      </c>
      <c r="N5">
        <v>6</v>
      </c>
      <c r="O5">
        <v>3</v>
      </c>
      <c r="P5">
        <v>9.2484236000000006</v>
      </c>
      <c r="U5">
        <v>9.2367638999999997</v>
      </c>
      <c r="V5">
        <v>9.2484236000000006</v>
      </c>
      <c r="W5">
        <v>9.7313153999999997</v>
      </c>
      <c r="X5">
        <v>9.7313153999999997</v>
      </c>
      <c r="Y5">
        <v>9.7313153999999997</v>
      </c>
      <c r="Z5">
        <v>10.2978077</v>
      </c>
      <c r="AA5" t="s">
        <v>44</v>
      </c>
      <c r="AB5">
        <v>1</v>
      </c>
      <c r="AC5">
        <v>0.55077739999999997</v>
      </c>
      <c r="AD5" t="s">
        <v>45</v>
      </c>
      <c r="AH5">
        <v>556912</v>
      </c>
      <c r="AI5">
        <v>1</v>
      </c>
      <c r="AJ5" t="s">
        <v>46</v>
      </c>
      <c r="AK5" t="s">
        <v>47</v>
      </c>
      <c r="AM5" t="s">
        <v>48</v>
      </c>
      <c r="AN5">
        <v>59.732696179999998</v>
      </c>
      <c r="AO5" t="s">
        <v>49</v>
      </c>
    </row>
    <row r="6" spans="1:41" x14ac:dyDescent="0.25">
      <c r="A6" t="s">
        <v>41</v>
      </c>
      <c r="B6" t="s">
        <v>42</v>
      </c>
      <c r="C6" t="s">
        <v>43</v>
      </c>
      <c r="D6" t="s">
        <v>44</v>
      </c>
      <c r="E6">
        <v>10</v>
      </c>
      <c r="F6">
        <v>2</v>
      </c>
      <c r="G6">
        <v>2</v>
      </c>
      <c r="H6" t="s">
        <v>44</v>
      </c>
      <c r="I6">
        <v>1</v>
      </c>
      <c r="J6">
        <v>0.93549090000000001</v>
      </c>
      <c r="K6" t="s">
        <v>45</v>
      </c>
      <c r="L6">
        <v>2</v>
      </c>
      <c r="M6">
        <v>2</v>
      </c>
      <c r="N6">
        <v>10</v>
      </c>
      <c r="O6">
        <v>3</v>
      </c>
      <c r="P6">
        <v>15.275786999999999</v>
      </c>
      <c r="U6">
        <v>15.260823800000001</v>
      </c>
      <c r="V6">
        <v>15.275786999999999</v>
      </c>
      <c r="W6">
        <v>15.775343100000001</v>
      </c>
      <c r="X6">
        <v>15.775343100000001</v>
      </c>
      <c r="Y6">
        <v>15.775343100000001</v>
      </c>
      <c r="Z6">
        <v>16.725100699999999</v>
      </c>
      <c r="AA6" t="s">
        <v>44</v>
      </c>
      <c r="AB6">
        <v>1</v>
      </c>
      <c r="AC6">
        <v>0.93549090000000001</v>
      </c>
      <c r="AD6" t="s">
        <v>45</v>
      </c>
      <c r="AH6">
        <v>556912</v>
      </c>
      <c r="AI6">
        <v>1</v>
      </c>
      <c r="AJ6" t="s">
        <v>46</v>
      </c>
      <c r="AK6" t="s">
        <v>47</v>
      </c>
      <c r="AM6" t="s">
        <v>48</v>
      </c>
      <c r="AN6">
        <v>59.732696179999998</v>
      </c>
      <c r="AO6" t="s">
        <v>49</v>
      </c>
    </row>
    <row r="7" spans="1:41" x14ac:dyDescent="0.25">
      <c r="A7" t="s">
        <v>50</v>
      </c>
      <c r="B7" t="s">
        <v>51</v>
      </c>
      <c r="C7" t="s">
        <v>43</v>
      </c>
      <c r="D7" t="s">
        <v>52</v>
      </c>
      <c r="E7">
        <v>11</v>
      </c>
      <c r="F7">
        <v>3</v>
      </c>
      <c r="G7">
        <v>2</v>
      </c>
      <c r="H7" t="s">
        <v>52</v>
      </c>
      <c r="I7">
        <v>1</v>
      </c>
      <c r="J7">
        <v>1.0263445</v>
      </c>
      <c r="K7" t="s">
        <v>45</v>
      </c>
      <c r="L7">
        <v>2</v>
      </c>
      <c r="M7">
        <v>3</v>
      </c>
      <c r="N7">
        <v>11</v>
      </c>
      <c r="O7">
        <v>0</v>
      </c>
      <c r="P7">
        <v>16.7409687</v>
      </c>
      <c r="U7">
        <v>16.729538900000001</v>
      </c>
      <c r="V7">
        <v>16.7409687</v>
      </c>
      <c r="W7">
        <v>17.2406638</v>
      </c>
      <c r="X7">
        <v>17.2406638</v>
      </c>
      <c r="Y7">
        <v>17.2406638</v>
      </c>
      <c r="Z7">
        <v>18.2732618</v>
      </c>
      <c r="AA7" t="s">
        <v>52</v>
      </c>
      <c r="AB7">
        <v>1</v>
      </c>
      <c r="AC7">
        <v>1.0263445</v>
      </c>
      <c r="AD7" t="s">
        <v>45</v>
      </c>
      <c r="AH7">
        <v>556912</v>
      </c>
      <c r="AI7">
        <v>1</v>
      </c>
      <c r="AJ7" t="s">
        <v>46</v>
      </c>
      <c r="AK7" t="s">
        <v>47</v>
      </c>
      <c r="AM7" t="s">
        <v>48</v>
      </c>
      <c r="AN7">
        <v>59.732696179999998</v>
      </c>
      <c r="AO7" t="s">
        <v>49</v>
      </c>
    </row>
    <row r="8" spans="1:41" x14ac:dyDescent="0.25">
      <c r="A8" t="s">
        <v>41</v>
      </c>
      <c r="B8" t="s">
        <v>42</v>
      </c>
      <c r="C8" t="s">
        <v>43</v>
      </c>
      <c r="D8" t="s">
        <v>44</v>
      </c>
      <c r="E8">
        <v>13</v>
      </c>
      <c r="F8">
        <v>1</v>
      </c>
      <c r="G8">
        <v>3</v>
      </c>
      <c r="H8" t="s">
        <v>44</v>
      </c>
      <c r="I8">
        <v>1</v>
      </c>
      <c r="J8">
        <v>1.1372610000000001</v>
      </c>
      <c r="K8" t="s">
        <v>45</v>
      </c>
      <c r="L8">
        <v>3</v>
      </c>
      <c r="M8">
        <v>1</v>
      </c>
      <c r="N8">
        <v>13</v>
      </c>
      <c r="O8">
        <v>3</v>
      </c>
      <c r="P8">
        <v>20.653873999999998</v>
      </c>
      <c r="U8">
        <v>20.6422253</v>
      </c>
      <c r="V8">
        <v>20.653873999999998</v>
      </c>
      <c r="W8">
        <v>21.153466399999999</v>
      </c>
      <c r="X8">
        <v>21.153466399999999</v>
      </c>
      <c r="Y8">
        <v>21.153466399999999</v>
      </c>
      <c r="Z8">
        <v>22.302635599999999</v>
      </c>
      <c r="AA8" t="s">
        <v>44</v>
      </c>
      <c r="AB8">
        <v>1</v>
      </c>
      <c r="AC8">
        <v>1.1372610000000001</v>
      </c>
      <c r="AD8" t="s">
        <v>45</v>
      </c>
      <c r="AH8">
        <v>556912</v>
      </c>
      <c r="AI8">
        <v>1</v>
      </c>
      <c r="AJ8" t="s">
        <v>46</v>
      </c>
      <c r="AK8" t="s">
        <v>47</v>
      </c>
      <c r="AM8" t="s">
        <v>48</v>
      </c>
      <c r="AN8">
        <v>59.732696179999998</v>
      </c>
      <c r="AO8" t="s">
        <v>49</v>
      </c>
    </row>
    <row r="9" spans="1:41" x14ac:dyDescent="0.25">
      <c r="A9" t="s">
        <v>50</v>
      </c>
      <c r="B9" t="s">
        <v>51</v>
      </c>
      <c r="C9" t="s">
        <v>43</v>
      </c>
      <c r="D9" t="s">
        <v>52</v>
      </c>
      <c r="E9">
        <v>14</v>
      </c>
      <c r="F9">
        <v>2</v>
      </c>
      <c r="G9">
        <v>3</v>
      </c>
      <c r="H9" t="s">
        <v>52</v>
      </c>
      <c r="I9">
        <v>1</v>
      </c>
      <c r="J9">
        <v>0.76134740000000001</v>
      </c>
      <c r="K9" t="s">
        <v>45</v>
      </c>
      <c r="L9">
        <v>3</v>
      </c>
      <c r="M9">
        <v>2</v>
      </c>
      <c r="N9">
        <v>14</v>
      </c>
      <c r="O9">
        <v>0</v>
      </c>
      <c r="P9">
        <v>22.3188742</v>
      </c>
      <c r="U9">
        <v>22.307087500000002</v>
      </c>
      <c r="V9">
        <v>22.3188742</v>
      </c>
      <c r="W9">
        <v>22.8017413</v>
      </c>
      <c r="X9">
        <v>22.8017413</v>
      </c>
      <c r="Y9">
        <v>22.8017413</v>
      </c>
      <c r="Z9">
        <v>23.5680987</v>
      </c>
      <c r="AA9" t="s">
        <v>52</v>
      </c>
      <c r="AB9">
        <v>1</v>
      </c>
      <c r="AC9">
        <v>0.76134740000000001</v>
      </c>
      <c r="AD9" t="s">
        <v>45</v>
      </c>
      <c r="AH9">
        <v>556912</v>
      </c>
      <c r="AI9">
        <v>1</v>
      </c>
      <c r="AJ9" t="s">
        <v>46</v>
      </c>
      <c r="AK9" t="s">
        <v>47</v>
      </c>
      <c r="AM9" t="s">
        <v>48</v>
      </c>
      <c r="AN9">
        <v>59.732696179999998</v>
      </c>
      <c r="AO9" t="s">
        <v>49</v>
      </c>
    </row>
    <row r="10" spans="1:41" x14ac:dyDescent="0.25">
      <c r="A10" t="s">
        <v>41</v>
      </c>
      <c r="B10" t="s">
        <v>42</v>
      </c>
      <c r="C10" t="s">
        <v>43</v>
      </c>
      <c r="D10" t="s">
        <v>44</v>
      </c>
      <c r="E10">
        <v>16</v>
      </c>
      <c r="F10">
        <v>0</v>
      </c>
      <c r="G10">
        <v>4</v>
      </c>
      <c r="H10" t="s">
        <v>44</v>
      </c>
      <c r="I10">
        <v>1</v>
      </c>
      <c r="J10">
        <v>0.66223520000000002</v>
      </c>
      <c r="K10" t="s">
        <v>45</v>
      </c>
      <c r="L10">
        <v>4</v>
      </c>
      <c r="M10">
        <v>0</v>
      </c>
      <c r="N10">
        <v>16</v>
      </c>
      <c r="O10">
        <v>3</v>
      </c>
      <c r="P10">
        <v>25.0329351</v>
      </c>
      <c r="U10">
        <v>25.017563800000001</v>
      </c>
      <c r="V10">
        <v>25.0329351</v>
      </c>
      <c r="W10">
        <v>25.5156575</v>
      </c>
      <c r="X10">
        <v>25.5156575</v>
      </c>
      <c r="Y10">
        <v>25.5156575</v>
      </c>
      <c r="Z10">
        <v>26.182227300000001</v>
      </c>
      <c r="AA10" t="s">
        <v>44</v>
      </c>
      <c r="AB10">
        <v>1</v>
      </c>
      <c r="AC10">
        <v>0.66223520000000002</v>
      </c>
      <c r="AD10" t="s">
        <v>45</v>
      </c>
      <c r="AH10">
        <v>556912</v>
      </c>
      <c r="AI10">
        <v>1</v>
      </c>
      <c r="AJ10" t="s">
        <v>46</v>
      </c>
      <c r="AK10" t="s">
        <v>47</v>
      </c>
      <c r="AM10" t="s">
        <v>48</v>
      </c>
      <c r="AN10">
        <v>59.732696179999998</v>
      </c>
      <c r="AO10" t="s">
        <v>49</v>
      </c>
    </row>
    <row r="11" spans="1:41" x14ac:dyDescent="0.25">
      <c r="A11" t="s">
        <v>50</v>
      </c>
      <c r="B11" t="s">
        <v>51</v>
      </c>
      <c r="C11" t="s">
        <v>43</v>
      </c>
      <c r="D11" t="s">
        <v>52</v>
      </c>
      <c r="E11">
        <v>18</v>
      </c>
      <c r="F11">
        <v>2</v>
      </c>
      <c r="G11">
        <v>4</v>
      </c>
      <c r="H11" t="s">
        <v>52</v>
      </c>
      <c r="I11">
        <v>1</v>
      </c>
      <c r="J11">
        <v>1.0855851000000001</v>
      </c>
      <c r="K11" t="s">
        <v>45</v>
      </c>
      <c r="L11">
        <v>4</v>
      </c>
      <c r="M11">
        <v>2</v>
      </c>
      <c r="N11">
        <v>18</v>
      </c>
      <c r="O11">
        <v>0</v>
      </c>
      <c r="P11">
        <v>27.380487599999999</v>
      </c>
      <c r="U11">
        <v>27.365716299999999</v>
      </c>
      <c r="V11">
        <v>27.380487599999999</v>
      </c>
      <c r="W11">
        <v>27.8798317</v>
      </c>
      <c r="X11">
        <v>27.8798317</v>
      </c>
      <c r="Y11">
        <v>27.8798317</v>
      </c>
      <c r="Z11">
        <v>28.9793655</v>
      </c>
      <c r="AA11" t="s">
        <v>52</v>
      </c>
      <c r="AB11">
        <v>1</v>
      </c>
      <c r="AC11">
        <v>1.0855851000000001</v>
      </c>
      <c r="AD11" t="s">
        <v>45</v>
      </c>
      <c r="AH11">
        <v>556912</v>
      </c>
      <c r="AI11">
        <v>1</v>
      </c>
      <c r="AJ11" t="s">
        <v>46</v>
      </c>
      <c r="AK11" t="s">
        <v>47</v>
      </c>
      <c r="AM11" t="s">
        <v>48</v>
      </c>
      <c r="AN11">
        <v>59.732696179999998</v>
      </c>
      <c r="AO11" t="s">
        <v>49</v>
      </c>
    </row>
    <row r="12" spans="1:41" x14ac:dyDescent="0.25">
      <c r="A12" t="s">
        <v>50</v>
      </c>
      <c r="B12" t="s">
        <v>51</v>
      </c>
      <c r="C12" t="s">
        <v>43</v>
      </c>
      <c r="D12" t="s">
        <v>52</v>
      </c>
      <c r="E12">
        <v>20</v>
      </c>
      <c r="F12">
        <v>0</v>
      </c>
      <c r="G12">
        <v>5</v>
      </c>
      <c r="H12" t="s">
        <v>52</v>
      </c>
      <c r="I12">
        <v>1</v>
      </c>
      <c r="J12">
        <v>0.80169679999999999</v>
      </c>
      <c r="K12" t="s">
        <v>45</v>
      </c>
      <c r="L12">
        <v>5</v>
      </c>
      <c r="M12">
        <v>0</v>
      </c>
      <c r="N12">
        <v>20</v>
      </c>
      <c r="O12">
        <v>0</v>
      </c>
      <c r="P12">
        <v>31.909284799999998</v>
      </c>
      <c r="U12">
        <v>31.897477500000001</v>
      </c>
      <c r="V12">
        <v>31.909284799999998</v>
      </c>
      <c r="W12">
        <v>32.408516800000001</v>
      </c>
      <c r="X12">
        <v>32.408516800000001</v>
      </c>
      <c r="Y12">
        <v>32.408516800000001</v>
      </c>
      <c r="Z12">
        <v>33.225087000000002</v>
      </c>
      <c r="AA12" t="s">
        <v>52</v>
      </c>
      <c r="AB12">
        <v>1</v>
      </c>
      <c r="AC12">
        <v>0.80169679999999999</v>
      </c>
      <c r="AD12" t="s">
        <v>45</v>
      </c>
      <c r="AH12">
        <v>556912</v>
      </c>
      <c r="AI12">
        <v>1</v>
      </c>
      <c r="AJ12" t="s">
        <v>46</v>
      </c>
      <c r="AK12" t="s">
        <v>47</v>
      </c>
      <c r="AM12" t="s">
        <v>48</v>
      </c>
      <c r="AN12">
        <v>59.732696179999998</v>
      </c>
      <c r="AO12" t="s">
        <v>49</v>
      </c>
    </row>
    <row r="13" spans="1:41" x14ac:dyDescent="0.25">
      <c r="A13" t="s">
        <v>41</v>
      </c>
      <c r="B13" t="s">
        <v>42</v>
      </c>
      <c r="C13" t="s">
        <v>43</v>
      </c>
      <c r="D13" t="s">
        <v>44</v>
      </c>
      <c r="E13">
        <v>21</v>
      </c>
      <c r="F13">
        <v>1</v>
      </c>
      <c r="G13">
        <v>5</v>
      </c>
      <c r="H13" t="s">
        <v>44</v>
      </c>
      <c r="I13">
        <v>1</v>
      </c>
      <c r="J13">
        <v>0.59871830000000004</v>
      </c>
      <c r="K13" t="s">
        <v>45</v>
      </c>
      <c r="L13">
        <v>5</v>
      </c>
      <c r="M13">
        <v>1</v>
      </c>
      <c r="N13">
        <v>21</v>
      </c>
      <c r="O13">
        <v>3</v>
      </c>
      <c r="P13">
        <v>33.2413034</v>
      </c>
      <c r="U13">
        <v>33.229458100000002</v>
      </c>
      <c r="V13">
        <v>33.2413034</v>
      </c>
      <c r="W13">
        <v>33.724152799999999</v>
      </c>
      <c r="X13">
        <v>33.724152799999999</v>
      </c>
      <c r="Y13">
        <v>33.724152799999999</v>
      </c>
      <c r="Z13">
        <v>34.324127599999997</v>
      </c>
      <c r="AA13" t="s">
        <v>44</v>
      </c>
      <c r="AB13">
        <v>1</v>
      </c>
      <c r="AC13">
        <v>0.59871830000000004</v>
      </c>
      <c r="AD13" t="s">
        <v>45</v>
      </c>
      <c r="AH13">
        <v>556912</v>
      </c>
      <c r="AI13">
        <v>1</v>
      </c>
      <c r="AJ13" t="s">
        <v>46</v>
      </c>
      <c r="AK13" t="s">
        <v>47</v>
      </c>
      <c r="AM13" t="s">
        <v>48</v>
      </c>
      <c r="AN13">
        <v>59.732696179999998</v>
      </c>
      <c r="AO13" t="s">
        <v>49</v>
      </c>
    </row>
    <row r="14" spans="1:41" x14ac:dyDescent="0.25">
      <c r="A14" t="s">
        <v>50</v>
      </c>
      <c r="B14" t="s">
        <v>51</v>
      </c>
      <c r="C14" t="s">
        <v>43</v>
      </c>
      <c r="D14" t="s">
        <v>52</v>
      </c>
      <c r="E14">
        <v>25</v>
      </c>
      <c r="F14">
        <v>1</v>
      </c>
      <c r="G14">
        <v>6</v>
      </c>
      <c r="H14" t="s">
        <v>52</v>
      </c>
      <c r="I14">
        <v>1</v>
      </c>
      <c r="J14">
        <v>0.46707969999999999</v>
      </c>
      <c r="K14" t="s">
        <v>45</v>
      </c>
      <c r="L14">
        <v>6</v>
      </c>
      <c r="M14">
        <v>1</v>
      </c>
      <c r="N14">
        <v>25</v>
      </c>
      <c r="O14">
        <v>0</v>
      </c>
      <c r="P14">
        <v>38.1199163</v>
      </c>
      <c r="U14">
        <v>38.108070599999998</v>
      </c>
      <c r="V14">
        <v>38.1199163</v>
      </c>
      <c r="W14">
        <v>38.619335100000001</v>
      </c>
      <c r="X14">
        <v>38.619335100000001</v>
      </c>
      <c r="Y14">
        <v>38.619335100000001</v>
      </c>
      <c r="Z14">
        <v>39.102672599999998</v>
      </c>
      <c r="AA14" t="s">
        <v>52</v>
      </c>
      <c r="AB14">
        <v>1</v>
      </c>
      <c r="AC14">
        <v>0.46707969999999999</v>
      </c>
      <c r="AD14" t="s">
        <v>45</v>
      </c>
      <c r="AH14">
        <v>556912</v>
      </c>
      <c r="AI14">
        <v>1</v>
      </c>
      <c r="AJ14" t="s">
        <v>46</v>
      </c>
      <c r="AK14" t="s">
        <v>47</v>
      </c>
      <c r="AM14" t="s">
        <v>48</v>
      </c>
      <c r="AN14">
        <v>59.732696179999998</v>
      </c>
      <c r="AO14" t="s">
        <v>49</v>
      </c>
    </row>
    <row r="15" spans="1:41" x14ac:dyDescent="0.25">
      <c r="A15" t="s">
        <v>41</v>
      </c>
      <c r="B15" t="s">
        <v>42</v>
      </c>
      <c r="C15" t="s">
        <v>43</v>
      </c>
      <c r="D15" t="s">
        <v>44</v>
      </c>
      <c r="E15">
        <v>26</v>
      </c>
      <c r="F15">
        <v>2</v>
      </c>
      <c r="G15">
        <v>6</v>
      </c>
      <c r="H15" t="s">
        <v>44</v>
      </c>
      <c r="I15">
        <v>1</v>
      </c>
      <c r="J15">
        <v>0.58831659999999997</v>
      </c>
      <c r="K15" t="s">
        <v>45</v>
      </c>
      <c r="L15">
        <v>6</v>
      </c>
      <c r="M15">
        <v>2</v>
      </c>
      <c r="N15">
        <v>26</v>
      </c>
      <c r="O15">
        <v>3</v>
      </c>
      <c r="P15">
        <v>39.118799000000003</v>
      </c>
      <c r="U15">
        <v>39.107146299999997</v>
      </c>
      <c r="V15">
        <v>39.118799000000003</v>
      </c>
      <c r="W15">
        <v>39.618289900000001</v>
      </c>
      <c r="X15">
        <v>39.618289900000001</v>
      </c>
      <c r="Y15">
        <v>39.618289900000001</v>
      </c>
      <c r="Z15">
        <v>40.218208799999999</v>
      </c>
      <c r="AA15" t="s">
        <v>44</v>
      </c>
      <c r="AB15">
        <v>1</v>
      </c>
      <c r="AC15">
        <v>0.58831659999999997</v>
      </c>
      <c r="AD15" t="s">
        <v>45</v>
      </c>
      <c r="AH15">
        <v>556912</v>
      </c>
      <c r="AI15">
        <v>1</v>
      </c>
      <c r="AJ15" t="s">
        <v>46</v>
      </c>
      <c r="AK15" t="s">
        <v>47</v>
      </c>
      <c r="AM15" t="s">
        <v>48</v>
      </c>
      <c r="AN15">
        <v>59.732696179999998</v>
      </c>
      <c r="AO15" t="s">
        <v>49</v>
      </c>
    </row>
    <row r="16" spans="1:41" x14ac:dyDescent="0.25">
      <c r="A16" t="s">
        <v>50</v>
      </c>
      <c r="B16" t="s">
        <v>51</v>
      </c>
      <c r="C16" t="s">
        <v>43</v>
      </c>
      <c r="D16" t="s">
        <v>52</v>
      </c>
      <c r="E16">
        <v>29</v>
      </c>
      <c r="F16">
        <v>1</v>
      </c>
      <c r="G16">
        <v>7</v>
      </c>
      <c r="H16" t="s">
        <v>52</v>
      </c>
      <c r="I16">
        <v>1</v>
      </c>
      <c r="J16">
        <v>1.2594947000000001</v>
      </c>
      <c r="K16" t="s">
        <v>45</v>
      </c>
      <c r="L16">
        <v>7</v>
      </c>
      <c r="M16">
        <v>1</v>
      </c>
      <c r="N16">
        <v>29</v>
      </c>
      <c r="O16">
        <v>0</v>
      </c>
      <c r="P16">
        <v>42.548560000000002</v>
      </c>
      <c r="U16">
        <v>42.5338019</v>
      </c>
      <c r="V16">
        <v>42.548560000000002</v>
      </c>
      <c r="W16">
        <v>43.048261799999999</v>
      </c>
      <c r="X16">
        <v>43.048261799999999</v>
      </c>
      <c r="Y16">
        <v>43.048261799999999</v>
      </c>
      <c r="Z16">
        <v>44.314397300000003</v>
      </c>
      <c r="AA16" t="s">
        <v>52</v>
      </c>
      <c r="AB16">
        <v>1</v>
      </c>
      <c r="AC16">
        <v>1.2594947000000001</v>
      </c>
      <c r="AD16" t="s">
        <v>45</v>
      </c>
      <c r="AH16">
        <v>556912</v>
      </c>
      <c r="AI16">
        <v>1</v>
      </c>
      <c r="AJ16" t="s">
        <v>46</v>
      </c>
      <c r="AK16" t="s">
        <v>47</v>
      </c>
      <c r="AM16" t="s">
        <v>48</v>
      </c>
      <c r="AN16">
        <v>59.732696179999998</v>
      </c>
      <c r="AO16" t="s">
        <v>49</v>
      </c>
    </row>
    <row r="17" spans="1:41" x14ac:dyDescent="0.25">
      <c r="A17" t="s">
        <v>41</v>
      </c>
      <c r="B17" t="s">
        <v>42</v>
      </c>
      <c r="C17" t="s">
        <v>43</v>
      </c>
      <c r="D17" t="s">
        <v>44</v>
      </c>
      <c r="E17">
        <v>31</v>
      </c>
      <c r="F17">
        <v>3</v>
      </c>
      <c r="G17">
        <v>7</v>
      </c>
      <c r="H17" t="s">
        <v>44</v>
      </c>
      <c r="I17">
        <v>1</v>
      </c>
      <c r="J17">
        <v>0.40565689999999999</v>
      </c>
      <c r="K17" t="s">
        <v>45</v>
      </c>
      <c r="L17">
        <v>7</v>
      </c>
      <c r="M17">
        <v>3</v>
      </c>
      <c r="N17">
        <v>31</v>
      </c>
      <c r="O17">
        <v>3</v>
      </c>
      <c r="P17">
        <v>45.5956963</v>
      </c>
      <c r="U17">
        <v>45.580655999999998</v>
      </c>
      <c r="V17">
        <v>45.5956963</v>
      </c>
      <c r="W17">
        <v>46.095324300000001</v>
      </c>
      <c r="X17">
        <v>46.095324300000001</v>
      </c>
      <c r="Y17">
        <v>46.095324300000001</v>
      </c>
      <c r="Z17">
        <v>46.5120395</v>
      </c>
      <c r="AA17" t="s">
        <v>44</v>
      </c>
      <c r="AB17">
        <v>1</v>
      </c>
      <c r="AC17">
        <v>0.40565689999999999</v>
      </c>
      <c r="AD17" t="s">
        <v>45</v>
      </c>
      <c r="AH17">
        <v>556912</v>
      </c>
      <c r="AI17">
        <v>1</v>
      </c>
      <c r="AJ17" t="s">
        <v>46</v>
      </c>
      <c r="AK17" t="s">
        <v>47</v>
      </c>
      <c r="AM17" t="s">
        <v>48</v>
      </c>
      <c r="AN17">
        <v>59.732696179999998</v>
      </c>
      <c r="AO17" t="s">
        <v>49</v>
      </c>
    </row>
    <row r="18" spans="1:41" x14ac:dyDescent="0.25">
      <c r="A18" t="s">
        <v>50</v>
      </c>
      <c r="B18" t="s">
        <v>51</v>
      </c>
      <c r="C18" t="s">
        <v>43</v>
      </c>
      <c r="D18" t="s">
        <v>52</v>
      </c>
      <c r="E18">
        <v>32</v>
      </c>
      <c r="F18">
        <v>0</v>
      </c>
      <c r="G18">
        <v>8</v>
      </c>
      <c r="H18" t="s">
        <v>52</v>
      </c>
      <c r="I18">
        <v>1</v>
      </c>
      <c r="J18">
        <v>0.56148909999999996</v>
      </c>
      <c r="K18" t="s">
        <v>45</v>
      </c>
      <c r="L18">
        <v>8</v>
      </c>
      <c r="M18">
        <v>0</v>
      </c>
      <c r="N18">
        <v>32</v>
      </c>
      <c r="O18">
        <v>0</v>
      </c>
      <c r="P18">
        <v>46.528152200000001</v>
      </c>
      <c r="U18">
        <v>46.5163303</v>
      </c>
      <c r="V18">
        <v>46.528152200000001</v>
      </c>
      <c r="W18">
        <v>47.027615900000001</v>
      </c>
      <c r="X18">
        <v>47.027615900000001</v>
      </c>
      <c r="Y18">
        <v>47.027615900000001</v>
      </c>
      <c r="Z18">
        <v>47.594379600000003</v>
      </c>
      <c r="AA18" t="s">
        <v>52</v>
      </c>
      <c r="AB18">
        <v>1</v>
      </c>
      <c r="AC18">
        <v>0.56148909999999996</v>
      </c>
      <c r="AD18" t="s">
        <v>45</v>
      </c>
      <c r="AH18">
        <v>556912</v>
      </c>
      <c r="AI18">
        <v>1</v>
      </c>
      <c r="AJ18" t="s">
        <v>46</v>
      </c>
      <c r="AK18" t="s">
        <v>47</v>
      </c>
      <c r="AM18" t="s">
        <v>48</v>
      </c>
      <c r="AN18">
        <v>59.732696179999998</v>
      </c>
      <c r="AO18" t="s">
        <v>49</v>
      </c>
    </row>
    <row r="19" spans="1:41" x14ac:dyDescent="0.25">
      <c r="A19" t="s">
        <v>41</v>
      </c>
      <c r="B19" t="s">
        <v>42</v>
      </c>
      <c r="C19" t="s">
        <v>43</v>
      </c>
      <c r="D19" t="s">
        <v>44</v>
      </c>
      <c r="E19">
        <v>33</v>
      </c>
      <c r="F19">
        <v>1</v>
      </c>
      <c r="G19">
        <v>8</v>
      </c>
      <c r="H19" t="s">
        <v>44</v>
      </c>
      <c r="I19">
        <v>1</v>
      </c>
      <c r="J19">
        <v>0.55577370000000004</v>
      </c>
      <c r="K19" t="s">
        <v>45</v>
      </c>
      <c r="L19">
        <v>8</v>
      </c>
      <c r="M19">
        <v>1</v>
      </c>
      <c r="N19">
        <v>33</v>
      </c>
      <c r="O19">
        <v>3</v>
      </c>
      <c r="P19">
        <v>47.610468300000001</v>
      </c>
      <c r="U19">
        <v>47.598718499999997</v>
      </c>
      <c r="V19">
        <v>47.610468300000001</v>
      </c>
      <c r="W19">
        <v>48.093310000000002</v>
      </c>
      <c r="X19">
        <v>48.093310000000002</v>
      </c>
      <c r="Y19">
        <v>48.093310000000002</v>
      </c>
      <c r="Z19">
        <v>48.659995100000003</v>
      </c>
      <c r="AA19" t="s">
        <v>44</v>
      </c>
      <c r="AB19">
        <v>1</v>
      </c>
      <c r="AC19">
        <v>0.55577370000000004</v>
      </c>
      <c r="AD19" t="s">
        <v>45</v>
      </c>
      <c r="AH19">
        <v>556912</v>
      </c>
      <c r="AI19">
        <v>1</v>
      </c>
      <c r="AJ19" t="s">
        <v>46</v>
      </c>
      <c r="AK19" t="s">
        <v>47</v>
      </c>
      <c r="AM19" t="s">
        <v>48</v>
      </c>
      <c r="AN19">
        <v>59.732696179999998</v>
      </c>
      <c r="AO19" t="s">
        <v>49</v>
      </c>
    </row>
    <row r="20" spans="1:41" x14ac:dyDescent="0.25">
      <c r="A20" t="s">
        <v>50</v>
      </c>
      <c r="B20" t="s">
        <v>51</v>
      </c>
      <c r="C20" t="s">
        <v>43</v>
      </c>
      <c r="D20" t="s">
        <v>52</v>
      </c>
      <c r="E20">
        <v>37</v>
      </c>
      <c r="F20">
        <v>1</v>
      </c>
      <c r="G20">
        <v>9</v>
      </c>
      <c r="H20" t="s">
        <v>52</v>
      </c>
      <c r="I20">
        <v>1</v>
      </c>
      <c r="J20">
        <v>0.56924280000000005</v>
      </c>
      <c r="K20" t="s">
        <v>45</v>
      </c>
      <c r="L20">
        <v>9</v>
      </c>
      <c r="M20">
        <v>1</v>
      </c>
      <c r="N20">
        <v>37</v>
      </c>
      <c r="O20">
        <v>0</v>
      </c>
      <c r="P20">
        <v>52.2557276</v>
      </c>
      <c r="U20">
        <v>52.240570599999998</v>
      </c>
      <c r="V20">
        <v>52.2557276</v>
      </c>
      <c r="W20">
        <v>52.7554163</v>
      </c>
      <c r="X20">
        <v>52.7554163</v>
      </c>
      <c r="Y20">
        <v>52.7554163</v>
      </c>
      <c r="Z20">
        <v>53.338745899999999</v>
      </c>
      <c r="AA20" t="s">
        <v>52</v>
      </c>
      <c r="AB20">
        <v>1</v>
      </c>
      <c r="AC20">
        <v>0.56924280000000005</v>
      </c>
      <c r="AD20" t="s">
        <v>45</v>
      </c>
      <c r="AH20">
        <v>556912</v>
      </c>
      <c r="AI20">
        <v>1</v>
      </c>
      <c r="AJ20" t="s">
        <v>46</v>
      </c>
      <c r="AK20" t="s">
        <v>47</v>
      </c>
      <c r="AM20" t="s">
        <v>48</v>
      </c>
      <c r="AN20">
        <v>59.732696179999998</v>
      </c>
      <c r="AO20" t="s">
        <v>49</v>
      </c>
    </row>
    <row r="21" spans="1:41" x14ac:dyDescent="0.25">
      <c r="A21" t="s">
        <v>41</v>
      </c>
      <c r="B21" t="s">
        <v>42</v>
      </c>
      <c r="C21" t="s">
        <v>43</v>
      </c>
      <c r="D21" t="s">
        <v>44</v>
      </c>
      <c r="E21">
        <v>38</v>
      </c>
      <c r="F21">
        <v>2</v>
      </c>
      <c r="G21">
        <v>9</v>
      </c>
      <c r="H21" t="s">
        <v>44</v>
      </c>
      <c r="I21">
        <v>1</v>
      </c>
      <c r="J21">
        <v>1.0960946</v>
      </c>
      <c r="K21" t="s">
        <v>45</v>
      </c>
      <c r="L21">
        <v>9</v>
      </c>
      <c r="M21">
        <v>2</v>
      </c>
      <c r="N21">
        <v>38</v>
      </c>
      <c r="O21">
        <v>3</v>
      </c>
      <c r="P21">
        <v>53.354669199999996</v>
      </c>
      <c r="U21">
        <v>53.3430952</v>
      </c>
      <c r="V21">
        <v>53.354669199999996</v>
      </c>
      <c r="W21">
        <v>53.854162500000001</v>
      </c>
      <c r="X21">
        <v>53.854162500000001</v>
      </c>
      <c r="Y21">
        <v>53.854162500000001</v>
      </c>
      <c r="Z21">
        <v>54.953542300000002</v>
      </c>
      <c r="AA21" t="s">
        <v>44</v>
      </c>
      <c r="AB21">
        <v>1</v>
      </c>
      <c r="AC21">
        <v>1.0960946</v>
      </c>
      <c r="AD21" t="s">
        <v>45</v>
      </c>
      <c r="AH21">
        <v>556912</v>
      </c>
      <c r="AI21">
        <v>1</v>
      </c>
      <c r="AJ21" t="s">
        <v>46</v>
      </c>
      <c r="AK21" t="s">
        <v>47</v>
      </c>
      <c r="AM21" t="s">
        <v>48</v>
      </c>
      <c r="AN21">
        <v>59.732696179999998</v>
      </c>
      <c r="AO21" t="s">
        <v>49</v>
      </c>
    </row>
    <row r="22" spans="1:41" x14ac:dyDescent="0.25">
      <c r="A22" t="s">
        <v>50</v>
      </c>
      <c r="B22" t="s">
        <v>42</v>
      </c>
      <c r="C22" t="s">
        <v>53</v>
      </c>
      <c r="D22" t="s">
        <v>44</v>
      </c>
      <c r="E22">
        <v>1</v>
      </c>
      <c r="F22">
        <v>1</v>
      </c>
      <c r="G22">
        <v>0</v>
      </c>
      <c r="H22" t="s">
        <v>44</v>
      </c>
      <c r="I22">
        <v>1</v>
      </c>
      <c r="J22">
        <v>1.1299637</v>
      </c>
      <c r="K22" t="s">
        <v>45</v>
      </c>
      <c r="L22">
        <v>0</v>
      </c>
      <c r="M22">
        <v>1</v>
      </c>
      <c r="N22">
        <v>1</v>
      </c>
      <c r="O22">
        <v>1</v>
      </c>
      <c r="P22">
        <v>3.0708478000000001</v>
      </c>
      <c r="U22">
        <v>3.0643536</v>
      </c>
      <c r="V22">
        <v>3.0708478000000001</v>
      </c>
      <c r="W22">
        <v>3.5541073999999999</v>
      </c>
      <c r="X22">
        <v>3.5541073999999999</v>
      </c>
      <c r="Y22">
        <v>3.5541073999999999</v>
      </c>
      <c r="Z22">
        <v>4.6869192000000002</v>
      </c>
      <c r="AA22" t="s">
        <v>44</v>
      </c>
      <c r="AB22">
        <v>1</v>
      </c>
      <c r="AC22">
        <v>1.1299637</v>
      </c>
      <c r="AD22" t="s">
        <v>45</v>
      </c>
      <c r="AH22">
        <v>556912</v>
      </c>
      <c r="AI22">
        <v>1</v>
      </c>
      <c r="AJ22" t="s">
        <v>46</v>
      </c>
      <c r="AK22" t="s">
        <v>47</v>
      </c>
      <c r="AM22" t="s">
        <v>48</v>
      </c>
      <c r="AN22">
        <v>59.732696179999998</v>
      </c>
      <c r="AO22" t="s">
        <v>49</v>
      </c>
    </row>
    <row r="23" spans="1:41" x14ac:dyDescent="0.25">
      <c r="A23" t="s">
        <v>41</v>
      </c>
      <c r="B23" t="s">
        <v>51</v>
      </c>
      <c r="C23" t="s">
        <v>53</v>
      </c>
      <c r="D23" t="s">
        <v>52</v>
      </c>
      <c r="E23">
        <v>3</v>
      </c>
      <c r="F23">
        <v>3</v>
      </c>
      <c r="G23">
        <v>0</v>
      </c>
      <c r="H23" t="s">
        <v>52</v>
      </c>
      <c r="I23">
        <v>1</v>
      </c>
      <c r="J23">
        <v>0.52777269999999998</v>
      </c>
      <c r="K23" t="s">
        <v>45</v>
      </c>
      <c r="L23">
        <v>0</v>
      </c>
      <c r="M23">
        <v>3</v>
      </c>
      <c r="N23">
        <v>3</v>
      </c>
      <c r="O23">
        <v>2</v>
      </c>
      <c r="P23">
        <v>5.8852460999999998</v>
      </c>
      <c r="U23">
        <v>5.8734821000000004</v>
      </c>
      <c r="V23">
        <v>5.8852460999999998</v>
      </c>
      <c r="W23">
        <v>6.3846617999999999</v>
      </c>
      <c r="X23">
        <v>6.3846617999999999</v>
      </c>
      <c r="Y23">
        <v>6.3846617999999999</v>
      </c>
      <c r="Z23">
        <v>6.9181309999999998</v>
      </c>
      <c r="AA23" t="s">
        <v>52</v>
      </c>
      <c r="AB23">
        <v>1</v>
      </c>
      <c r="AC23">
        <v>0.52777269999999998</v>
      </c>
      <c r="AD23" t="s">
        <v>45</v>
      </c>
      <c r="AH23">
        <v>556912</v>
      </c>
      <c r="AI23">
        <v>1</v>
      </c>
      <c r="AJ23" t="s">
        <v>46</v>
      </c>
      <c r="AK23" t="s">
        <v>47</v>
      </c>
      <c r="AM23" t="s">
        <v>48</v>
      </c>
      <c r="AN23">
        <v>59.732696179999998</v>
      </c>
      <c r="AO23" t="s">
        <v>49</v>
      </c>
    </row>
    <row r="24" spans="1:41" x14ac:dyDescent="0.25">
      <c r="A24" t="s">
        <v>50</v>
      </c>
      <c r="B24" t="s">
        <v>42</v>
      </c>
      <c r="C24" t="s">
        <v>53</v>
      </c>
      <c r="D24" t="s">
        <v>44</v>
      </c>
      <c r="E24">
        <v>4</v>
      </c>
      <c r="F24">
        <v>0</v>
      </c>
      <c r="G24">
        <v>1</v>
      </c>
      <c r="H24" t="s">
        <v>44</v>
      </c>
      <c r="I24">
        <v>1</v>
      </c>
      <c r="J24">
        <v>0.69780540000000002</v>
      </c>
      <c r="K24" t="s">
        <v>45</v>
      </c>
      <c r="L24">
        <v>1</v>
      </c>
      <c r="M24">
        <v>0</v>
      </c>
      <c r="N24">
        <v>4</v>
      </c>
      <c r="O24">
        <v>1</v>
      </c>
      <c r="P24">
        <v>6.9340757000000002</v>
      </c>
      <c r="U24">
        <v>6.9224874999999999</v>
      </c>
      <c r="V24">
        <v>6.9340757000000002</v>
      </c>
      <c r="W24">
        <v>7.4336307000000001</v>
      </c>
      <c r="X24">
        <v>7.4336307000000001</v>
      </c>
      <c r="Y24">
        <v>7.4336307000000001</v>
      </c>
      <c r="Z24">
        <v>8.1336043999999994</v>
      </c>
      <c r="AA24" t="s">
        <v>44</v>
      </c>
      <c r="AB24">
        <v>1</v>
      </c>
      <c r="AC24">
        <v>0.69780540000000002</v>
      </c>
      <c r="AD24" t="s">
        <v>45</v>
      </c>
      <c r="AH24">
        <v>556912</v>
      </c>
      <c r="AI24">
        <v>1</v>
      </c>
      <c r="AJ24" t="s">
        <v>46</v>
      </c>
      <c r="AK24" t="s">
        <v>47</v>
      </c>
      <c r="AM24" t="s">
        <v>48</v>
      </c>
      <c r="AN24">
        <v>59.732696179999998</v>
      </c>
      <c r="AO24" t="s">
        <v>49</v>
      </c>
    </row>
    <row r="25" spans="1:41" x14ac:dyDescent="0.25">
      <c r="A25" t="s">
        <v>41</v>
      </c>
      <c r="B25" t="s">
        <v>51</v>
      </c>
      <c r="C25" t="s">
        <v>53</v>
      </c>
      <c r="D25" t="s">
        <v>52</v>
      </c>
      <c r="E25">
        <v>7</v>
      </c>
      <c r="F25">
        <v>3</v>
      </c>
      <c r="G25">
        <v>1</v>
      </c>
      <c r="H25" t="s">
        <v>52</v>
      </c>
      <c r="I25">
        <v>1</v>
      </c>
      <c r="J25">
        <v>0.80423529999999999</v>
      </c>
      <c r="K25" t="s">
        <v>45</v>
      </c>
      <c r="L25">
        <v>1</v>
      </c>
      <c r="M25">
        <v>3</v>
      </c>
      <c r="N25">
        <v>7</v>
      </c>
      <c r="O25">
        <v>2</v>
      </c>
      <c r="P25">
        <v>10.313947600000001</v>
      </c>
      <c r="U25">
        <v>10.2988386</v>
      </c>
      <c r="V25">
        <v>10.313947600000001</v>
      </c>
      <c r="W25">
        <v>10.8137212</v>
      </c>
      <c r="X25">
        <v>10.8137212</v>
      </c>
      <c r="Y25">
        <v>10.8137212</v>
      </c>
      <c r="Z25">
        <v>11.6301059</v>
      </c>
      <c r="AA25" t="s">
        <v>52</v>
      </c>
      <c r="AB25">
        <v>1</v>
      </c>
      <c r="AC25">
        <v>0.80423529999999999</v>
      </c>
      <c r="AD25" t="s">
        <v>45</v>
      </c>
      <c r="AH25">
        <v>556912</v>
      </c>
      <c r="AI25">
        <v>1</v>
      </c>
      <c r="AJ25" t="s">
        <v>46</v>
      </c>
      <c r="AK25" t="s">
        <v>47</v>
      </c>
      <c r="AM25" t="s">
        <v>48</v>
      </c>
      <c r="AN25">
        <v>59.732696179999998</v>
      </c>
      <c r="AO25" t="s">
        <v>49</v>
      </c>
    </row>
    <row r="26" spans="1:41" x14ac:dyDescent="0.25">
      <c r="A26" t="s">
        <v>50</v>
      </c>
      <c r="B26" t="s">
        <v>42</v>
      </c>
      <c r="C26" t="s">
        <v>53</v>
      </c>
      <c r="D26" t="s">
        <v>44</v>
      </c>
      <c r="E26">
        <v>8</v>
      </c>
      <c r="F26">
        <v>0</v>
      </c>
      <c r="G26">
        <v>2</v>
      </c>
      <c r="H26" t="s">
        <v>52</v>
      </c>
      <c r="K26" t="s">
        <v>45</v>
      </c>
      <c r="L26">
        <v>2</v>
      </c>
      <c r="M26">
        <v>0</v>
      </c>
      <c r="N26">
        <v>8</v>
      </c>
      <c r="O26">
        <v>1</v>
      </c>
      <c r="P26">
        <v>11.646175899999999</v>
      </c>
      <c r="U26">
        <v>11.6344827</v>
      </c>
      <c r="V26">
        <v>11.646175899999999</v>
      </c>
      <c r="W26">
        <v>12.1455371</v>
      </c>
      <c r="X26">
        <v>12.1455371</v>
      </c>
      <c r="Y26">
        <v>12.1455371</v>
      </c>
      <c r="Z26">
        <v>12.8122544</v>
      </c>
      <c r="AA26" t="s">
        <v>52</v>
      </c>
      <c r="AB26">
        <v>0</v>
      </c>
      <c r="AC26">
        <v>0.65904569999999996</v>
      </c>
      <c r="AD26" t="s">
        <v>45</v>
      </c>
      <c r="AH26">
        <v>556912</v>
      </c>
      <c r="AI26">
        <v>1</v>
      </c>
      <c r="AJ26" t="s">
        <v>46</v>
      </c>
      <c r="AK26" t="s">
        <v>47</v>
      </c>
      <c r="AM26" t="s">
        <v>48</v>
      </c>
      <c r="AN26">
        <v>59.732696179999998</v>
      </c>
      <c r="AO26" t="s">
        <v>49</v>
      </c>
    </row>
    <row r="27" spans="1:41" x14ac:dyDescent="0.25">
      <c r="A27" t="s">
        <v>41</v>
      </c>
      <c r="B27" t="s">
        <v>51</v>
      </c>
      <c r="C27" t="s">
        <v>53</v>
      </c>
      <c r="D27" t="s">
        <v>52</v>
      </c>
      <c r="E27">
        <v>9</v>
      </c>
      <c r="F27">
        <v>1</v>
      </c>
      <c r="G27">
        <v>2</v>
      </c>
      <c r="H27" t="s">
        <v>52</v>
      </c>
      <c r="I27">
        <v>1</v>
      </c>
      <c r="J27">
        <v>1.9287607</v>
      </c>
      <c r="K27" t="s">
        <v>45</v>
      </c>
      <c r="L27">
        <v>2</v>
      </c>
      <c r="M27">
        <v>1</v>
      </c>
      <c r="N27">
        <v>9</v>
      </c>
      <c r="O27">
        <v>2</v>
      </c>
      <c r="P27">
        <v>12.828385300000001</v>
      </c>
      <c r="U27">
        <v>12.8167692</v>
      </c>
      <c r="V27">
        <v>12.828385300000001</v>
      </c>
      <c r="W27">
        <v>13.327687900000001</v>
      </c>
      <c r="X27">
        <v>13.327687900000001</v>
      </c>
      <c r="Y27">
        <v>13.327687900000001</v>
      </c>
      <c r="Z27">
        <v>15.259812500000001</v>
      </c>
      <c r="AA27" t="s">
        <v>52</v>
      </c>
      <c r="AB27">
        <v>1</v>
      </c>
      <c r="AC27">
        <v>1.9287607</v>
      </c>
      <c r="AD27" t="s">
        <v>45</v>
      </c>
      <c r="AH27">
        <v>556912</v>
      </c>
      <c r="AI27">
        <v>1</v>
      </c>
      <c r="AJ27" t="s">
        <v>46</v>
      </c>
      <c r="AK27" t="s">
        <v>47</v>
      </c>
      <c r="AM27" t="s">
        <v>48</v>
      </c>
      <c r="AN27">
        <v>59.732696179999998</v>
      </c>
      <c r="AO27" t="s">
        <v>49</v>
      </c>
    </row>
    <row r="28" spans="1:41" x14ac:dyDescent="0.25">
      <c r="A28" t="s">
        <v>50</v>
      </c>
      <c r="B28" t="s">
        <v>42</v>
      </c>
      <c r="C28" t="s">
        <v>53</v>
      </c>
      <c r="D28" t="s">
        <v>44</v>
      </c>
      <c r="E28">
        <v>12</v>
      </c>
      <c r="F28">
        <v>0</v>
      </c>
      <c r="G28">
        <v>3</v>
      </c>
      <c r="H28" t="s">
        <v>52</v>
      </c>
      <c r="K28" t="s">
        <v>45</v>
      </c>
      <c r="L28">
        <v>3</v>
      </c>
      <c r="M28">
        <v>0</v>
      </c>
      <c r="N28">
        <v>12</v>
      </c>
      <c r="O28">
        <v>1</v>
      </c>
      <c r="P28">
        <v>18.289459900000001</v>
      </c>
      <c r="U28">
        <v>18.274287999999999</v>
      </c>
      <c r="V28">
        <v>18.289459900000001</v>
      </c>
      <c r="W28">
        <v>18.772232500000001</v>
      </c>
      <c r="X28">
        <v>18.772232500000001</v>
      </c>
      <c r="Y28">
        <v>18.772232500000001</v>
      </c>
      <c r="Z28">
        <v>20.637701799999999</v>
      </c>
      <c r="AA28" t="s">
        <v>52</v>
      </c>
      <c r="AB28">
        <v>0</v>
      </c>
      <c r="AC28">
        <v>1.8568598999999999</v>
      </c>
      <c r="AD28" t="s">
        <v>45</v>
      </c>
      <c r="AH28">
        <v>556912</v>
      </c>
      <c r="AI28">
        <v>1</v>
      </c>
      <c r="AJ28" t="s">
        <v>46</v>
      </c>
      <c r="AK28" t="s">
        <v>47</v>
      </c>
      <c r="AM28" t="s">
        <v>48</v>
      </c>
      <c r="AN28">
        <v>59.732696179999998</v>
      </c>
      <c r="AO28" t="s">
        <v>49</v>
      </c>
    </row>
    <row r="29" spans="1:41" x14ac:dyDescent="0.25">
      <c r="A29" t="s">
        <v>41</v>
      </c>
      <c r="B29" t="s">
        <v>51</v>
      </c>
      <c r="C29" t="s">
        <v>53</v>
      </c>
      <c r="D29" t="s">
        <v>52</v>
      </c>
      <c r="E29">
        <v>15</v>
      </c>
      <c r="F29">
        <v>3</v>
      </c>
      <c r="G29">
        <v>3</v>
      </c>
      <c r="H29" t="s">
        <v>52</v>
      </c>
      <c r="I29">
        <v>1</v>
      </c>
      <c r="J29">
        <v>0.92892940000000002</v>
      </c>
      <c r="K29" t="s">
        <v>45</v>
      </c>
      <c r="L29">
        <v>3</v>
      </c>
      <c r="M29">
        <v>3</v>
      </c>
      <c r="N29">
        <v>15</v>
      </c>
      <c r="O29">
        <v>2</v>
      </c>
      <c r="P29">
        <v>23.584230300000002</v>
      </c>
      <c r="U29">
        <v>23.572485199999999</v>
      </c>
      <c r="V29">
        <v>23.584230300000002</v>
      </c>
      <c r="W29">
        <v>24.083876100000001</v>
      </c>
      <c r="X29">
        <v>24.083876100000001</v>
      </c>
      <c r="Y29">
        <v>24.083876100000001</v>
      </c>
      <c r="Z29">
        <v>25.016551199999999</v>
      </c>
      <c r="AA29" t="s">
        <v>52</v>
      </c>
      <c r="AB29">
        <v>1</v>
      </c>
      <c r="AC29">
        <v>0.92892940000000002</v>
      </c>
      <c r="AD29" t="s">
        <v>45</v>
      </c>
      <c r="AH29">
        <v>556912</v>
      </c>
      <c r="AI29">
        <v>1</v>
      </c>
      <c r="AJ29" t="s">
        <v>46</v>
      </c>
      <c r="AK29" t="s">
        <v>47</v>
      </c>
      <c r="AM29" t="s">
        <v>48</v>
      </c>
      <c r="AN29">
        <v>59.732696179999998</v>
      </c>
      <c r="AO29" t="s">
        <v>49</v>
      </c>
    </row>
    <row r="30" spans="1:41" x14ac:dyDescent="0.25">
      <c r="A30" t="s">
        <v>50</v>
      </c>
      <c r="B30" t="s">
        <v>42</v>
      </c>
      <c r="C30" t="s">
        <v>53</v>
      </c>
      <c r="D30" t="s">
        <v>44</v>
      </c>
      <c r="E30">
        <v>17</v>
      </c>
      <c r="F30">
        <v>1</v>
      </c>
      <c r="G30">
        <v>4</v>
      </c>
      <c r="H30" t="s">
        <v>44</v>
      </c>
      <c r="I30">
        <v>1</v>
      </c>
      <c r="J30">
        <v>0.65347739999999999</v>
      </c>
      <c r="K30" t="s">
        <v>45</v>
      </c>
      <c r="L30">
        <v>4</v>
      </c>
      <c r="M30">
        <v>1</v>
      </c>
      <c r="N30">
        <v>17</v>
      </c>
      <c r="O30">
        <v>1</v>
      </c>
      <c r="P30">
        <v>26.198221499999999</v>
      </c>
      <c r="U30">
        <v>26.186652299999999</v>
      </c>
      <c r="V30">
        <v>26.198221499999999</v>
      </c>
      <c r="W30">
        <v>26.697656599999998</v>
      </c>
      <c r="X30">
        <v>26.697656599999998</v>
      </c>
      <c r="Y30">
        <v>26.697656599999998</v>
      </c>
      <c r="Z30">
        <v>27.364655299999999</v>
      </c>
      <c r="AA30" t="s">
        <v>44</v>
      </c>
      <c r="AB30">
        <v>1</v>
      </c>
      <c r="AC30">
        <v>0.65347739999999999</v>
      </c>
      <c r="AD30" t="s">
        <v>45</v>
      </c>
      <c r="AH30">
        <v>556912</v>
      </c>
      <c r="AI30">
        <v>1</v>
      </c>
      <c r="AJ30" t="s">
        <v>46</v>
      </c>
      <c r="AK30" t="s">
        <v>47</v>
      </c>
      <c r="AM30" t="s">
        <v>48</v>
      </c>
      <c r="AN30">
        <v>59.732696179999998</v>
      </c>
      <c r="AO30" t="s">
        <v>49</v>
      </c>
    </row>
    <row r="31" spans="1:41" x14ac:dyDescent="0.25">
      <c r="A31" t="s">
        <v>41</v>
      </c>
      <c r="B31" t="s">
        <v>51</v>
      </c>
      <c r="C31" t="s">
        <v>53</v>
      </c>
      <c r="D31" t="s">
        <v>52</v>
      </c>
      <c r="E31">
        <v>19</v>
      </c>
      <c r="F31">
        <v>3</v>
      </c>
      <c r="G31">
        <v>4</v>
      </c>
      <c r="H31" t="s">
        <v>52</v>
      </c>
      <c r="I31">
        <v>1</v>
      </c>
      <c r="J31">
        <v>2.3927752999999998</v>
      </c>
      <c r="K31" t="s">
        <v>45</v>
      </c>
      <c r="L31">
        <v>4</v>
      </c>
      <c r="M31">
        <v>3</v>
      </c>
      <c r="N31">
        <v>19</v>
      </c>
      <c r="O31">
        <v>2</v>
      </c>
      <c r="P31">
        <v>28.995699699999999</v>
      </c>
      <c r="U31">
        <v>28.983964</v>
      </c>
      <c r="V31">
        <v>28.995699699999999</v>
      </c>
      <c r="W31">
        <v>29.494743499999998</v>
      </c>
      <c r="X31">
        <v>29.494743499999998</v>
      </c>
      <c r="Y31">
        <v>29.494743499999998</v>
      </c>
      <c r="Z31">
        <v>31.893061599999999</v>
      </c>
      <c r="AA31" t="s">
        <v>52</v>
      </c>
      <c r="AB31">
        <v>1</v>
      </c>
      <c r="AC31">
        <v>2.3927752999999998</v>
      </c>
      <c r="AD31" t="s">
        <v>45</v>
      </c>
      <c r="AH31">
        <v>556912</v>
      </c>
      <c r="AI31">
        <v>1</v>
      </c>
      <c r="AJ31" t="s">
        <v>46</v>
      </c>
      <c r="AK31" t="s">
        <v>47</v>
      </c>
      <c r="AM31" t="s">
        <v>48</v>
      </c>
      <c r="AN31">
        <v>59.732696179999998</v>
      </c>
      <c r="AO31" t="s">
        <v>49</v>
      </c>
    </row>
    <row r="32" spans="1:41" x14ac:dyDescent="0.25">
      <c r="A32" t="s">
        <v>50</v>
      </c>
      <c r="B32" t="s">
        <v>42</v>
      </c>
      <c r="C32" t="s">
        <v>53</v>
      </c>
      <c r="D32" t="s">
        <v>44</v>
      </c>
      <c r="E32">
        <v>22</v>
      </c>
      <c r="F32">
        <v>2</v>
      </c>
      <c r="G32">
        <v>5</v>
      </c>
      <c r="H32" t="s">
        <v>52</v>
      </c>
      <c r="K32" t="s">
        <v>45</v>
      </c>
      <c r="L32">
        <v>5</v>
      </c>
      <c r="M32">
        <v>2</v>
      </c>
      <c r="N32">
        <v>22</v>
      </c>
      <c r="O32">
        <v>1</v>
      </c>
      <c r="P32">
        <v>34.340201100000002</v>
      </c>
      <c r="U32">
        <v>34.328532899999999</v>
      </c>
      <c r="V32">
        <v>34.340201100000002</v>
      </c>
      <c r="W32">
        <v>34.823131600000004</v>
      </c>
      <c r="X32">
        <v>34.823131600000004</v>
      </c>
      <c r="Y32">
        <v>34.823131600000004</v>
      </c>
      <c r="Z32">
        <v>35.439721800000001</v>
      </c>
      <c r="AA32" t="s">
        <v>52</v>
      </c>
      <c r="AB32">
        <v>0</v>
      </c>
      <c r="AC32">
        <v>0.60374950000000005</v>
      </c>
      <c r="AD32" t="s">
        <v>45</v>
      </c>
      <c r="AH32">
        <v>556912</v>
      </c>
      <c r="AI32">
        <v>1</v>
      </c>
      <c r="AJ32" t="s">
        <v>46</v>
      </c>
      <c r="AK32" t="s">
        <v>47</v>
      </c>
      <c r="AM32" t="s">
        <v>48</v>
      </c>
      <c r="AN32">
        <v>59.732696179999998</v>
      </c>
      <c r="AO32" t="s">
        <v>49</v>
      </c>
    </row>
    <row r="33" spans="1:41" x14ac:dyDescent="0.25">
      <c r="A33" t="s">
        <v>41</v>
      </c>
      <c r="B33" t="s">
        <v>51</v>
      </c>
      <c r="C33" t="s">
        <v>53</v>
      </c>
      <c r="D33" t="s">
        <v>52</v>
      </c>
      <c r="E33">
        <v>23</v>
      </c>
      <c r="F33">
        <v>3</v>
      </c>
      <c r="G33">
        <v>5</v>
      </c>
      <c r="H33" t="s">
        <v>52</v>
      </c>
      <c r="I33">
        <v>1</v>
      </c>
      <c r="J33">
        <v>0.89671880000000004</v>
      </c>
      <c r="K33" t="s">
        <v>45</v>
      </c>
      <c r="L33">
        <v>5</v>
      </c>
      <c r="M33">
        <v>3</v>
      </c>
      <c r="N33">
        <v>23</v>
      </c>
      <c r="O33">
        <v>2</v>
      </c>
      <c r="P33">
        <v>35.455611599999997</v>
      </c>
      <c r="U33">
        <v>35.444248299999998</v>
      </c>
      <c r="V33">
        <v>35.455611599999997</v>
      </c>
      <c r="W33">
        <v>35.955212000000003</v>
      </c>
      <c r="X33">
        <v>35.955212000000003</v>
      </c>
      <c r="Y33">
        <v>35.955212000000003</v>
      </c>
      <c r="Z33">
        <v>36.854962999999998</v>
      </c>
      <c r="AA33" t="s">
        <v>52</v>
      </c>
      <c r="AB33">
        <v>1</v>
      </c>
      <c r="AC33">
        <v>0.89671880000000004</v>
      </c>
      <c r="AD33" t="s">
        <v>45</v>
      </c>
      <c r="AH33">
        <v>556912</v>
      </c>
      <c r="AI33">
        <v>1</v>
      </c>
      <c r="AJ33" t="s">
        <v>46</v>
      </c>
      <c r="AK33" t="s">
        <v>47</v>
      </c>
      <c r="AM33" t="s">
        <v>48</v>
      </c>
      <c r="AN33">
        <v>59.732696179999998</v>
      </c>
      <c r="AO33" t="s">
        <v>49</v>
      </c>
    </row>
    <row r="34" spans="1:41" x14ac:dyDescent="0.25">
      <c r="A34" t="s">
        <v>41</v>
      </c>
      <c r="B34" t="s">
        <v>51</v>
      </c>
      <c r="C34" t="s">
        <v>53</v>
      </c>
      <c r="D34" t="s">
        <v>52</v>
      </c>
      <c r="E34">
        <v>24</v>
      </c>
      <c r="F34">
        <v>0</v>
      </c>
      <c r="G34">
        <v>6</v>
      </c>
      <c r="H34" t="s">
        <v>52</v>
      </c>
      <c r="I34">
        <v>1</v>
      </c>
      <c r="J34">
        <v>0.72542200000000001</v>
      </c>
      <c r="K34" t="s">
        <v>45</v>
      </c>
      <c r="L34">
        <v>6</v>
      </c>
      <c r="M34">
        <v>0</v>
      </c>
      <c r="N34">
        <v>24</v>
      </c>
      <c r="O34">
        <v>2</v>
      </c>
      <c r="P34">
        <v>36.870987800000002</v>
      </c>
      <c r="U34">
        <v>36.855953700000001</v>
      </c>
      <c r="V34">
        <v>36.870987800000002</v>
      </c>
      <c r="W34">
        <v>37.370561899999998</v>
      </c>
      <c r="X34">
        <v>37.370561899999998</v>
      </c>
      <c r="Y34">
        <v>37.370561899999998</v>
      </c>
      <c r="Z34">
        <v>38.103740299999998</v>
      </c>
      <c r="AA34" t="s">
        <v>52</v>
      </c>
      <c r="AB34">
        <v>1</v>
      </c>
      <c r="AC34">
        <v>0.72542200000000001</v>
      </c>
      <c r="AD34" t="s">
        <v>45</v>
      </c>
      <c r="AH34">
        <v>556912</v>
      </c>
      <c r="AI34">
        <v>1</v>
      </c>
      <c r="AJ34" t="s">
        <v>46</v>
      </c>
      <c r="AK34" t="s">
        <v>47</v>
      </c>
      <c r="AM34" t="s">
        <v>48</v>
      </c>
      <c r="AN34">
        <v>59.732696179999998</v>
      </c>
      <c r="AO34" t="s">
        <v>49</v>
      </c>
    </row>
    <row r="35" spans="1:41" x14ac:dyDescent="0.25">
      <c r="A35" t="s">
        <v>50</v>
      </c>
      <c r="B35" t="s">
        <v>42</v>
      </c>
      <c r="C35" t="s">
        <v>53</v>
      </c>
      <c r="D35" t="s">
        <v>44</v>
      </c>
      <c r="E35">
        <v>27</v>
      </c>
      <c r="F35">
        <v>3</v>
      </c>
      <c r="G35">
        <v>6</v>
      </c>
      <c r="H35" t="s">
        <v>44</v>
      </c>
      <c r="I35">
        <v>1</v>
      </c>
      <c r="J35">
        <v>0.67639190000000005</v>
      </c>
      <c r="K35" t="s">
        <v>45</v>
      </c>
      <c r="L35">
        <v>6</v>
      </c>
      <c r="M35">
        <v>3</v>
      </c>
      <c r="N35">
        <v>27</v>
      </c>
      <c r="O35">
        <v>1</v>
      </c>
      <c r="P35">
        <v>40.234440999999997</v>
      </c>
      <c r="U35">
        <v>40.222586200000002</v>
      </c>
      <c r="V35">
        <v>40.234440999999997</v>
      </c>
      <c r="W35">
        <v>40.734928199999999</v>
      </c>
      <c r="X35">
        <v>40.734928199999999</v>
      </c>
      <c r="Y35">
        <v>40.734928199999999</v>
      </c>
      <c r="Z35">
        <v>41.417657200000001</v>
      </c>
      <c r="AA35" t="s">
        <v>44</v>
      </c>
      <c r="AB35">
        <v>1</v>
      </c>
      <c r="AC35">
        <v>0.67639190000000005</v>
      </c>
      <c r="AD35" t="s">
        <v>45</v>
      </c>
      <c r="AH35">
        <v>556912</v>
      </c>
      <c r="AI35">
        <v>1</v>
      </c>
      <c r="AJ35" t="s">
        <v>46</v>
      </c>
      <c r="AK35" t="s">
        <v>47</v>
      </c>
      <c r="AM35" t="s">
        <v>48</v>
      </c>
      <c r="AN35">
        <v>59.732696179999998</v>
      </c>
      <c r="AO35" t="s">
        <v>49</v>
      </c>
    </row>
    <row r="36" spans="1:41" x14ac:dyDescent="0.25">
      <c r="A36" t="s">
        <v>50</v>
      </c>
      <c r="B36" t="s">
        <v>42</v>
      </c>
      <c r="C36" t="s">
        <v>53</v>
      </c>
      <c r="D36" t="s">
        <v>44</v>
      </c>
      <c r="E36">
        <v>28</v>
      </c>
      <c r="F36">
        <v>0</v>
      </c>
      <c r="G36">
        <v>7</v>
      </c>
      <c r="H36" t="s">
        <v>44</v>
      </c>
      <c r="I36">
        <v>1</v>
      </c>
      <c r="J36">
        <v>0.59138489999999999</v>
      </c>
      <c r="K36" t="s">
        <v>45</v>
      </c>
      <c r="L36">
        <v>7</v>
      </c>
      <c r="M36">
        <v>0</v>
      </c>
      <c r="N36">
        <v>28</v>
      </c>
      <c r="O36">
        <v>1</v>
      </c>
      <c r="P36">
        <v>41.4344094</v>
      </c>
      <c r="U36">
        <v>41.418771100000001</v>
      </c>
      <c r="V36">
        <v>41.4344094</v>
      </c>
      <c r="W36">
        <v>41.932707800000003</v>
      </c>
      <c r="X36">
        <v>41.932707800000003</v>
      </c>
      <c r="Y36">
        <v>41.932707800000003</v>
      </c>
      <c r="Z36">
        <v>42.5328029</v>
      </c>
      <c r="AA36" t="s">
        <v>44</v>
      </c>
      <c r="AB36">
        <v>1</v>
      </c>
      <c r="AC36">
        <v>0.59138489999999999</v>
      </c>
      <c r="AD36" t="s">
        <v>45</v>
      </c>
      <c r="AH36">
        <v>556912</v>
      </c>
      <c r="AI36">
        <v>1</v>
      </c>
      <c r="AJ36" t="s">
        <v>46</v>
      </c>
      <c r="AK36" t="s">
        <v>47</v>
      </c>
      <c r="AM36" t="s">
        <v>48</v>
      </c>
      <c r="AN36">
        <v>59.732696179999998</v>
      </c>
      <c r="AO36" t="s">
        <v>49</v>
      </c>
    </row>
    <row r="37" spans="1:41" x14ac:dyDescent="0.25">
      <c r="A37" t="s">
        <v>41</v>
      </c>
      <c r="B37" t="s">
        <v>51</v>
      </c>
      <c r="C37" t="s">
        <v>53</v>
      </c>
      <c r="D37" t="s">
        <v>52</v>
      </c>
      <c r="E37">
        <v>30</v>
      </c>
      <c r="F37">
        <v>2</v>
      </c>
      <c r="G37">
        <v>7</v>
      </c>
      <c r="H37" t="s">
        <v>52</v>
      </c>
      <c r="I37">
        <v>1</v>
      </c>
      <c r="J37">
        <v>0.74587420000000004</v>
      </c>
      <c r="K37" t="s">
        <v>45</v>
      </c>
      <c r="L37">
        <v>7</v>
      </c>
      <c r="M37">
        <v>2</v>
      </c>
      <c r="N37">
        <v>30</v>
      </c>
      <c r="O37">
        <v>2</v>
      </c>
      <c r="P37">
        <v>44.330207899999998</v>
      </c>
      <c r="U37">
        <v>44.3188143</v>
      </c>
      <c r="V37">
        <v>44.330207899999998</v>
      </c>
      <c r="W37">
        <v>44.829642399999997</v>
      </c>
      <c r="X37">
        <v>44.829642399999997</v>
      </c>
      <c r="Y37">
        <v>44.829642399999997</v>
      </c>
      <c r="Z37">
        <v>45.579640400000002</v>
      </c>
      <c r="AA37" t="s">
        <v>52</v>
      </c>
      <c r="AB37">
        <v>1</v>
      </c>
      <c r="AC37">
        <v>0.74587420000000004</v>
      </c>
      <c r="AD37" t="s">
        <v>45</v>
      </c>
      <c r="AH37">
        <v>556912</v>
      </c>
      <c r="AI37">
        <v>1</v>
      </c>
      <c r="AJ37" t="s">
        <v>46</v>
      </c>
      <c r="AK37" t="s">
        <v>47</v>
      </c>
      <c r="AM37" t="s">
        <v>48</v>
      </c>
      <c r="AN37">
        <v>59.732696179999998</v>
      </c>
      <c r="AO37" t="s">
        <v>49</v>
      </c>
    </row>
    <row r="38" spans="1:41" x14ac:dyDescent="0.25">
      <c r="A38" t="s">
        <v>50</v>
      </c>
      <c r="B38" t="s">
        <v>42</v>
      </c>
      <c r="C38" t="s">
        <v>53</v>
      </c>
      <c r="D38" t="s">
        <v>44</v>
      </c>
      <c r="E38">
        <v>34</v>
      </c>
      <c r="F38">
        <v>2</v>
      </c>
      <c r="G38">
        <v>8</v>
      </c>
      <c r="H38" t="s">
        <v>44</v>
      </c>
      <c r="I38">
        <v>1</v>
      </c>
      <c r="J38">
        <v>0.46368480000000001</v>
      </c>
      <c r="K38" t="s">
        <v>45</v>
      </c>
      <c r="L38">
        <v>8</v>
      </c>
      <c r="M38">
        <v>2</v>
      </c>
      <c r="N38">
        <v>34</v>
      </c>
      <c r="O38">
        <v>1</v>
      </c>
      <c r="P38">
        <v>48.676164800000002</v>
      </c>
      <c r="U38">
        <v>48.664377399999999</v>
      </c>
      <c r="V38">
        <v>48.676164800000002</v>
      </c>
      <c r="W38">
        <v>49.175453900000001</v>
      </c>
      <c r="X38">
        <v>49.175453900000001</v>
      </c>
      <c r="Y38">
        <v>49.175453900000001</v>
      </c>
      <c r="Z38">
        <v>49.6421645</v>
      </c>
      <c r="AA38" t="s">
        <v>44</v>
      </c>
      <c r="AB38">
        <v>1</v>
      </c>
      <c r="AC38">
        <v>0.46368480000000001</v>
      </c>
      <c r="AD38" t="s">
        <v>45</v>
      </c>
      <c r="AH38">
        <v>556912</v>
      </c>
      <c r="AI38">
        <v>1</v>
      </c>
      <c r="AJ38" t="s">
        <v>46</v>
      </c>
      <c r="AK38" t="s">
        <v>47</v>
      </c>
      <c r="AM38" t="s">
        <v>48</v>
      </c>
      <c r="AN38">
        <v>59.732696179999998</v>
      </c>
      <c r="AO38" t="s">
        <v>49</v>
      </c>
    </row>
    <row r="39" spans="1:41" x14ac:dyDescent="0.25">
      <c r="A39" t="s">
        <v>41</v>
      </c>
      <c r="B39" t="s">
        <v>51</v>
      </c>
      <c r="C39" t="s">
        <v>53</v>
      </c>
      <c r="D39" t="s">
        <v>52</v>
      </c>
      <c r="E39">
        <v>35</v>
      </c>
      <c r="F39">
        <v>3</v>
      </c>
      <c r="G39">
        <v>8</v>
      </c>
      <c r="H39" t="s">
        <v>52</v>
      </c>
      <c r="I39">
        <v>1</v>
      </c>
      <c r="J39">
        <v>0.54241569999999995</v>
      </c>
      <c r="K39" t="s">
        <v>45</v>
      </c>
      <c r="L39">
        <v>8</v>
      </c>
      <c r="M39">
        <v>3</v>
      </c>
      <c r="N39">
        <v>35</v>
      </c>
      <c r="O39">
        <v>2</v>
      </c>
      <c r="P39">
        <v>49.658523500000001</v>
      </c>
      <c r="U39">
        <v>49.646534199999998</v>
      </c>
      <c r="V39">
        <v>49.658523500000001</v>
      </c>
      <c r="W39">
        <v>50.1576971</v>
      </c>
      <c r="X39">
        <v>50.1576971</v>
      </c>
      <c r="Y39">
        <v>50.1576971</v>
      </c>
      <c r="Z39">
        <v>50.707908699999997</v>
      </c>
      <c r="AA39" t="s">
        <v>52</v>
      </c>
      <c r="AB39">
        <v>1</v>
      </c>
      <c r="AC39">
        <v>0.54241569999999995</v>
      </c>
      <c r="AD39" t="s">
        <v>45</v>
      </c>
      <c r="AH39">
        <v>556912</v>
      </c>
      <c r="AI39">
        <v>1</v>
      </c>
      <c r="AJ39" t="s">
        <v>46</v>
      </c>
      <c r="AK39" t="s">
        <v>47</v>
      </c>
      <c r="AM39" t="s">
        <v>48</v>
      </c>
      <c r="AN39">
        <v>59.732696179999998</v>
      </c>
      <c r="AO39" t="s">
        <v>49</v>
      </c>
    </row>
    <row r="40" spans="1:41" x14ac:dyDescent="0.25">
      <c r="A40" t="s">
        <v>50</v>
      </c>
      <c r="B40" t="s">
        <v>42</v>
      </c>
      <c r="C40" t="s">
        <v>53</v>
      </c>
      <c r="D40" t="s">
        <v>44</v>
      </c>
      <c r="E40">
        <v>36</v>
      </c>
      <c r="F40">
        <v>0</v>
      </c>
      <c r="G40">
        <v>9</v>
      </c>
      <c r="H40" t="s">
        <v>44</v>
      </c>
      <c r="I40">
        <v>1</v>
      </c>
      <c r="J40">
        <v>1.0125383999999999</v>
      </c>
      <c r="K40" t="s">
        <v>45</v>
      </c>
      <c r="L40">
        <v>9</v>
      </c>
      <c r="M40">
        <v>0</v>
      </c>
      <c r="N40">
        <v>36</v>
      </c>
      <c r="O40">
        <v>1</v>
      </c>
      <c r="P40">
        <v>50.8072005</v>
      </c>
      <c r="U40">
        <v>50.781334700000002</v>
      </c>
      <c r="V40">
        <v>50.8072005</v>
      </c>
      <c r="W40">
        <v>51.223403900000001</v>
      </c>
      <c r="X40">
        <v>51.223403900000001</v>
      </c>
      <c r="Y40">
        <v>51.223403900000001</v>
      </c>
      <c r="Z40">
        <v>52.239568300000002</v>
      </c>
      <c r="AA40" t="s">
        <v>44</v>
      </c>
      <c r="AB40">
        <v>1</v>
      </c>
      <c r="AC40">
        <v>1.0125383999999999</v>
      </c>
      <c r="AD40" t="s">
        <v>45</v>
      </c>
      <c r="AH40">
        <v>556912</v>
      </c>
      <c r="AI40">
        <v>1</v>
      </c>
      <c r="AJ40" t="s">
        <v>46</v>
      </c>
      <c r="AK40" t="s">
        <v>47</v>
      </c>
      <c r="AM40" t="s">
        <v>48</v>
      </c>
      <c r="AN40">
        <v>59.732696179999998</v>
      </c>
      <c r="AO40" t="s">
        <v>49</v>
      </c>
    </row>
    <row r="41" spans="1:41" x14ac:dyDescent="0.25">
      <c r="A41" t="s">
        <v>41</v>
      </c>
      <c r="B41" t="s">
        <v>51</v>
      </c>
      <c r="C41" t="s">
        <v>53</v>
      </c>
      <c r="D41" t="s">
        <v>52</v>
      </c>
      <c r="E41">
        <v>39</v>
      </c>
      <c r="F41">
        <v>3</v>
      </c>
      <c r="G41">
        <v>9</v>
      </c>
      <c r="H41" t="s">
        <v>52</v>
      </c>
      <c r="I41">
        <v>1</v>
      </c>
      <c r="J41">
        <v>0.82704449999999996</v>
      </c>
      <c r="K41" t="s">
        <v>45</v>
      </c>
      <c r="L41">
        <v>9</v>
      </c>
      <c r="M41">
        <v>3</v>
      </c>
      <c r="N41">
        <v>39</v>
      </c>
      <c r="O41">
        <v>2</v>
      </c>
      <c r="P41">
        <v>54.969580999999998</v>
      </c>
      <c r="U41">
        <v>54.954574000000001</v>
      </c>
      <c r="V41">
        <v>54.969580999999998</v>
      </c>
      <c r="W41">
        <v>55.469301899999998</v>
      </c>
      <c r="X41">
        <v>55.469301899999998</v>
      </c>
      <c r="Y41">
        <v>55.469301899999998</v>
      </c>
      <c r="Z41">
        <v>56.302457500000003</v>
      </c>
      <c r="AA41" t="s">
        <v>52</v>
      </c>
      <c r="AB41">
        <v>1</v>
      </c>
      <c r="AC41">
        <v>0.82704449999999996</v>
      </c>
      <c r="AD41" t="s">
        <v>45</v>
      </c>
      <c r="AH41">
        <v>556912</v>
      </c>
      <c r="AI41">
        <v>1</v>
      </c>
      <c r="AJ41" t="s">
        <v>46</v>
      </c>
      <c r="AK41" t="s">
        <v>47</v>
      </c>
      <c r="AM41" t="s">
        <v>48</v>
      </c>
      <c r="AN41">
        <v>59.732696179999998</v>
      </c>
      <c r="AO41" t="s">
        <v>49</v>
      </c>
    </row>
    <row r="42" spans="1:41" x14ac:dyDescent="0.25">
      <c r="R42">
        <v>7.6010000000000001E-3</v>
      </c>
      <c r="S42">
        <v>2.4277900000000002E-2</v>
      </c>
      <c r="T42">
        <v>1.0068626000000001</v>
      </c>
      <c r="AH42">
        <v>556912</v>
      </c>
      <c r="AI42">
        <v>1</v>
      </c>
      <c r="AJ42" t="s">
        <v>46</v>
      </c>
      <c r="AK42" t="s">
        <v>47</v>
      </c>
      <c r="AM42" t="s">
        <v>48</v>
      </c>
      <c r="AN42">
        <v>59.732696179999998</v>
      </c>
      <c r="AO42" t="s">
        <v>49</v>
      </c>
    </row>
    <row r="43" spans="1:41" x14ac:dyDescent="0.25">
      <c r="AE43">
        <v>56.302725299999999</v>
      </c>
      <c r="AF43">
        <v>56.3184544</v>
      </c>
      <c r="AG43">
        <v>57.317554299999998</v>
      </c>
      <c r="AH43">
        <v>556912</v>
      </c>
      <c r="AI43">
        <v>1</v>
      </c>
      <c r="AJ43" t="s">
        <v>46</v>
      </c>
      <c r="AK43" t="s">
        <v>47</v>
      </c>
      <c r="AM43" t="s">
        <v>48</v>
      </c>
      <c r="AN43">
        <v>59.732696179999998</v>
      </c>
      <c r="AO43" t="s">
        <v>49</v>
      </c>
    </row>
    <row r="45" spans="1:41" x14ac:dyDescent="0.25">
      <c r="F45" t="s">
        <v>54</v>
      </c>
      <c r="G45">
        <v>0.78512462500000002</v>
      </c>
      <c r="H45">
        <v>785.12462500000004</v>
      </c>
    </row>
    <row r="46" spans="1:41" x14ac:dyDescent="0.25">
      <c r="F46" t="s">
        <v>55</v>
      </c>
      <c r="G46">
        <v>0.91442324100000005</v>
      </c>
      <c r="H46">
        <v>914.42324120000001</v>
      </c>
    </row>
    <row r="48" spans="1:41" x14ac:dyDescent="0.25">
      <c r="F48" t="s">
        <v>56</v>
      </c>
      <c r="G48">
        <f>H46-H45</f>
        <v>129.29861619999997</v>
      </c>
    </row>
    <row r="49" spans="6:10" x14ac:dyDescent="0.25">
      <c r="I49" t="s">
        <v>57</v>
      </c>
      <c r="J49" t="s">
        <v>58</v>
      </c>
    </row>
    <row r="50" spans="6:10" x14ac:dyDescent="0.25">
      <c r="H50" t="s">
        <v>59</v>
      </c>
      <c r="I50">
        <v>785</v>
      </c>
      <c r="J50">
        <v>914</v>
      </c>
    </row>
    <row r="51" spans="6:10" x14ac:dyDescent="0.25">
      <c r="H51" t="s">
        <v>60</v>
      </c>
      <c r="I51">
        <v>474</v>
      </c>
      <c r="J51">
        <v>452</v>
      </c>
    </row>
    <row r="52" spans="6:10" x14ac:dyDescent="0.25">
      <c r="H52" t="s">
        <v>61</v>
      </c>
      <c r="I52">
        <v>501</v>
      </c>
      <c r="J52">
        <v>527</v>
      </c>
    </row>
    <row r="53" spans="6:10" x14ac:dyDescent="0.25">
      <c r="H53" t="s">
        <v>62</v>
      </c>
      <c r="I53">
        <f>AVERAGE(I50:I52)</f>
        <v>586.66666666666663</v>
      </c>
      <c r="J53">
        <f>AVERAGE(J50:J52)</f>
        <v>631</v>
      </c>
    </row>
    <row r="55" spans="6:10" x14ac:dyDescent="0.25">
      <c r="F55" t="s">
        <v>63</v>
      </c>
      <c r="G55">
        <f>_xlfn.T.TEST(I50:I52,J50:J52,2,1)</f>
        <v>0.42446887757498164</v>
      </c>
    </row>
    <row r="56" spans="6:10" x14ac:dyDescent="0.25">
      <c r="F56" t="s">
        <v>64</v>
      </c>
      <c r="G56">
        <f>_xlfn.STDEV.S(I50:I52)</f>
        <v>172.29141979023015</v>
      </c>
    </row>
    <row r="57" spans="6:10" x14ac:dyDescent="0.25">
      <c r="F57" t="s">
        <v>65</v>
      </c>
      <c r="G57">
        <f>_xlfn.STDEV.S(J50:J52)</f>
        <v>247.93749212251058</v>
      </c>
    </row>
    <row r="58" spans="6:10" x14ac:dyDescent="0.25">
      <c r="F58" t="s">
        <v>66</v>
      </c>
      <c r="G58">
        <f>G56/SQRT(10)</f>
        <v>54.483330784133699</v>
      </c>
    </row>
    <row r="59" spans="6:10" x14ac:dyDescent="0.25">
      <c r="F59" t="s">
        <v>67</v>
      </c>
      <c r="G59">
        <f>G57/SQRT(10)</f>
        <v>78.404719245718866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analysis- stroop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2025-08-26T05:34:36Z</dcterms:created>
  <dcterms:modified xsi:type="dcterms:W3CDTF">2025-08-26T05:56:12Z</dcterms:modified>
</cp:coreProperties>
</file>