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. Tanveer Hussain\"/>
    </mc:Choice>
  </mc:AlternateContent>
  <xr:revisionPtr revIDLastSave="0" documentId="13_ncr:1_{95AE8DC9-5031-491E-971A-09A5838F9FDF}" xr6:coauthVersionLast="46" xr6:coauthVersionMax="46" xr10:uidLastSave="{00000000-0000-0000-0000-000000000000}"/>
  <bookViews>
    <workbookView xWindow="-120" yWindow="-120" windowWidth="20730" windowHeight="11160" xr2:uid="{C3B993AC-2C25-4261-AB80-5B15FC51370B}"/>
  </bookViews>
  <sheets>
    <sheet name="Sheet1" sheetId="1" r:id="rId1"/>
  </sheets>
  <definedNames>
    <definedName name="_xlnm._FilterDatabase" localSheetId="0" hidden="1">Sheet1!$A$1:$G$463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" l="1"/>
  <c r="F57" i="1"/>
  <c r="F71" i="1"/>
  <c r="F85" i="1"/>
  <c r="F99" i="1"/>
  <c r="F113" i="1"/>
  <c r="F127" i="1"/>
  <c r="F141" i="1"/>
  <c r="F155" i="1"/>
  <c r="F169" i="1"/>
  <c r="F183" i="1"/>
  <c r="F197" i="1"/>
  <c r="F211" i="1"/>
  <c r="F225" i="1"/>
  <c r="F239" i="1"/>
  <c r="F253" i="1"/>
  <c r="F267" i="1"/>
  <c r="F281" i="1"/>
  <c r="F295" i="1"/>
  <c r="F309" i="1"/>
  <c r="F323" i="1"/>
  <c r="F337" i="1"/>
  <c r="F351" i="1"/>
  <c r="F365" i="1"/>
  <c r="F379" i="1"/>
  <c r="F393" i="1"/>
  <c r="F407" i="1"/>
  <c r="F421" i="1"/>
  <c r="F435" i="1"/>
  <c r="F449" i="1"/>
  <c r="F463" i="1"/>
  <c r="F29" i="1"/>
  <c r="F15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29" i="1" l="1"/>
  <c r="G211" i="1"/>
  <c r="G239" i="1"/>
  <c r="G267" i="1"/>
  <c r="G323" i="1"/>
  <c r="G351" i="1"/>
  <c r="G379" i="1"/>
  <c r="G435" i="1"/>
  <c r="G463" i="1"/>
  <c r="G99" i="1"/>
  <c r="G15" i="1"/>
  <c r="G155" i="1"/>
  <c r="G127" i="1"/>
  <c r="G85" i="1"/>
  <c r="G197" i="1"/>
  <c r="G309" i="1"/>
  <c r="G421" i="1"/>
  <c r="G43" i="1"/>
  <c r="G113" i="1"/>
  <c r="G225" i="1"/>
  <c r="G337" i="1"/>
  <c r="G449" i="1"/>
  <c r="G407" i="1"/>
  <c r="G183" i="1"/>
  <c r="G295" i="1"/>
  <c r="G141" i="1"/>
  <c r="G253" i="1"/>
  <c r="G365" i="1"/>
  <c r="G71" i="1"/>
  <c r="G57" i="1"/>
  <c r="G169" i="1"/>
  <c r="G281" i="1"/>
  <c r="G393" i="1"/>
</calcChain>
</file>

<file path=xl/sharedStrings.xml><?xml version="1.0" encoding="utf-8"?>
<sst xmlns="http://schemas.openxmlformats.org/spreadsheetml/2006/main" count="1393" uniqueCount="66">
  <si>
    <t>year</t>
  </si>
  <si>
    <t>Month</t>
  </si>
  <si>
    <t>exports_us$_thousands</t>
  </si>
  <si>
    <t>Jan</t>
  </si>
  <si>
    <t>Jan, 19</t>
  </si>
  <si>
    <t>Raw cotton</t>
  </si>
  <si>
    <t>Cotton Yarn</t>
  </si>
  <si>
    <t>Cotton Cloth</t>
  </si>
  <si>
    <t>Ctn Crd/Cmd</t>
  </si>
  <si>
    <t>Non-cotton Yarn</t>
  </si>
  <si>
    <t>Knitwear</t>
  </si>
  <si>
    <t>Bedwear</t>
  </si>
  <si>
    <t>Towels</t>
  </si>
  <si>
    <t>Tents, Tarpaulines</t>
  </si>
  <si>
    <t>Garments</t>
  </si>
  <si>
    <t>Art. Silk &amp; Synth</t>
  </si>
  <si>
    <t>Madeups (excl. twl &amp; Bdwr)</t>
  </si>
  <si>
    <t>Other Textiles</t>
  </si>
  <si>
    <t>Feb</t>
  </si>
  <si>
    <t>Feb, 19</t>
  </si>
  <si>
    <t>Mar</t>
  </si>
  <si>
    <t>Mar, 19</t>
  </si>
  <si>
    <t>Apr</t>
  </si>
  <si>
    <t>Apr, 19</t>
  </si>
  <si>
    <t>May</t>
  </si>
  <si>
    <t>May, 19</t>
  </si>
  <si>
    <t>Jun</t>
  </si>
  <si>
    <t>Jun, 19</t>
  </si>
  <si>
    <t>Jul</t>
  </si>
  <si>
    <t>Jul, 19</t>
  </si>
  <si>
    <t>Aug</t>
  </si>
  <si>
    <t>Aug, 19</t>
  </si>
  <si>
    <t>Sep</t>
  </si>
  <si>
    <t>Sep, 19</t>
  </si>
  <si>
    <t>Oct</t>
  </si>
  <si>
    <t>Oct, 19</t>
  </si>
  <si>
    <t>Nov</t>
  </si>
  <si>
    <t>Nov, 19</t>
  </si>
  <si>
    <t>Dec</t>
  </si>
  <si>
    <t>Dec, 19</t>
  </si>
  <si>
    <t>Jan, 20</t>
  </si>
  <si>
    <t>Feb, 20</t>
  </si>
  <si>
    <t>Mar, 20</t>
  </si>
  <si>
    <t>Apr, 20</t>
  </si>
  <si>
    <t>May, 20</t>
  </si>
  <si>
    <t>Jun, 20</t>
  </si>
  <si>
    <t>Jul, 20</t>
  </si>
  <si>
    <t>Aug, 20</t>
  </si>
  <si>
    <t>Sep, 20</t>
  </si>
  <si>
    <t>Oct, 20</t>
  </si>
  <si>
    <t>Nov, 20</t>
  </si>
  <si>
    <t>Dec, 20</t>
  </si>
  <si>
    <t>Jan, 21</t>
  </si>
  <si>
    <t>Feb, 21</t>
  </si>
  <si>
    <t>Mar, 21</t>
  </si>
  <si>
    <t>Apr, 21</t>
  </si>
  <si>
    <t>May, 21</t>
  </si>
  <si>
    <t>Jun, 21</t>
  </si>
  <si>
    <t>Jul, 21</t>
  </si>
  <si>
    <t>Aug, 21</t>
  </si>
  <si>
    <t>Sep, 21</t>
  </si>
  <si>
    <t>month_number</t>
  </si>
  <si>
    <t>Exports_US$</t>
  </si>
  <si>
    <t>Category</t>
  </si>
  <si>
    <t>month_year</t>
  </si>
  <si>
    <t>Monthly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</si>
</sst>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 applyFill="1" applyBorder="1"/>
    <xf numFmtId="0" fontId="0" fillId="2" borderId="0" xfId="0" applyFill="1"/>
    <xf numFmtId="164" fontId="0" fillId="2" borderId="0" xfId="1" applyNumberFormat="1" applyFont="1" applyFill="1" applyBorder="1"/>
    <xf numFmtId="164" fontId="0" fillId="0" borderId="0" xfId="1" applyNumberFormat="1" applyFont="1"/>
    <xf numFmtId="164" fontId="0" fillId="2" borderId="0" xfId="1" applyNumberFormat="1" applyFont="1" applyFill="1"/>
    <xf numFmtId="49" fontId="0" fillId="0" borderId="0" xfId="0" applyNumberFormat="1"/>
    <xf numFmtId="49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38909-03E3-4B4C-9FB1-59A86B1EB8F8}">
  <dimension ref="A1:G463"/>
  <sheetViews>
    <sheetView tabSelected="1" topLeftCell="A446" zoomScale="120" zoomScaleNormal="120" workbookViewId="0">
      <selection activeCell="E453" sqref="E453"/>
    </sheetView>
  </sheetViews>
  <sheetFormatPr defaultRowHeight="15" x14ac:dyDescent="0.25"/>
  <cols>
    <col min="1" max="1" width="9.140625" style="6"/>
    <col min="2" max="2" width="12.85546875" bestFit="1" customWidth="1"/>
    <col min="3" max="4" width="12.85546875" customWidth="1"/>
    <col min="5" max="5" width="25.85546875" bestFit="1" customWidth="1"/>
    <col min="6" max="6" width="22.28515625" style="4" bestFit="1" customWidth="1"/>
    <col min="7" max="7" width="17.28515625" style="4" bestFit="1" customWidth="1"/>
  </cols>
  <sheetData>
    <row r="1" spans="1:7" x14ac:dyDescent="0.25">
      <c r="A1" s="6" t="s">
        <v>0</v>
      </c>
      <c r="B1" t="s">
        <v>1</v>
      </c>
      <c r="C1" t="s">
        <v>61</v>
      </c>
      <c r="D1" t="s">
        <v>64</v>
      </c>
      <c r="E1" t="s">
        <v>63</v>
      </c>
      <c r="F1" s="4" t="s">
        <v>2</v>
      </c>
      <c r="G1" s="4" t="s">
        <v>62</v>
      </c>
    </row>
    <row r="2" spans="1:7" x14ac:dyDescent="0.25">
      <c r="A2">
        <v>2019</v>
      </c>
      <c r="B2" t="s">
        <v>3</v>
      </c>
      <c r="C2">
        <v>1</v>
      </c>
      <c r="D2" t="s">
        <v>4</v>
      </c>
      <c r="E2" t="s">
        <v>5</v>
      </c>
      <c r="F2" s="1">
        <v>389</v>
      </c>
      <c r="G2" s="4">
        <f t="shared" ref="G2:G14" si="0">F2*1000</f>
        <v>389000</v>
      </c>
    </row>
    <row r="3" spans="1:7" x14ac:dyDescent="0.25">
      <c r="A3">
        <v>2019</v>
      </c>
      <c r="B3" t="s">
        <v>3</v>
      </c>
      <c r="C3">
        <v>1</v>
      </c>
      <c r="D3" t="s">
        <v>4</v>
      </c>
      <c r="E3" t="s">
        <v>6</v>
      </c>
      <c r="F3" s="1">
        <v>86615</v>
      </c>
      <c r="G3" s="4">
        <f t="shared" si="0"/>
        <v>86615000</v>
      </c>
    </row>
    <row r="4" spans="1:7" x14ac:dyDescent="0.25">
      <c r="A4">
        <v>2019</v>
      </c>
      <c r="B4" t="s">
        <v>3</v>
      </c>
      <c r="C4">
        <v>1</v>
      </c>
      <c r="D4" t="s">
        <v>4</v>
      </c>
      <c r="E4" t="s">
        <v>7</v>
      </c>
      <c r="F4" s="1">
        <v>181369</v>
      </c>
      <c r="G4" s="4">
        <f t="shared" si="0"/>
        <v>181369000</v>
      </c>
    </row>
    <row r="5" spans="1:7" x14ac:dyDescent="0.25">
      <c r="A5">
        <v>2019</v>
      </c>
      <c r="B5" t="s">
        <v>3</v>
      </c>
      <c r="C5">
        <v>1</v>
      </c>
      <c r="D5" t="s">
        <v>4</v>
      </c>
      <c r="E5" t="s">
        <v>8</v>
      </c>
      <c r="F5" s="1">
        <v>0</v>
      </c>
      <c r="G5" s="4">
        <f t="shared" si="0"/>
        <v>0</v>
      </c>
    </row>
    <row r="6" spans="1:7" x14ac:dyDescent="0.25">
      <c r="A6">
        <v>2019</v>
      </c>
      <c r="B6" t="s">
        <v>3</v>
      </c>
      <c r="C6">
        <v>1</v>
      </c>
      <c r="D6" t="s">
        <v>4</v>
      </c>
      <c r="E6" t="s">
        <v>9</v>
      </c>
      <c r="F6" s="1">
        <v>3013</v>
      </c>
      <c r="G6" s="4">
        <f t="shared" si="0"/>
        <v>3013000</v>
      </c>
    </row>
    <row r="7" spans="1:7" x14ac:dyDescent="0.25">
      <c r="A7">
        <v>2019</v>
      </c>
      <c r="B7" t="s">
        <v>3</v>
      </c>
      <c r="C7">
        <v>1</v>
      </c>
      <c r="D7" t="s">
        <v>4</v>
      </c>
      <c r="E7" t="s">
        <v>10</v>
      </c>
      <c r="F7" s="1">
        <v>248785</v>
      </c>
      <c r="G7" s="4">
        <f t="shared" si="0"/>
        <v>248785000</v>
      </c>
    </row>
    <row r="8" spans="1:7" x14ac:dyDescent="0.25">
      <c r="A8">
        <v>2019</v>
      </c>
      <c r="B8" t="s">
        <v>3</v>
      </c>
      <c r="C8">
        <v>1</v>
      </c>
      <c r="D8" t="s">
        <v>4</v>
      </c>
      <c r="E8" t="s">
        <v>11</v>
      </c>
      <c r="F8" s="1">
        <v>193329</v>
      </c>
      <c r="G8" s="4">
        <f t="shared" si="0"/>
        <v>193329000</v>
      </c>
    </row>
    <row r="9" spans="1:7" x14ac:dyDescent="0.25">
      <c r="A9">
        <v>2019</v>
      </c>
      <c r="B9" t="s">
        <v>3</v>
      </c>
      <c r="C9">
        <v>1</v>
      </c>
      <c r="D9" t="s">
        <v>4</v>
      </c>
      <c r="E9" t="s">
        <v>12</v>
      </c>
      <c r="F9" s="1">
        <v>68432</v>
      </c>
      <c r="G9" s="4">
        <f t="shared" si="0"/>
        <v>68432000</v>
      </c>
    </row>
    <row r="10" spans="1:7" x14ac:dyDescent="0.25">
      <c r="A10">
        <v>2019</v>
      </c>
      <c r="B10" t="s">
        <v>3</v>
      </c>
      <c r="C10">
        <v>1</v>
      </c>
      <c r="D10" t="s">
        <v>4</v>
      </c>
      <c r="E10" t="s">
        <v>13</v>
      </c>
      <c r="F10" s="1">
        <v>7433</v>
      </c>
      <c r="G10" s="4">
        <f t="shared" si="0"/>
        <v>7433000</v>
      </c>
    </row>
    <row r="11" spans="1:7" x14ac:dyDescent="0.25">
      <c r="A11">
        <v>2019</v>
      </c>
      <c r="B11" t="s">
        <v>3</v>
      </c>
      <c r="C11">
        <v>1</v>
      </c>
      <c r="D11" t="s">
        <v>4</v>
      </c>
      <c r="E11" t="s">
        <v>14</v>
      </c>
      <c r="F11" s="1">
        <v>256534</v>
      </c>
      <c r="G11" s="4">
        <f t="shared" si="0"/>
        <v>256534000</v>
      </c>
    </row>
    <row r="12" spans="1:7" x14ac:dyDescent="0.25">
      <c r="A12">
        <v>2019</v>
      </c>
      <c r="B12" t="s">
        <v>3</v>
      </c>
      <c r="C12">
        <v>1</v>
      </c>
      <c r="D12" t="s">
        <v>4</v>
      </c>
      <c r="E12" t="s">
        <v>15</v>
      </c>
      <c r="F12" s="1">
        <v>25736</v>
      </c>
      <c r="G12" s="4">
        <f t="shared" si="0"/>
        <v>25736000</v>
      </c>
    </row>
    <row r="13" spans="1:7" x14ac:dyDescent="0.25">
      <c r="A13">
        <v>2019</v>
      </c>
      <c r="B13" t="s">
        <v>3</v>
      </c>
      <c r="C13">
        <v>1</v>
      </c>
      <c r="D13" t="s">
        <v>4</v>
      </c>
      <c r="E13" t="s">
        <v>16</v>
      </c>
      <c r="F13" s="1">
        <v>62734</v>
      </c>
      <c r="G13" s="4">
        <f t="shared" si="0"/>
        <v>62734000</v>
      </c>
    </row>
    <row r="14" spans="1:7" x14ac:dyDescent="0.25">
      <c r="A14">
        <v>2019</v>
      </c>
      <c r="B14" t="s">
        <v>3</v>
      </c>
      <c r="C14">
        <v>1</v>
      </c>
      <c r="D14" t="s">
        <v>4</v>
      </c>
      <c r="E14" t="s">
        <v>17</v>
      </c>
      <c r="F14" s="1">
        <v>33909</v>
      </c>
      <c r="G14" s="4">
        <f t="shared" si="0"/>
        <v>33909000</v>
      </c>
    </row>
    <row r="15" spans="1:7" s="2" customFormat="1" x14ac:dyDescent="0.25">
      <c r="A15" s="7">
        <v>2019</v>
      </c>
      <c r="B15" s="2" t="s">
        <v>3</v>
      </c>
      <c r="C15" s="2">
        <v>1</v>
      </c>
      <c r="D15" s="2" t="s">
        <v>4</v>
      </c>
      <c r="E15" s="2" t="s">
        <v>65</v>
      </c>
      <c r="F15" s="3">
        <f>SUM(F2:F14)</f>
        <v>1168278</v>
      </c>
      <c r="G15" s="3">
        <f>SUM(G2:G14)</f>
        <v>1168278000</v>
      </c>
    </row>
    <row r="16" spans="1:7" x14ac:dyDescent="0.25">
      <c r="A16">
        <v>2019</v>
      </c>
      <c r="B16" t="s">
        <v>18</v>
      </c>
      <c r="C16">
        <v>2</v>
      </c>
      <c r="D16" t="s">
        <v>19</v>
      </c>
      <c r="E16" t="s">
        <v>5</v>
      </c>
      <c r="F16" s="1">
        <v>835</v>
      </c>
      <c r="G16" s="4">
        <f t="shared" ref="G16:G28" si="1">F16*1000</f>
        <v>835000</v>
      </c>
    </row>
    <row r="17" spans="1:7" x14ac:dyDescent="0.25">
      <c r="A17">
        <v>2019</v>
      </c>
      <c r="B17" t="s">
        <v>18</v>
      </c>
      <c r="C17">
        <v>2</v>
      </c>
      <c r="D17" t="s">
        <v>19</v>
      </c>
      <c r="E17" t="s">
        <v>6</v>
      </c>
      <c r="F17" s="1">
        <v>108759</v>
      </c>
      <c r="G17" s="4">
        <f t="shared" si="1"/>
        <v>108759000</v>
      </c>
    </row>
    <row r="18" spans="1:7" x14ac:dyDescent="0.25">
      <c r="A18">
        <v>2019</v>
      </c>
      <c r="B18" t="s">
        <v>18</v>
      </c>
      <c r="C18">
        <v>2</v>
      </c>
      <c r="D18" t="s">
        <v>19</v>
      </c>
      <c r="E18" t="s">
        <v>7</v>
      </c>
      <c r="F18" s="1">
        <v>176642</v>
      </c>
      <c r="G18" s="4">
        <f t="shared" si="1"/>
        <v>176642000</v>
      </c>
    </row>
    <row r="19" spans="1:7" x14ac:dyDescent="0.25">
      <c r="A19">
        <v>2019</v>
      </c>
      <c r="B19" t="s">
        <v>18</v>
      </c>
      <c r="C19">
        <v>2</v>
      </c>
      <c r="D19" t="s">
        <v>19</v>
      </c>
      <c r="E19" t="s">
        <v>8</v>
      </c>
      <c r="F19" s="1">
        <v>0</v>
      </c>
      <c r="G19" s="4">
        <f t="shared" si="1"/>
        <v>0</v>
      </c>
    </row>
    <row r="20" spans="1:7" x14ac:dyDescent="0.25">
      <c r="A20">
        <v>2019</v>
      </c>
      <c r="B20" t="s">
        <v>18</v>
      </c>
      <c r="C20">
        <v>2</v>
      </c>
      <c r="D20" t="s">
        <v>19</v>
      </c>
      <c r="E20" t="s">
        <v>9</v>
      </c>
      <c r="F20" s="1">
        <v>2170</v>
      </c>
      <c r="G20" s="4">
        <f t="shared" si="1"/>
        <v>2170000</v>
      </c>
    </row>
    <row r="21" spans="1:7" x14ac:dyDescent="0.25">
      <c r="A21">
        <v>2019</v>
      </c>
      <c r="B21" t="s">
        <v>18</v>
      </c>
      <c r="C21">
        <v>2</v>
      </c>
      <c r="D21" t="s">
        <v>19</v>
      </c>
      <c r="E21" t="s">
        <v>10</v>
      </c>
      <c r="F21" s="1">
        <v>214773</v>
      </c>
      <c r="G21" s="4">
        <f t="shared" si="1"/>
        <v>214773000</v>
      </c>
    </row>
    <row r="22" spans="1:7" x14ac:dyDescent="0.25">
      <c r="A22">
        <v>2019</v>
      </c>
      <c r="B22" t="s">
        <v>18</v>
      </c>
      <c r="C22">
        <v>2</v>
      </c>
      <c r="D22" t="s">
        <v>19</v>
      </c>
      <c r="E22" t="s">
        <v>11</v>
      </c>
      <c r="F22" s="1">
        <v>175424</v>
      </c>
      <c r="G22" s="4">
        <f t="shared" si="1"/>
        <v>175424000</v>
      </c>
    </row>
    <row r="23" spans="1:7" x14ac:dyDescent="0.25">
      <c r="A23">
        <v>2019</v>
      </c>
      <c r="B23" t="s">
        <v>18</v>
      </c>
      <c r="C23">
        <v>2</v>
      </c>
      <c r="D23" t="s">
        <v>19</v>
      </c>
      <c r="E23" t="s">
        <v>12</v>
      </c>
      <c r="F23" s="1">
        <v>70246</v>
      </c>
      <c r="G23" s="4">
        <f t="shared" si="1"/>
        <v>70246000</v>
      </c>
    </row>
    <row r="24" spans="1:7" x14ac:dyDescent="0.25">
      <c r="A24">
        <v>2019</v>
      </c>
      <c r="B24" t="s">
        <v>18</v>
      </c>
      <c r="C24">
        <v>2</v>
      </c>
      <c r="D24" t="s">
        <v>19</v>
      </c>
      <c r="E24" t="s">
        <v>13</v>
      </c>
      <c r="F24" s="1">
        <v>6399</v>
      </c>
      <c r="G24" s="4">
        <f t="shared" si="1"/>
        <v>6399000</v>
      </c>
    </row>
    <row r="25" spans="1:7" x14ac:dyDescent="0.25">
      <c r="A25">
        <v>2019</v>
      </c>
      <c r="B25" t="s">
        <v>18</v>
      </c>
      <c r="C25">
        <v>2</v>
      </c>
      <c r="D25" t="s">
        <v>19</v>
      </c>
      <c r="E25" t="s">
        <v>14</v>
      </c>
      <c r="F25" s="1">
        <v>225534</v>
      </c>
      <c r="G25" s="4">
        <f t="shared" si="1"/>
        <v>225534000</v>
      </c>
    </row>
    <row r="26" spans="1:7" x14ac:dyDescent="0.25">
      <c r="A26">
        <v>2019</v>
      </c>
      <c r="B26" t="s">
        <v>18</v>
      </c>
      <c r="C26">
        <v>2</v>
      </c>
      <c r="D26" t="s">
        <v>19</v>
      </c>
      <c r="E26" t="s">
        <v>15</v>
      </c>
      <c r="F26" s="1">
        <v>23159</v>
      </c>
      <c r="G26" s="4">
        <f t="shared" si="1"/>
        <v>23159000</v>
      </c>
    </row>
    <row r="27" spans="1:7" x14ac:dyDescent="0.25">
      <c r="A27">
        <v>2019</v>
      </c>
      <c r="B27" t="s">
        <v>18</v>
      </c>
      <c r="C27">
        <v>2</v>
      </c>
      <c r="D27" t="s">
        <v>19</v>
      </c>
      <c r="E27" t="s">
        <v>16</v>
      </c>
      <c r="F27" s="1">
        <v>56059</v>
      </c>
      <c r="G27" s="4">
        <f t="shared" si="1"/>
        <v>56059000</v>
      </c>
    </row>
    <row r="28" spans="1:7" x14ac:dyDescent="0.25">
      <c r="A28">
        <v>2019</v>
      </c>
      <c r="B28" t="s">
        <v>18</v>
      </c>
      <c r="C28">
        <v>2</v>
      </c>
      <c r="D28" t="s">
        <v>19</v>
      </c>
      <c r="E28" t="s">
        <v>17</v>
      </c>
      <c r="F28" s="1">
        <v>29075</v>
      </c>
      <c r="G28" s="4">
        <f t="shared" si="1"/>
        <v>29075000</v>
      </c>
    </row>
    <row r="29" spans="1:7" s="2" customFormat="1" x14ac:dyDescent="0.25">
      <c r="A29" s="7">
        <v>2019</v>
      </c>
      <c r="B29" s="2" t="s">
        <v>18</v>
      </c>
      <c r="C29" s="2">
        <v>2</v>
      </c>
      <c r="D29" s="2" t="s">
        <v>19</v>
      </c>
      <c r="E29" s="2" t="s">
        <v>65</v>
      </c>
      <c r="F29" s="3">
        <f>SUM(F16:F28)</f>
        <v>1089075</v>
      </c>
      <c r="G29" s="3">
        <f>SUM(G16:G28)</f>
        <v>1089075000</v>
      </c>
    </row>
    <row r="30" spans="1:7" x14ac:dyDescent="0.25">
      <c r="A30">
        <v>2019</v>
      </c>
      <c r="B30" t="s">
        <v>20</v>
      </c>
      <c r="C30">
        <v>3</v>
      </c>
      <c r="D30" t="s">
        <v>21</v>
      </c>
      <c r="E30" t="s">
        <v>5</v>
      </c>
      <c r="F30" s="1">
        <v>437</v>
      </c>
      <c r="G30" s="4">
        <f t="shared" ref="G30:G42" si="2">F30*1000</f>
        <v>437000</v>
      </c>
    </row>
    <row r="31" spans="1:7" x14ac:dyDescent="0.25">
      <c r="A31">
        <v>2019</v>
      </c>
      <c r="B31" t="s">
        <v>20</v>
      </c>
      <c r="C31">
        <v>3</v>
      </c>
      <c r="D31" t="s">
        <v>21</v>
      </c>
      <c r="E31" t="s">
        <v>6</v>
      </c>
      <c r="F31" s="1">
        <v>91920</v>
      </c>
      <c r="G31" s="4">
        <f t="shared" si="2"/>
        <v>91920000</v>
      </c>
    </row>
    <row r="32" spans="1:7" x14ac:dyDescent="0.25">
      <c r="A32">
        <v>2019</v>
      </c>
      <c r="B32" t="s">
        <v>20</v>
      </c>
      <c r="C32">
        <v>3</v>
      </c>
      <c r="D32" t="s">
        <v>21</v>
      </c>
      <c r="E32" t="s">
        <v>7</v>
      </c>
      <c r="F32" s="1">
        <v>185575</v>
      </c>
      <c r="G32" s="4">
        <f t="shared" si="2"/>
        <v>185575000</v>
      </c>
    </row>
    <row r="33" spans="1:7" x14ac:dyDescent="0.25">
      <c r="A33">
        <v>2019</v>
      </c>
      <c r="B33" t="s">
        <v>20</v>
      </c>
      <c r="C33">
        <v>3</v>
      </c>
      <c r="D33" t="s">
        <v>21</v>
      </c>
      <c r="E33" t="s">
        <v>8</v>
      </c>
      <c r="F33" s="1">
        <v>53</v>
      </c>
      <c r="G33" s="4">
        <f t="shared" si="2"/>
        <v>53000</v>
      </c>
    </row>
    <row r="34" spans="1:7" x14ac:dyDescent="0.25">
      <c r="A34">
        <v>2019</v>
      </c>
      <c r="B34" t="s">
        <v>20</v>
      </c>
      <c r="C34">
        <v>3</v>
      </c>
      <c r="D34" t="s">
        <v>21</v>
      </c>
      <c r="E34" t="s">
        <v>9</v>
      </c>
      <c r="F34" s="1">
        <v>2611</v>
      </c>
      <c r="G34" s="4">
        <f t="shared" si="2"/>
        <v>2611000</v>
      </c>
    </row>
    <row r="35" spans="1:7" x14ac:dyDescent="0.25">
      <c r="A35">
        <v>2019</v>
      </c>
      <c r="B35" t="s">
        <v>20</v>
      </c>
      <c r="C35">
        <v>3</v>
      </c>
      <c r="D35" t="s">
        <v>21</v>
      </c>
      <c r="E35" t="s">
        <v>10</v>
      </c>
      <c r="F35" s="1">
        <v>215428</v>
      </c>
      <c r="G35" s="4">
        <f t="shared" si="2"/>
        <v>215428000</v>
      </c>
    </row>
    <row r="36" spans="1:7" x14ac:dyDescent="0.25">
      <c r="A36">
        <v>2019</v>
      </c>
      <c r="B36" t="s">
        <v>20</v>
      </c>
      <c r="C36">
        <v>3</v>
      </c>
      <c r="D36" t="s">
        <v>21</v>
      </c>
      <c r="E36" t="s">
        <v>11</v>
      </c>
      <c r="F36" s="1">
        <v>189407</v>
      </c>
      <c r="G36" s="4">
        <f t="shared" si="2"/>
        <v>189407000</v>
      </c>
    </row>
    <row r="37" spans="1:7" x14ac:dyDescent="0.25">
      <c r="A37">
        <v>2019</v>
      </c>
      <c r="B37" t="s">
        <v>20</v>
      </c>
      <c r="C37">
        <v>3</v>
      </c>
      <c r="D37" t="s">
        <v>21</v>
      </c>
      <c r="E37" t="s">
        <v>12</v>
      </c>
      <c r="F37" s="1">
        <v>71405</v>
      </c>
      <c r="G37" s="4">
        <f t="shared" si="2"/>
        <v>71405000</v>
      </c>
    </row>
    <row r="38" spans="1:7" x14ac:dyDescent="0.25">
      <c r="A38">
        <v>2019</v>
      </c>
      <c r="B38" t="s">
        <v>20</v>
      </c>
      <c r="C38">
        <v>3</v>
      </c>
      <c r="D38" t="s">
        <v>21</v>
      </c>
      <c r="E38" t="s">
        <v>13</v>
      </c>
      <c r="F38" s="1">
        <v>5152</v>
      </c>
      <c r="G38" s="4">
        <f t="shared" si="2"/>
        <v>5152000</v>
      </c>
    </row>
    <row r="39" spans="1:7" x14ac:dyDescent="0.25">
      <c r="A39">
        <v>2019</v>
      </c>
      <c r="B39" t="s">
        <v>20</v>
      </c>
      <c r="C39">
        <v>3</v>
      </c>
      <c r="D39" t="s">
        <v>21</v>
      </c>
      <c r="E39" t="s">
        <v>14</v>
      </c>
      <c r="F39" s="1">
        <v>214263</v>
      </c>
      <c r="G39" s="4">
        <f t="shared" si="2"/>
        <v>214263000</v>
      </c>
    </row>
    <row r="40" spans="1:7" x14ac:dyDescent="0.25">
      <c r="A40">
        <v>2019</v>
      </c>
      <c r="B40" t="s">
        <v>20</v>
      </c>
      <c r="C40">
        <v>3</v>
      </c>
      <c r="D40" t="s">
        <v>21</v>
      </c>
      <c r="E40" t="s">
        <v>15</v>
      </c>
      <c r="F40" s="1">
        <v>23867</v>
      </c>
      <c r="G40" s="4">
        <f t="shared" si="2"/>
        <v>23867000</v>
      </c>
    </row>
    <row r="41" spans="1:7" x14ac:dyDescent="0.25">
      <c r="A41">
        <v>2019</v>
      </c>
      <c r="B41" t="s">
        <v>20</v>
      </c>
      <c r="C41">
        <v>3</v>
      </c>
      <c r="D41" t="s">
        <v>21</v>
      </c>
      <c r="E41" t="s">
        <v>16</v>
      </c>
      <c r="F41" s="1">
        <v>56852</v>
      </c>
      <c r="G41" s="4">
        <f t="shared" si="2"/>
        <v>56852000</v>
      </c>
    </row>
    <row r="42" spans="1:7" x14ac:dyDescent="0.25">
      <c r="A42">
        <v>2019</v>
      </c>
      <c r="B42" t="s">
        <v>20</v>
      </c>
      <c r="C42">
        <v>3</v>
      </c>
      <c r="D42" t="s">
        <v>21</v>
      </c>
      <c r="E42" t="s">
        <v>17</v>
      </c>
      <c r="F42" s="1">
        <v>31222</v>
      </c>
      <c r="G42" s="4">
        <f t="shared" si="2"/>
        <v>31222000</v>
      </c>
    </row>
    <row r="43" spans="1:7" s="2" customFormat="1" x14ac:dyDescent="0.25">
      <c r="A43" s="6">
        <v>2019</v>
      </c>
      <c r="B43" t="s">
        <v>20</v>
      </c>
      <c r="C43">
        <v>3</v>
      </c>
      <c r="D43" t="s">
        <v>21</v>
      </c>
      <c r="E43" s="2" t="s">
        <v>65</v>
      </c>
      <c r="F43" s="3">
        <f>SUM(F30:F42)</f>
        <v>1088192</v>
      </c>
      <c r="G43" s="3">
        <f>SUM(G30:G42)</f>
        <v>1088192000</v>
      </c>
    </row>
    <row r="44" spans="1:7" x14ac:dyDescent="0.25">
      <c r="A44">
        <v>2019</v>
      </c>
      <c r="B44" t="s">
        <v>22</v>
      </c>
      <c r="C44">
        <v>4</v>
      </c>
      <c r="D44" t="s">
        <v>23</v>
      </c>
      <c r="E44" t="s">
        <v>5</v>
      </c>
      <c r="F44" s="1">
        <v>2834</v>
      </c>
      <c r="G44" s="4">
        <f t="shared" ref="G44:G56" si="3">F44*1000</f>
        <v>2834000</v>
      </c>
    </row>
    <row r="45" spans="1:7" x14ac:dyDescent="0.25">
      <c r="A45">
        <v>2019</v>
      </c>
      <c r="B45" t="s">
        <v>22</v>
      </c>
      <c r="C45">
        <v>4</v>
      </c>
      <c r="D45" t="s">
        <v>23</v>
      </c>
      <c r="E45" t="s">
        <v>6</v>
      </c>
      <c r="F45" s="1">
        <v>105615</v>
      </c>
      <c r="G45" s="4">
        <f t="shared" si="3"/>
        <v>105615000</v>
      </c>
    </row>
    <row r="46" spans="1:7" x14ac:dyDescent="0.25">
      <c r="A46">
        <v>2019</v>
      </c>
      <c r="B46" t="s">
        <v>22</v>
      </c>
      <c r="C46">
        <v>4</v>
      </c>
      <c r="D46" t="s">
        <v>23</v>
      </c>
      <c r="E46" t="s">
        <v>7</v>
      </c>
      <c r="F46" s="1">
        <v>178558</v>
      </c>
      <c r="G46" s="4">
        <f t="shared" si="3"/>
        <v>178558000</v>
      </c>
    </row>
    <row r="47" spans="1:7" x14ac:dyDescent="0.25">
      <c r="A47">
        <v>2019</v>
      </c>
      <c r="B47" t="s">
        <v>22</v>
      </c>
      <c r="C47">
        <v>4</v>
      </c>
      <c r="D47" t="s">
        <v>23</v>
      </c>
      <c r="E47" t="s">
        <v>8</v>
      </c>
      <c r="F47" s="1">
        <v>0</v>
      </c>
      <c r="G47" s="4">
        <f t="shared" si="3"/>
        <v>0</v>
      </c>
    </row>
    <row r="48" spans="1:7" x14ac:dyDescent="0.25">
      <c r="A48">
        <v>2019</v>
      </c>
      <c r="B48" t="s">
        <v>22</v>
      </c>
      <c r="C48">
        <v>4</v>
      </c>
      <c r="D48" t="s">
        <v>23</v>
      </c>
      <c r="E48" t="s">
        <v>9</v>
      </c>
      <c r="F48" s="1">
        <v>3734</v>
      </c>
      <c r="G48" s="4">
        <f t="shared" si="3"/>
        <v>3734000</v>
      </c>
    </row>
    <row r="49" spans="1:7" x14ac:dyDescent="0.25">
      <c r="A49">
        <v>2019</v>
      </c>
      <c r="B49" t="s">
        <v>22</v>
      </c>
      <c r="C49">
        <v>4</v>
      </c>
      <c r="D49" t="s">
        <v>23</v>
      </c>
      <c r="E49" t="s">
        <v>10</v>
      </c>
      <c r="F49" s="1">
        <v>241219</v>
      </c>
      <c r="G49" s="4">
        <f t="shared" si="3"/>
        <v>241219000</v>
      </c>
    </row>
    <row r="50" spans="1:7" x14ac:dyDescent="0.25">
      <c r="A50">
        <v>2019</v>
      </c>
      <c r="B50" t="s">
        <v>22</v>
      </c>
      <c r="C50">
        <v>4</v>
      </c>
      <c r="D50" t="s">
        <v>23</v>
      </c>
      <c r="E50" t="s">
        <v>11</v>
      </c>
      <c r="F50" s="1">
        <v>180869</v>
      </c>
      <c r="G50" s="4">
        <f t="shared" si="3"/>
        <v>180869000</v>
      </c>
    </row>
    <row r="51" spans="1:7" x14ac:dyDescent="0.25">
      <c r="A51">
        <v>2019</v>
      </c>
      <c r="B51" t="s">
        <v>22</v>
      </c>
      <c r="C51">
        <v>4</v>
      </c>
      <c r="D51" t="s">
        <v>23</v>
      </c>
      <c r="E51" t="s">
        <v>12</v>
      </c>
      <c r="F51" s="1">
        <v>70679</v>
      </c>
      <c r="G51" s="4">
        <f t="shared" si="3"/>
        <v>70679000</v>
      </c>
    </row>
    <row r="52" spans="1:7" x14ac:dyDescent="0.25">
      <c r="A52">
        <v>2019</v>
      </c>
      <c r="B52" t="s">
        <v>22</v>
      </c>
      <c r="C52">
        <v>4</v>
      </c>
      <c r="D52" t="s">
        <v>23</v>
      </c>
      <c r="E52" t="s">
        <v>13</v>
      </c>
      <c r="F52" s="1">
        <v>4789</v>
      </c>
      <c r="G52" s="4">
        <f t="shared" si="3"/>
        <v>4789000</v>
      </c>
    </row>
    <row r="53" spans="1:7" x14ac:dyDescent="0.25">
      <c r="A53">
        <v>2019</v>
      </c>
      <c r="B53" t="s">
        <v>22</v>
      </c>
      <c r="C53">
        <v>4</v>
      </c>
      <c r="D53" t="s">
        <v>23</v>
      </c>
      <c r="E53" t="s">
        <v>14</v>
      </c>
      <c r="F53" s="1">
        <v>231184</v>
      </c>
      <c r="G53" s="4">
        <f t="shared" si="3"/>
        <v>231184000</v>
      </c>
    </row>
    <row r="54" spans="1:7" x14ac:dyDescent="0.25">
      <c r="A54">
        <v>2019</v>
      </c>
      <c r="B54" t="s">
        <v>22</v>
      </c>
      <c r="C54">
        <v>4</v>
      </c>
      <c r="D54" t="s">
        <v>23</v>
      </c>
      <c r="E54" t="s">
        <v>15</v>
      </c>
      <c r="F54" s="1">
        <v>28619</v>
      </c>
      <c r="G54" s="4">
        <f t="shared" si="3"/>
        <v>28619000</v>
      </c>
    </row>
    <row r="55" spans="1:7" x14ac:dyDescent="0.25">
      <c r="A55">
        <v>2019</v>
      </c>
      <c r="B55" t="s">
        <v>22</v>
      </c>
      <c r="C55">
        <v>4</v>
      </c>
      <c r="D55" t="s">
        <v>23</v>
      </c>
      <c r="E55" t="s">
        <v>16</v>
      </c>
      <c r="F55" s="1">
        <v>57743</v>
      </c>
      <c r="G55" s="4">
        <f t="shared" si="3"/>
        <v>57743000</v>
      </c>
    </row>
    <row r="56" spans="1:7" x14ac:dyDescent="0.25">
      <c r="A56">
        <v>2019</v>
      </c>
      <c r="B56" t="s">
        <v>22</v>
      </c>
      <c r="C56">
        <v>4</v>
      </c>
      <c r="D56" t="s">
        <v>23</v>
      </c>
      <c r="E56" t="s">
        <v>17</v>
      </c>
      <c r="F56" s="1">
        <v>32510</v>
      </c>
      <c r="G56" s="4">
        <f t="shared" si="3"/>
        <v>32510000</v>
      </c>
    </row>
    <row r="57" spans="1:7" s="2" customFormat="1" x14ac:dyDescent="0.25">
      <c r="A57" s="6">
        <v>2019</v>
      </c>
      <c r="B57" t="s">
        <v>22</v>
      </c>
      <c r="C57">
        <v>4</v>
      </c>
      <c r="D57" t="s">
        <v>23</v>
      </c>
      <c r="E57" s="2" t="s">
        <v>65</v>
      </c>
      <c r="F57" s="3">
        <f>SUM(F44:F56)</f>
        <v>1138353</v>
      </c>
      <c r="G57" s="3">
        <f>SUM(G44:G56)</f>
        <v>1138353000</v>
      </c>
    </row>
    <row r="58" spans="1:7" x14ac:dyDescent="0.25">
      <c r="A58">
        <v>2019</v>
      </c>
      <c r="B58" t="s">
        <v>24</v>
      </c>
      <c r="C58">
        <v>5</v>
      </c>
      <c r="D58" t="s">
        <v>25</v>
      </c>
      <c r="E58" t="s">
        <v>5</v>
      </c>
      <c r="F58" s="1">
        <v>326</v>
      </c>
      <c r="G58" s="4">
        <f t="shared" ref="G58:G70" si="4">F58*1000</f>
        <v>326000</v>
      </c>
    </row>
    <row r="59" spans="1:7" x14ac:dyDescent="0.25">
      <c r="A59">
        <v>2019</v>
      </c>
      <c r="B59" t="s">
        <v>24</v>
      </c>
      <c r="C59">
        <v>5</v>
      </c>
      <c r="D59" t="s">
        <v>25</v>
      </c>
      <c r="E59" t="s">
        <v>6</v>
      </c>
      <c r="F59" s="1">
        <v>106750</v>
      </c>
      <c r="G59" s="4">
        <f t="shared" si="4"/>
        <v>106750000</v>
      </c>
    </row>
    <row r="60" spans="1:7" x14ac:dyDescent="0.25">
      <c r="A60">
        <v>2019</v>
      </c>
      <c r="B60" t="s">
        <v>24</v>
      </c>
      <c r="C60">
        <v>5</v>
      </c>
      <c r="D60" t="s">
        <v>25</v>
      </c>
      <c r="E60" t="s">
        <v>7</v>
      </c>
      <c r="F60" s="1">
        <v>167755</v>
      </c>
      <c r="G60" s="4">
        <f t="shared" si="4"/>
        <v>167755000</v>
      </c>
    </row>
    <row r="61" spans="1:7" x14ac:dyDescent="0.25">
      <c r="A61">
        <v>2019</v>
      </c>
      <c r="B61" t="s">
        <v>24</v>
      </c>
      <c r="C61">
        <v>5</v>
      </c>
      <c r="D61" t="s">
        <v>25</v>
      </c>
      <c r="E61" t="s">
        <v>8</v>
      </c>
      <c r="F61" s="1">
        <v>0</v>
      </c>
      <c r="G61" s="4">
        <f t="shared" si="4"/>
        <v>0</v>
      </c>
    </row>
    <row r="62" spans="1:7" x14ac:dyDescent="0.25">
      <c r="A62">
        <v>2019</v>
      </c>
      <c r="B62" t="s">
        <v>24</v>
      </c>
      <c r="C62">
        <v>5</v>
      </c>
      <c r="D62" t="s">
        <v>25</v>
      </c>
      <c r="E62" t="s">
        <v>9</v>
      </c>
      <c r="F62" s="1">
        <v>4269</v>
      </c>
      <c r="G62" s="4">
        <f t="shared" si="4"/>
        <v>4269000</v>
      </c>
    </row>
    <row r="63" spans="1:7" x14ac:dyDescent="0.25">
      <c r="A63">
        <v>2019</v>
      </c>
      <c r="B63" t="s">
        <v>24</v>
      </c>
      <c r="C63">
        <v>5</v>
      </c>
      <c r="D63" t="s">
        <v>25</v>
      </c>
      <c r="E63" t="s">
        <v>10</v>
      </c>
      <c r="F63" s="1">
        <v>273832</v>
      </c>
      <c r="G63" s="4">
        <f t="shared" si="4"/>
        <v>273832000</v>
      </c>
    </row>
    <row r="64" spans="1:7" x14ac:dyDescent="0.25">
      <c r="A64">
        <v>2019</v>
      </c>
      <c r="B64" t="s">
        <v>24</v>
      </c>
      <c r="C64">
        <v>5</v>
      </c>
      <c r="D64" t="s">
        <v>25</v>
      </c>
      <c r="E64" t="s">
        <v>11</v>
      </c>
      <c r="F64" s="1">
        <v>187669</v>
      </c>
      <c r="G64" s="4">
        <f t="shared" si="4"/>
        <v>187669000</v>
      </c>
    </row>
    <row r="65" spans="1:7" x14ac:dyDescent="0.25">
      <c r="A65">
        <v>2019</v>
      </c>
      <c r="B65" t="s">
        <v>24</v>
      </c>
      <c r="C65">
        <v>5</v>
      </c>
      <c r="D65" t="s">
        <v>25</v>
      </c>
      <c r="E65" t="s">
        <v>12</v>
      </c>
      <c r="F65" s="1">
        <v>72551</v>
      </c>
      <c r="G65" s="4">
        <f t="shared" si="4"/>
        <v>72551000</v>
      </c>
    </row>
    <row r="66" spans="1:7" x14ac:dyDescent="0.25">
      <c r="A66">
        <v>2019</v>
      </c>
      <c r="B66" t="s">
        <v>24</v>
      </c>
      <c r="C66">
        <v>5</v>
      </c>
      <c r="D66" t="s">
        <v>25</v>
      </c>
      <c r="E66" t="s">
        <v>13</v>
      </c>
      <c r="F66" s="1">
        <v>4436</v>
      </c>
      <c r="G66" s="4">
        <f t="shared" si="4"/>
        <v>4436000</v>
      </c>
    </row>
    <row r="67" spans="1:7" x14ac:dyDescent="0.25">
      <c r="A67">
        <v>2019</v>
      </c>
      <c r="B67" t="s">
        <v>24</v>
      </c>
      <c r="C67">
        <v>5</v>
      </c>
      <c r="D67" t="s">
        <v>25</v>
      </c>
      <c r="E67" t="s">
        <v>14</v>
      </c>
      <c r="F67" s="1">
        <v>252432</v>
      </c>
      <c r="G67" s="4">
        <f t="shared" si="4"/>
        <v>252432000</v>
      </c>
    </row>
    <row r="68" spans="1:7" x14ac:dyDescent="0.25">
      <c r="A68">
        <v>2019</v>
      </c>
      <c r="B68" t="s">
        <v>24</v>
      </c>
      <c r="C68">
        <v>5</v>
      </c>
      <c r="D68" t="s">
        <v>25</v>
      </c>
      <c r="E68" t="s">
        <v>15</v>
      </c>
      <c r="F68" s="1">
        <v>23832</v>
      </c>
      <c r="G68" s="4">
        <f t="shared" si="4"/>
        <v>23832000</v>
      </c>
    </row>
    <row r="69" spans="1:7" x14ac:dyDescent="0.25">
      <c r="A69">
        <v>2019</v>
      </c>
      <c r="B69" t="s">
        <v>24</v>
      </c>
      <c r="C69">
        <v>5</v>
      </c>
      <c r="D69" t="s">
        <v>25</v>
      </c>
      <c r="E69" t="s">
        <v>16</v>
      </c>
      <c r="F69" s="1">
        <v>58674</v>
      </c>
      <c r="G69" s="4">
        <f t="shared" si="4"/>
        <v>58674000</v>
      </c>
    </row>
    <row r="70" spans="1:7" x14ac:dyDescent="0.25">
      <c r="A70">
        <v>2019</v>
      </c>
      <c r="B70" t="s">
        <v>24</v>
      </c>
      <c r="C70">
        <v>5</v>
      </c>
      <c r="D70" t="s">
        <v>25</v>
      </c>
      <c r="E70" t="s">
        <v>17</v>
      </c>
      <c r="F70" s="1">
        <v>33233</v>
      </c>
      <c r="G70" s="4">
        <f t="shared" si="4"/>
        <v>33233000</v>
      </c>
    </row>
    <row r="71" spans="1:7" s="2" customFormat="1" x14ac:dyDescent="0.25">
      <c r="A71" s="6">
        <v>2019</v>
      </c>
      <c r="B71" t="s">
        <v>24</v>
      </c>
      <c r="C71">
        <v>5</v>
      </c>
      <c r="D71" t="s">
        <v>25</v>
      </c>
      <c r="E71" s="2" t="s">
        <v>65</v>
      </c>
      <c r="F71" s="3">
        <f>SUM(F58:F70)</f>
        <v>1185759</v>
      </c>
      <c r="G71" s="3">
        <f>SUM(G58:G70)</f>
        <v>1185759000</v>
      </c>
    </row>
    <row r="72" spans="1:7" x14ac:dyDescent="0.25">
      <c r="A72">
        <v>2019</v>
      </c>
      <c r="B72" t="s">
        <v>26</v>
      </c>
      <c r="C72">
        <v>6</v>
      </c>
      <c r="D72" t="s">
        <v>27</v>
      </c>
      <c r="E72" t="s">
        <v>5</v>
      </c>
      <c r="F72" s="1">
        <v>1517</v>
      </c>
      <c r="G72" s="4">
        <f t="shared" ref="G72:G84" si="5">F72*1000</f>
        <v>1517000</v>
      </c>
    </row>
    <row r="73" spans="1:7" x14ac:dyDescent="0.25">
      <c r="A73">
        <v>2019</v>
      </c>
      <c r="B73" t="s">
        <v>26</v>
      </c>
      <c r="C73">
        <v>6</v>
      </c>
      <c r="D73" t="s">
        <v>27</v>
      </c>
      <c r="E73" t="s">
        <v>6</v>
      </c>
      <c r="F73" s="1">
        <v>77335</v>
      </c>
      <c r="G73" s="4">
        <f t="shared" si="5"/>
        <v>77335000</v>
      </c>
    </row>
    <row r="74" spans="1:7" x14ac:dyDescent="0.25">
      <c r="A74">
        <v>2019</v>
      </c>
      <c r="B74" t="s">
        <v>26</v>
      </c>
      <c r="C74">
        <v>6</v>
      </c>
      <c r="D74" t="s">
        <v>27</v>
      </c>
      <c r="E74" t="s">
        <v>7</v>
      </c>
      <c r="F74" s="1">
        <v>159567</v>
      </c>
      <c r="G74" s="4">
        <f t="shared" si="5"/>
        <v>159567000</v>
      </c>
    </row>
    <row r="75" spans="1:7" x14ac:dyDescent="0.25">
      <c r="A75">
        <v>2019</v>
      </c>
      <c r="B75" t="s">
        <v>26</v>
      </c>
      <c r="C75">
        <v>6</v>
      </c>
      <c r="D75" t="s">
        <v>27</v>
      </c>
      <c r="E75" t="s">
        <v>8</v>
      </c>
      <c r="F75" s="1">
        <v>91</v>
      </c>
      <c r="G75" s="4">
        <f t="shared" si="5"/>
        <v>91000</v>
      </c>
    </row>
    <row r="76" spans="1:7" x14ac:dyDescent="0.25">
      <c r="A76">
        <v>2019</v>
      </c>
      <c r="B76" t="s">
        <v>26</v>
      </c>
      <c r="C76">
        <v>6</v>
      </c>
      <c r="D76" t="s">
        <v>27</v>
      </c>
      <c r="E76" t="s">
        <v>9</v>
      </c>
      <c r="F76" s="1">
        <v>3274</v>
      </c>
      <c r="G76" s="4">
        <f t="shared" si="5"/>
        <v>3274000</v>
      </c>
    </row>
    <row r="77" spans="1:7" x14ac:dyDescent="0.25">
      <c r="A77">
        <v>2019</v>
      </c>
      <c r="B77" t="s">
        <v>26</v>
      </c>
      <c r="C77">
        <v>6</v>
      </c>
      <c r="D77" t="s">
        <v>27</v>
      </c>
      <c r="E77" t="s">
        <v>10</v>
      </c>
      <c r="F77" s="1">
        <v>230214</v>
      </c>
      <c r="G77" s="4">
        <f t="shared" si="5"/>
        <v>230214000</v>
      </c>
    </row>
    <row r="78" spans="1:7" x14ac:dyDescent="0.25">
      <c r="A78">
        <v>2019</v>
      </c>
      <c r="B78" t="s">
        <v>26</v>
      </c>
      <c r="C78">
        <v>6</v>
      </c>
      <c r="D78" t="s">
        <v>27</v>
      </c>
      <c r="E78" t="s">
        <v>11</v>
      </c>
      <c r="F78" s="1">
        <v>173880</v>
      </c>
      <c r="G78" s="4">
        <f t="shared" si="5"/>
        <v>173880000</v>
      </c>
    </row>
    <row r="79" spans="1:7" x14ac:dyDescent="0.25">
      <c r="A79">
        <v>2019</v>
      </c>
      <c r="B79" t="s">
        <v>26</v>
      </c>
      <c r="C79">
        <v>6</v>
      </c>
      <c r="D79" t="s">
        <v>27</v>
      </c>
      <c r="E79" t="s">
        <v>12</v>
      </c>
      <c r="F79" s="1">
        <v>54790</v>
      </c>
      <c r="G79" s="4">
        <f t="shared" si="5"/>
        <v>54790000</v>
      </c>
    </row>
    <row r="80" spans="1:7" x14ac:dyDescent="0.25">
      <c r="A80">
        <v>2019</v>
      </c>
      <c r="B80" t="s">
        <v>26</v>
      </c>
      <c r="C80">
        <v>6</v>
      </c>
      <c r="D80" t="s">
        <v>27</v>
      </c>
      <c r="E80" t="s">
        <v>13</v>
      </c>
      <c r="F80" s="1">
        <v>4917</v>
      </c>
      <c r="G80" s="4">
        <f t="shared" si="5"/>
        <v>4917000</v>
      </c>
    </row>
    <row r="81" spans="1:7" x14ac:dyDescent="0.25">
      <c r="A81">
        <v>2019</v>
      </c>
      <c r="B81" t="s">
        <v>26</v>
      </c>
      <c r="C81">
        <v>6</v>
      </c>
      <c r="D81" t="s">
        <v>27</v>
      </c>
      <c r="E81" t="s">
        <v>14</v>
      </c>
      <c r="F81" s="1">
        <v>214076</v>
      </c>
      <c r="G81" s="4">
        <f t="shared" si="5"/>
        <v>214076000</v>
      </c>
    </row>
    <row r="82" spans="1:7" x14ac:dyDescent="0.25">
      <c r="A82">
        <v>2019</v>
      </c>
      <c r="B82" t="s">
        <v>26</v>
      </c>
      <c r="C82">
        <v>6</v>
      </c>
      <c r="D82" t="s">
        <v>27</v>
      </c>
      <c r="E82" t="s">
        <v>15</v>
      </c>
      <c r="F82" s="1">
        <v>24178</v>
      </c>
      <c r="G82" s="4">
        <f t="shared" si="5"/>
        <v>24178000</v>
      </c>
    </row>
    <row r="83" spans="1:7" x14ac:dyDescent="0.25">
      <c r="A83">
        <v>2019</v>
      </c>
      <c r="B83" t="s">
        <v>26</v>
      </c>
      <c r="C83">
        <v>6</v>
      </c>
      <c r="D83" t="s">
        <v>27</v>
      </c>
      <c r="E83" t="s">
        <v>16</v>
      </c>
      <c r="F83" s="1">
        <v>44573</v>
      </c>
      <c r="G83" s="4">
        <f t="shared" si="5"/>
        <v>44573000</v>
      </c>
    </row>
    <row r="84" spans="1:7" x14ac:dyDescent="0.25">
      <c r="A84">
        <v>2019</v>
      </c>
      <c r="B84" t="s">
        <v>26</v>
      </c>
      <c r="C84">
        <v>6</v>
      </c>
      <c r="D84" t="s">
        <v>27</v>
      </c>
      <c r="E84" t="s">
        <v>17</v>
      </c>
      <c r="F84" s="1">
        <v>25884</v>
      </c>
      <c r="G84" s="4">
        <f t="shared" si="5"/>
        <v>25884000</v>
      </c>
    </row>
    <row r="85" spans="1:7" s="2" customFormat="1" x14ac:dyDescent="0.25">
      <c r="A85" s="6">
        <v>2019</v>
      </c>
      <c r="B85" t="s">
        <v>26</v>
      </c>
      <c r="C85">
        <v>6</v>
      </c>
      <c r="D85" t="s">
        <v>27</v>
      </c>
      <c r="E85" s="2" t="s">
        <v>65</v>
      </c>
      <c r="F85" s="3">
        <f>SUM(F72:F84)</f>
        <v>1014296</v>
      </c>
      <c r="G85" s="3">
        <f>SUM(G72:G84)</f>
        <v>1014296000</v>
      </c>
    </row>
    <row r="86" spans="1:7" x14ac:dyDescent="0.25">
      <c r="A86">
        <v>2019</v>
      </c>
      <c r="B86" t="s">
        <v>28</v>
      </c>
      <c r="C86">
        <v>7</v>
      </c>
      <c r="D86" t="s">
        <v>29</v>
      </c>
      <c r="E86" t="s">
        <v>5</v>
      </c>
      <c r="F86" s="1">
        <v>4142</v>
      </c>
      <c r="G86" s="4">
        <f t="shared" ref="G86:G98" si="6">F86*1000</f>
        <v>4142000</v>
      </c>
    </row>
    <row r="87" spans="1:7" x14ac:dyDescent="0.25">
      <c r="A87">
        <v>2019</v>
      </c>
      <c r="B87" t="s">
        <v>28</v>
      </c>
      <c r="C87">
        <v>7</v>
      </c>
      <c r="D87" t="s">
        <v>29</v>
      </c>
      <c r="E87" t="s">
        <v>6</v>
      </c>
      <c r="F87" s="1">
        <v>97433</v>
      </c>
      <c r="G87" s="4">
        <f t="shared" si="6"/>
        <v>97433000</v>
      </c>
    </row>
    <row r="88" spans="1:7" x14ac:dyDescent="0.25">
      <c r="A88">
        <v>2019</v>
      </c>
      <c r="B88" t="s">
        <v>28</v>
      </c>
      <c r="C88">
        <v>7</v>
      </c>
      <c r="D88" t="s">
        <v>29</v>
      </c>
      <c r="E88" t="s">
        <v>7</v>
      </c>
      <c r="F88" s="1">
        <v>147677</v>
      </c>
      <c r="G88" s="4">
        <f t="shared" si="6"/>
        <v>147677000</v>
      </c>
    </row>
    <row r="89" spans="1:7" x14ac:dyDescent="0.25">
      <c r="A89">
        <v>2019</v>
      </c>
      <c r="B89" t="s">
        <v>28</v>
      </c>
      <c r="C89">
        <v>7</v>
      </c>
      <c r="D89" t="s">
        <v>29</v>
      </c>
      <c r="E89" t="s">
        <v>8</v>
      </c>
      <c r="F89" s="1">
        <v>0</v>
      </c>
      <c r="G89" s="4">
        <f t="shared" si="6"/>
        <v>0</v>
      </c>
    </row>
    <row r="90" spans="1:7" x14ac:dyDescent="0.25">
      <c r="A90">
        <v>2019</v>
      </c>
      <c r="B90" t="s">
        <v>28</v>
      </c>
      <c r="C90">
        <v>7</v>
      </c>
      <c r="D90" t="s">
        <v>29</v>
      </c>
      <c r="E90" t="s">
        <v>9</v>
      </c>
      <c r="F90" s="1">
        <v>3406</v>
      </c>
      <c r="G90" s="4">
        <f t="shared" si="6"/>
        <v>3406000</v>
      </c>
    </row>
    <row r="91" spans="1:7" x14ac:dyDescent="0.25">
      <c r="A91">
        <v>2019</v>
      </c>
      <c r="B91" t="s">
        <v>28</v>
      </c>
      <c r="C91">
        <v>7</v>
      </c>
      <c r="D91" t="s">
        <v>29</v>
      </c>
      <c r="E91" t="s">
        <v>10</v>
      </c>
      <c r="F91" s="1">
        <v>262159</v>
      </c>
      <c r="G91" s="4">
        <f t="shared" si="6"/>
        <v>262159000</v>
      </c>
    </row>
    <row r="92" spans="1:7" x14ac:dyDescent="0.25">
      <c r="A92">
        <v>2019</v>
      </c>
      <c r="B92" t="s">
        <v>28</v>
      </c>
      <c r="C92">
        <v>7</v>
      </c>
      <c r="D92" t="s">
        <v>29</v>
      </c>
      <c r="E92" t="s">
        <v>11</v>
      </c>
      <c r="F92" s="1">
        <v>194089</v>
      </c>
      <c r="G92" s="4">
        <f t="shared" si="6"/>
        <v>194089000</v>
      </c>
    </row>
    <row r="93" spans="1:7" x14ac:dyDescent="0.25">
      <c r="A93">
        <v>2019</v>
      </c>
      <c r="B93" t="s">
        <v>28</v>
      </c>
      <c r="C93">
        <v>7</v>
      </c>
      <c r="D93" t="s">
        <v>29</v>
      </c>
      <c r="E93" t="s">
        <v>12</v>
      </c>
      <c r="F93" s="1">
        <v>64104</v>
      </c>
      <c r="G93" s="4">
        <f t="shared" si="6"/>
        <v>64104000</v>
      </c>
    </row>
    <row r="94" spans="1:7" x14ac:dyDescent="0.25">
      <c r="A94">
        <v>2019</v>
      </c>
      <c r="B94" t="s">
        <v>28</v>
      </c>
      <c r="C94">
        <v>7</v>
      </c>
      <c r="D94" t="s">
        <v>29</v>
      </c>
      <c r="E94" t="s">
        <v>13</v>
      </c>
      <c r="F94" s="1">
        <v>4692</v>
      </c>
      <c r="G94" s="4">
        <f t="shared" si="6"/>
        <v>4692000</v>
      </c>
    </row>
    <row r="95" spans="1:7" x14ac:dyDescent="0.25">
      <c r="A95">
        <v>2019</v>
      </c>
      <c r="B95" t="s">
        <v>28</v>
      </c>
      <c r="C95">
        <v>7</v>
      </c>
      <c r="D95" t="s">
        <v>29</v>
      </c>
      <c r="E95" t="s">
        <v>14</v>
      </c>
      <c r="F95" s="1">
        <v>232327</v>
      </c>
      <c r="G95" s="4">
        <f t="shared" si="6"/>
        <v>232327000</v>
      </c>
    </row>
    <row r="96" spans="1:7" x14ac:dyDescent="0.25">
      <c r="A96">
        <v>2019</v>
      </c>
      <c r="B96" t="s">
        <v>28</v>
      </c>
      <c r="C96">
        <v>7</v>
      </c>
      <c r="D96" t="s">
        <v>29</v>
      </c>
      <c r="E96" t="s">
        <v>15</v>
      </c>
      <c r="F96" s="1">
        <v>24900</v>
      </c>
      <c r="G96" s="4">
        <f t="shared" si="6"/>
        <v>24900000</v>
      </c>
    </row>
    <row r="97" spans="1:7" x14ac:dyDescent="0.25">
      <c r="A97">
        <v>2019</v>
      </c>
      <c r="B97" t="s">
        <v>28</v>
      </c>
      <c r="C97">
        <v>7</v>
      </c>
      <c r="D97" t="s">
        <v>29</v>
      </c>
      <c r="E97" t="s">
        <v>16</v>
      </c>
      <c r="F97" s="1">
        <v>48244</v>
      </c>
      <c r="G97" s="4">
        <f t="shared" si="6"/>
        <v>48244000</v>
      </c>
    </row>
    <row r="98" spans="1:7" x14ac:dyDescent="0.25">
      <c r="A98">
        <v>2019</v>
      </c>
      <c r="B98" t="s">
        <v>28</v>
      </c>
      <c r="C98">
        <v>7</v>
      </c>
      <c r="D98" t="s">
        <v>29</v>
      </c>
      <c r="E98" t="s">
        <v>17</v>
      </c>
      <c r="F98" s="1">
        <v>29292</v>
      </c>
      <c r="G98" s="4">
        <f t="shared" si="6"/>
        <v>29292000</v>
      </c>
    </row>
    <row r="99" spans="1:7" s="2" customFormat="1" x14ac:dyDescent="0.25">
      <c r="A99" s="6">
        <v>2019</v>
      </c>
      <c r="B99" t="s">
        <v>28</v>
      </c>
      <c r="C99">
        <v>7</v>
      </c>
      <c r="D99" t="s">
        <v>29</v>
      </c>
      <c r="E99" s="2" t="s">
        <v>65</v>
      </c>
      <c r="F99" s="3">
        <f>SUM(F86:F98)</f>
        <v>1112465</v>
      </c>
      <c r="G99" s="3">
        <f>SUM(G86:G98)</f>
        <v>1112465000</v>
      </c>
    </row>
    <row r="100" spans="1:7" x14ac:dyDescent="0.25">
      <c r="A100">
        <v>2019</v>
      </c>
      <c r="B100" t="s">
        <v>30</v>
      </c>
      <c r="C100">
        <v>8</v>
      </c>
      <c r="D100" t="s">
        <v>31</v>
      </c>
      <c r="E100" t="s">
        <v>5</v>
      </c>
      <c r="F100" s="1">
        <v>4158</v>
      </c>
      <c r="G100" s="4">
        <f t="shared" ref="G100:G112" si="7">F100*1000</f>
        <v>4158000</v>
      </c>
    </row>
    <row r="101" spans="1:7" x14ac:dyDescent="0.25">
      <c r="A101">
        <v>2019</v>
      </c>
      <c r="B101" t="s">
        <v>30</v>
      </c>
      <c r="C101">
        <v>8</v>
      </c>
      <c r="D101" t="s">
        <v>31</v>
      </c>
      <c r="E101" t="s">
        <v>6</v>
      </c>
      <c r="F101" s="1">
        <v>112283</v>
      </c>
      <c r="G101" s="4">
        <f t="shared" si="7"/>
        <v>112283000</v>
      </c>
    </row>
    <row r="102" spans="1:7" x14ac:dyDescent="0.25">
      <c r="A102">
        <v>2019</v>
      </c>
      <c r="B102" t="s">
        <v>30</v>
      </c>
      <c r="C102">
        <v>8</v>
      </c>
      <c r="D102" t="s">
        <v>31</v>
      </c>
      <c r="E102" t="s">
        <v>7</v>
      </c>
      <c r="F102" s="1">
        <v>177050</v>
      </c>
      <c r="G102" s="4">
        <f t="shared" si="7"/>
        <v>177050000</v>
      </c>
    </row>
    <row r="103" spans="1:7" x14ac:dyDescent="0.25">
      <c r="A103">
        <v>2019</v>
      </c>
      <c r="B103" t="s">
        <v>30</v>
      </c>
      <c r="C103">
        <v>8</v>
      </c>
      <c r="D103" t="s">
        <v>31</v>
      </c>
      <c r="E103" t="s">
        <v>8</v>
      </c>
      <c r="F103" s="1">
        <v>30</v>
      </c>
      <c r="G103" s="4">
        <f t="shared" si="7"/>
        <v>30000</v>
      </c>
    </row>
    <row r="104" spans="1:7" x14ac:dyDescent="0.25">
      <c r="A104">
        <v>2019</v>
      </c>
      <c r="B104" t="s">
        <v>30</v>
      </c>
      <c r="C104">
        <v>8</v>
      </c>
      <c r="D104" t="s">
        <v>31</v>
      </c>
      <c r="E104" t="s">
        <v>9</v>
      </c>
      <c r="F104" s="1">
        <v>1510</v>
      </c>
      <c r="G104" s="4">
        <f t="shared" si="7"/>
        <v>1510000</v>
      </c>
    </row>
    <row r="105" spans="1:7" x14ac:dyDescent="0.25">
      <c r="A105">
        <v>2019</v>
      </c>
      <c r="B105" t="s">
        <v>30</v>
      </c>
      <c r="C105">
        <v>8</v>
      </c>
      <c r="D105" t="s">
        <v>31</v>
      </c>
      <c r="E105" t="s">
        <v>10</v>
      </c>
      <c r="F105" s="1">
        <v>278224</v>
      </c>
      <c r="G105" s="4">
        <f t="shared" si="7"/>
        <v>278224000</v>
      </c>
    </row>
    <row r="106" spans="1:7" x14ac:dyDescent="0.25">
      <c r="A106">
        <v>2019</v>
      </c>
      <c r="B106" t="s">
        <v>30</v>
      </c>
      <c r="C106">
        <v>8</v>
      </c>
      <c r="D106" t="s">
        <v>31</v>
      </c>
      <c r="E106" t="s">
        <v>11</v>
      </c>
      <c r="F106" s="1">
        <v>206356</v>
      </c>
      <c r="G106" s="4">
        <f t="shared" si="7"/>
        <v>206356000</v>
      </c>
    </row>
    <row r="107" spans="1:7" x14ac:dyDescent="0.25">
      <c r="A107">
        <v>2019</v>
      </c>
      <c r="B107" t="s">
        <v>30</v>
      </c>
      <c r="C107">
        <v>8</v>
      </c>
      <c r="D107" t="s">
        <v>31</v>
      </c>
      <c r="E107" t="s">
        <v>12</v>
      </c>
      <c r="F107" s="1">
        <v>61502</v>
      </c>
      <c r="G107" s="4">
        <f t="shared" si="7"/>
        <v>61502000</v>
      </c>
    </row>
    <row r="108" spans="1:7" x14ac:dyDescent="0.25">
      <c r="A108">
        <v>2019</v>
      </c>
      <c r="B108" t="s">
        <v>30</v>
      </c>
      <c r="C108">
        <v>8</v>
      </c>
      <c r="D108" t="s">
        <v>31</v>
      </c>
      <c r="E108" t="s">
        <v>13</v>
      </c>
      <c r="F108" s="1">
        <v>5595</v>
      </c>
      <c r="G108" s="4">
        <f t="shared" si="7"/>
        <v>5595000</v>
      </c>
    </row>
    <row r="109" spans="1:7" x14ac:dyDescent="0.25">
      <c r="A109">
        <v>2019</v>
      </c>
      <c r="B109" t="s">
        <v>30</v>
      </c>
      <c r="C109">
        <v>8</v>
      </c>
      <c r="D109" t="s">
        <v>31</v>
      </c>
      <c r="E109" t="s">
        <v>14</v>
      </c>
      <c r="F109" s="1">
        <v>235310</v>
      </c>
      <c r="G109" s="4">
        <f t="shared" si="7"/>
        <v>235310000</v>
      </c>
    </row>
    <row r="110" spans="1:7" x14ac:dyDescent="0.25">
      <c r="A110">
        <v>2019</v>
      </c>
      <c r="B110" t="s">
        <v>30</v>
      </c>
      <c r="C110">
        <v>8</v>
      </c>
      <c r="D110" t="s">
        <v>31</v>
      </c>
      <c r="E110" t="s">
        <v>15</v>
      </c>
      <c r="F110" s="1">
        <v>27124</v>
      </c>
      <c r="G110" s="4">
        <f t="shared" si="7"/>
        <v>27124000</v>
      </c>
    </row>
    <row r="111" spans="1:7" x14ac:dyDescent="0.25">
      <c r="A111">
        <v>2019</v>
      </c>
      <c r="B111" t="s">
        <v>30</v>
      </c>
      <c r="C111">
        <v>8</v>
      </c>
      <c r="D111" t="s">
        <v>31</v>
      </c>
      <c r="E111" t="s">
        <v>16</v>
      </c>
      <c r="F111" s="1">
        <v>52070</v>
      </c>
      <c r="G111" s="4">
        <f t="shared" si="7"/>
        <v>52070000</v>
      </c>
    </row>
    <row r="112" spans="1:7" x14ac:dyDescent="0.25">
      <c r="A112">
        <v>2019</v>
      </c>
      <c r="B112" t="s">
        <v>30</v>
      </c>
      <c r="C112">
        <v>8</v>
      </c>
      <c r="D112" t="s">
        <v>31</v>
      </c>
      <c r="E112" t="s">
        <v>17</v>
      </c>
      <c r="F112" s="1">
        <v>29043</v>
      </c>
      <c r="G112" s="4">
        <f t="shared" si="7"/>
        <v>29043000</v>
      </c>
    </row>
    <row r="113" spans="1:7" s="2" customFormat="1" x14ac:dyDescent="0.25">
      <c r="A113" s="6">
        <v>2019</v>
      </c>
      <c r="B113" t="s">
        <v>30</v>
      </c>
      <c r="C113">
        <v>8</v>
      </c>
      <c r="D113" t="s">
        <v>31</v>
      </c>
      <c r="E113" s="2" t="s">
        <v>65</v>
      </c>
      <c r="F113" s="3">
        <f>SUM(F100:F112)</f>
        <v>1190255</v>
      </c>
      <c r="G113" s="3">
        <f>SUM(G100:G112)</f>
        <v>1190255000</v>
      </c>
    </row>
    <row r="114" spans="1:7" x14ac:dyDescent="0.25">
      <c r="A114">
        <v>2019</v>
      </c>
      <c r="B114" t="s">
        <v>32</v>
      </c>
      <c r="C114">
        <v>9</v>
      </c>
      <c r="D114" t="s">
        <v>33</v>
      </c>
      <c r="E114" t="s">
        <v>5</v>
      </c>
      <c r="F114" s="1">
        <v>2526</v>
      </c>
      <c r="G114" s="4">
        <f t="shared" ref="G114:G126" si="8">F114*1000</f>
        <v>2526000</v>
      </c>
    </row>
    <row r="115" spans="1:7" x14ac:dyDescent="0.25">
      <c r="A115">
        <v>2019</v>
      </c>
      <c r="B115" t="s">
        <v>32</v>
      </c>
      <c r="C115">
        <v>9</v>
      </c>
      <c r="D115" t="s">
        <v>33</v>
      </c>
      <c r="E115" t="s">
        <v>6</v>
      </c>
      <c r="F115" s="1">
        <v>87521</v>
      </c>
      <c r="G115" s="4">
        <f t="shared" si="8"/>
        <v>87521000</v>
      </c>
    </row>
    <row r="116" spans="1:7" x14ac:dyDescent="0.25">
      <c r="A116">
        <v>2019</v>
      </c>
      <c r="B116" t="s">
        <v>32</v>
      </c>
      <c r="C116">
        <v>9</v>
      </c>
      <c r="D116" t="s">
        <v>33</v>
      </c>
      <c r="E116" t="s">
        <v>7</v>
      </c>
      <c r="F116" s="1">
        <v>174663</v>
      </c>
      <c r="G116" s="4">
        <f t="shared" si="8"/>
        <v>174663000</v>
      </c>
    </row>
    <row r="117" spans="1:7" x14ac:dyDescent="0.25">
      <c r="A117">
        <v>2019</v>
      </c>
      <c r="B117" t="s">
        <v>32</v>
      </c>
      <c r="C117">
        <v>9</v>
      </c>
      <c r="D117" t="s">
        <v>33</v>
      </c>
      <c r="E117" t="s">
        <v>8</v>
      </c>
      <c r="F117" s="1">
        <v>0</v>
      </c>
      <c r="G117" s="4">
        <f t="shared" si="8"/>
        <v>0</v>
      </c>
    </row>
    <row r="118" spans="1:7" x14ac:dyDescent="0.25">
      <c r="A118">
        <v>2019</v>
      </c>
      <c r="B118" t="s">
        <v>32</v>
      </c>
      <c r="C118">
        <v>9</v>
      </c>
      <c r="D118" t="s">
        <v>33</v>
      </c>
      <c r="E118" t="s">
        <v>9</v>
      </c>
      <c r="F118" s="1">
        <v>2314</v>
      </c>
      <c r="G118" s="4">
        <f t="shared" si="8"/>
        <v>2314000</v>
      </c>
    </row>
    <row r="119" spans="1:7" x14ac:dyDescent="0.25">
      <c r="A119">
        <v>2019</v>
      </c>
      <c r="B119" t="s">
        <v>32</v>
      </c>
      <c r="C119">
        <v>9</v>
      </c>
      <c r="D119" t="s">
        <v>33</v>
      </c>
      <c r="E119" t="s">
        <v>10</v>
      </c>
      <c r="F119" s="1">
        <v>238910</v>
      </c>
      <c r="G119" s="4">
        <f t="shared" si="8"/>
        <v>238910000</v>
      </c>
    </row>
    <row r="120" spans="1:7" x14ac:dyDescent="0.25">
      <c r="A120">
        <v>2019</v>
      </c>
      <c r="B120" t="s">
        <v>32</v>
      </c>
      <c r="C120">
        <v>9</v>
      </c>
      <c r="D120" t="s">
        <v>33</v>
      </c>
      <c r="E120" t="s">
        <v>11</v>
      </c>
      <c r="F120" s="1">
        <v>200579</v>
      </c>
      <c r="G120" s="4">
        <f t="shared" si="8"/>
        <v>200579000</v>
      </c>
    </row>
    <row r="121" spans="1:7" x14ac:dyDescent="0.25">
      <c r="A121">
        <v>2019</v>
      </c>
      <c r="B121" t="s">
        <v>32</v>
      </c>
      <c r="C121">
        <v>9</v>
      </c>
      <c r="D121" t="s">
        <v>33</v>
      </c>
      <c r="E121" t="s">
        <v>12</v>
      </c>
      <c r="F121" s="1">
        <v>55066</v>
      </c>
      <c r="G121" s="4">
        <f t="shared" si="8"/>
        <v>55066000</v>
      </c>
    </row>
    <row r="122" spans="1:7" x14ac:dyDescent="0.25">
      <c r="A122">
        <v>2019</v>
      </c>
      <c r="B122" t="s">
        <v>32</v>
      </c>
      <c r="C122">
        <v>9</v>
      </c>
      <c r="D122" t="s">
        <v>33</v>
      </c>
      <c r="E122" t="s">
        <v>13</v>
      </c>
      <c r="F122" s="1">
        <v>5484</v>
      </c>
      <c r="G122" s="4">
        <f t="shared" si="8"/>
        <v>5484000</v>
      </c>
    </row>
    <row r="123" spans="1:7" x14ac:dyDescent="0.25">
      <c r="A123">
        <v>2019</v>
      </c>
      <c r="B123" t="s">
        <v>32</v>
      </c>
      <c r="C123">
        <v>9</v>
      </c>
      <c r="D123" t="s">
        <v>33</v>
      </c>
      <c r="E123" t="s">
        <v>14</v>
      </c>
      <c r="F123" s="1">
        <v>199108</v>
      </c>
      <c r="G123" s="4">
        <f t="shared" si="8"/>
        <v>199108000</v>
      </c>
    </row>
    <row r="124" spans="1:7" x14ac:dyDescent="0.25">
      <c r="A124">
        <v>2019</v>
      </c>
      <c r="B124" t="s">
        <v>32</v>
      </c>
      <c r="C124">
        <v>9</v>
      </c>
      <c r="D124" t="s">
        <v>33</v>
      </c>
      <c r="E124" t="s">
        <v>15</v>
      </c>
      <c r="F124" s="1">
        <v>25870</v>
      </c>
      <c r="G124" s="4">
        <f t="shared" si="8"/>
        <v>25870000</v>
      </c>
    </row>
    <row r="125" spans="1:7" x14ac:dyDescent="0.25">
      <c r="A125">
        <v>2019</v>
      </c>
      <c r="B125" t="s">
        <v>32</v>
      </c>
      <c r="C125">
        <v>9</v>
      </c>
      <c r="D125" t="s">
        <v>33</v>
      </c>
      <c r="E125" t="s">
        <v>16</v>
      </c>
      <c r="F125" s="1">
        <v>47736</v>
      </c>
      <c r="G125" s="4">
        <f t="shared" si="8"/>
        <v>47736000</v>
      </c>
    </row>
    <row r="126" spans="1:7" x14ac:dyDescent="0.25">
      <c r="A126">
        <v>2019</v>
      </c>
      <c r="B126" t="s">
        <v>32</v>
      </c>
      <c r="C126">
        <v>9</v>
      </c>
      <c r="D126" t="s">
        <v>33</v>
      </c>
      <c r="E126" t="s">
        <v>17</v>
      </c>
      <c r="F126" s="1">
        <v>29129</v>
      </c>
      <c r="G126" s="4">
        <f t="shared" si="8"/>
        <v>29129000</v>
      </c>
    </row>
    <row r="127" spans="1:7" s="2" customFormat="1" x14ac:dyDescent="0.25">
      <c r="A127" s="6">
        <v>2019</v>
      </c>
      <c r="B127" t="s">
        <v>32</v>
      </c>
      <c r="C127">
        <v>9</v>
      </c>
      <c r="D127" t="s">
        <v>33</v>
      </c>
      <c r="E127" s="2" t="s">
        <v>65</v>
      </c>
      <c r="F127" s="3">
        <f>SUM(F114:F126)</f>
        <v>1068906</v>
      </c>
      <c r="G127" s="3">
        <f>SUM(G114:G126)</f>
        <v>1068906000</v>
      </c>
    </row>
    <row r="128" spans="1:7" x14ac:dyDescent="0.25">
      <c r="A128">
        <v>2019</v>
      </c>
      <c r="B128" t="s">
        <v>34</v>
      </c>
      <c r="C128">
        <v>10</v>
      </c>
      <c r="D128" t="s">
        <v>35</v>
      </c>
      <c r="E128" t="s">
        <v>5</v>
      </c>
      <c r="F128" s="1">
        <v>1386</v>
      </c>
      <c r="G128" s="4">
        <f t="shared" ref="G128:G140" si="9">F128*1000</f>
        <v>1386000</v>
      </c>
    </row>
    <row r="129" spans="1:7" x14ac:dyDescent="0.25">
      <c r="A129">
        <v>2019</v>
      </c>
      <c r="B129" t="s">
        <v>34</v>
      </c>
      <c r="C129">
        <v>10</v>
      </c>
      <c r="D129" t="s">
        <v>35</v>
      </c>
      <c r="E129" t="s">
        <v>6</v>
      </c>
      <c r="F129" s="1">
        <v>90273</v>
      </c>
      <c r="G129" s="4">
        <f t="shared" si="9"/>
        <v>90273000</v>
      </c>
    </row>
    <row r="130" spans="1:7" x14ac:dyDescent="0.25">
      <c r="A130">
        <v>2019</v>
      </c>
      <c r="B130" t="s">
        <v>34</v>
      </c>
      <c r="C130">
        <v>10</v>
      </c>
      <c r="D130" t="s">
        <v>35</v>
      </c>
      <c r="E130" t="s">
        <v>7</v>
      </c>
      <c r="F130" s="1">
        <v>179393</v>
      </c>
      <c r="G130" s="4">
        <f t="shared" si="9"/>
        <v>179393000</v>
      </c>
    </row>
    <row r="131" spans="1:7" x14ac:dyDescent="0.25">
      <c r="A131">
        <v>2019</v>
      </c>
      <c r="B131" t="s">
        <v>34</v>
      </c>
      <c r="C131">
        <v>10</v>
      </c>
      <c r="D131" t="s">
        <v>35</v>
      </c>
      <c r="E131" t="s">
        <v>8</v>
      </c>
      <c r="F131" s="1">
        <v>0</v>
      </c>
      <c r="G131" s="4">
        <f t="shared" si="9"/>
        <v>0</v>
      </c>
    </row>
    <row r="132" spans="1:7" x14ac:dyDescent="0.25">
      <c r="A132">
        <v>2019</v>
      </c>
      <c r="B132" t="s">
        <v>34</v>
      </c>
      <c r="C132">
        <v>10</v>
      </c>
      <c r="D132" t="s">
        <v>35</v>
      </c>
      <c r="E132" t="s">
        <v>9</v>
      </c>
      <c r="F132" s="1">
        <v>2714</v>
      </c>
      <c r="G132" s="4">
        <f t="shared" si="9"/>
        <v>2714000</v>
      </c>
    </row>
    <row r="133" spans="1:7" x14ac:dyDescent="0.25">
      <c r="A133">
        <v>2019</v>
      </c>
      <c r="B133" t="s">
        <v>34</v>
      </c>
      <c r="C133">
        <v>10</v>
      </c>
      <c r="D133" t="s">
        <v>35</v>
      </c>
      <c r="E133" t="s">
        <v>10</v>
      </c>
      <c r="F133" s="1">
        <v>274646</v>
      </c>
      <c r="G133" s="4">
        <f t="shared" si="9"/>
        <v>274646000</v>
      </c>
    </row>
    <row r="134" spans="1:7" x14ac:dyDescent="0.25">
      <c r="A134">
        <v>2019</v>
      </c>
      <c r="B134" t="s">
        <v>34</v>
      </c>
      <c r="C134">
        <v>10</v>
      </c>
      <c r="D134" t="s">
        <v>35</v>
      </c>
      <c r="E134" t="s">
        <v>11</v>
      </c>
      <c r="F134" s="1">
        <v>217105</v>
      </c>
      <c r="G134" s="4">
        <f t="shared" si="9"/>
        <v>217105000</v>
      </c>
    </row>
    <row r="135" spans="1:7" x14ac:dyDescent="0.25">
      <c r="A135">
        <v>2019</v>
      </c>
      <c r="B135" t="s">
        <v>34</v>
      </c>
      <c r="C135">
        <v>10</v>
      </c>
      <c r="D135" t="s">
        <v>35</v>
      </c>
      <c r="E135" t="s">
        <v>12</v>
      </c>
      <c r="F135" s="1">
        <v>71478</v>
      </c>
      <c r="G135" s="4">
        <f t="shared" si="9"/>
        <v>71478000</v>
      </c>
    </row>
    <row r="136" spans="1:7" x14ac:dyDescent="0.25">
      <c r="A136">
        <v>2019</v>
      </c>
      <c r="B136" t="s">
        <v>34</v>
      </c>
      <c r="C136">
        <v>10</v>
      </c>
      <c r="D136" t="s">
        <v>35</v>
      </c>
      <c r="E136" t="s">
        <v>13</v>
      </c>
      <c r="F136" s="1">
        <v>8488</v>
      </c>
      <c r="G136" s="4">
        <f t="shared" si="9"/>
        <v>8488000</v>
      </c>
    </row>
    <row r="137" spans="1:7" x14ac:dyDescent="0.25">
      <c r="A137">
        <v>2019</v>
      </c>
      <c r="B137" t="s">
        <v>34</v>
      </c>
      <c r="C137">
        <v>10</v>
      </c>
      <c r="D137" t="s">
        <v>35</v>
      </c>
      <c r="E137" t="s">
        <v>14</v>
      </c>
      <c r="F137" s="1">
        <v>238797</v>
      </c>
      <c r="G137" s="4">
        <f t="shared" si="9"/>
        <v>238797000</v>
      </c>
    </row>
    <row r="138" spans="1:7" x14ac:dyDescent="0.25">
      <c r="A138">
        <v>2019</v>
      </c>
      <c r="B138" t="s">
        <v>34</v>
      </c>
      <c r="C138">
        <v>10</v>
      </c>
      <c r="D138" t="s">
        <v>35</v>
      </c>
      <c r="E138" t="s">
        <v>15</v>
      </c>
      <c r="F138" s="1">
        <v>30594</v>
      </c>
      <c r="G138" s="4">
        <f t="shared" si="9"/>
        <v>30594000</v>
      </c>
    </row>
    <row r="139" spans="1:7" x14ac:dyDescent="0.25">
      <c r="A139">
        <v>2019</v>
      </c>
      <c r="B139" t="s">
        <v>34</v>
      </c>
      <c r="C139">
        <v>10</v>
      </c>
      <c r="D139" t="s">
        <v>35</v>
      </c>
      <c r="E139" t="s">
        <v>16</v>
      </c>
      <c r="F139" s="1">
        <v>60694</v>
      </c>
      <c r="G139" s="4">
        <f t="shared" si="9"/>
        <v>60694000</v>
      </c>
    </row>
    <row r="140" spans="1:7" x14ac:dyDescent="0.25">
      <c r="A140">
        <v>2019</v>
      </c>
      <c r="B140" t="s">
        <v>34</v>
      </c>
      <c r="C140">
        <v>10</v>
      </c>
      <c r="D140" t="s">
        <v>35</v>
      </c>
      <c r="E140" t="s">
        <v>17</v>
      </c>
      <c r="F140" s="1">
        <v>39326</v>
      </c>
      <c r="G140" s="4">
        <f t="shared" si="9"/>
        <v>39326000</v>
      </c>
    </row>
    <row r="141" spans="1:7" s="2" customFormat="1" x14ac:dyDescent="0.25">
      <c r="A141" s="6">
        <v>2019</v>
      </c>
      <c r="B141" t="s">
        <v>34</v>
      </c>
      <c r="C141">
        <v>10</v>
      </c>
      <c r="D141" t="s">
        <v>35</v>
      </c>
      <c r="E141" s="2" t="s">
        <v>65</v>
      </c>
      <c r="F141" s="3">
        <f>SUM(F128:F140)</f>
        <v>1214894</v>
      </c>
      <c r="G141" s="3">
        <f>SUM(G128:G140)</f>
        <v>1214894000</v>
      </c>
    </row>
    <row r="142" spans="1:7" x14ac:dyDescent="0.25">
      <c r="A142">
        <v>2019</v>
      </c>
      <c r="B142" t="s">
        <v>36</v>
      </c>
      <c r="C142">
        <v>11</v>
      </c>
      <c r="D142" t="s">
        <v>37</v>
      </c>
      <c r="E142" t="s">
        <v>5</v>
      </c>
      <c r="F142" s="1">
        <v>2069</v>
      </c>
      <c r="G142" s="4">
        <f t="shared" ref="G142:G154" si="10">F142*1000</f>
        <v>2069000</v>
      </c>
    </row>
    <row r="143" spans="1:7" x14ac:dyDescent="0.25">
      <c r="A143">
        <v>2019</v>
      </c>
      <c r="B143" t="s">
        <v>36</v>
      </c>
      <c r="C143">
        <v>11</v>
      </c>
      <c r="D143" t="s">
        <v>37</v>
      </c>
      <c r="E143" t="s">
        <v>6</v>
      </c>
      <c r="F143" s="1">
        <v>98506</v>
      </c>
      <c r="G143" s="4">
        <f t="shared" si="10"/>
        <v>98506000</v>
      </c>
    </row>
    <row r="144" spans="1:7" x14ac:dyDescent="0.25">
      <c r="A144">
        <v>2019</v>
      </c>
      <c r="B144" t="s">
        <v>36</v>
      </c>
      <c r="C144">
        <v>11</v>
      </c>
      <c r="D144" t="s">
        <v>37</v>
      </c>
      <c r="E144" t="s">
        <v>7</v>
      </c>
      <c r="F144" s="1">
        <v>168324</v>
      </c>
      <c r="G144" s="4">
        <f t="shared" si="10"/>
        <v>168324000</v>
      </c>
    </row>
    <row r="145" spans="1:7" x14ac:dyDescent="0.25">
      <c r="A145">
        <v>2019</v>
      </c>
      <c r="B145" t="s">
        <v>36</v>
      </c>
      <c r="C145">
        <v>11</v>
      </c>
      <c r="D145" t="s">
        <v>37</v>
      </c>
      <c r="E145" t="s">
        <v>8</v>
      </c>
      <c r="F145" s="1"/>
      <c r="G145" s="4">
        <f t="shared" si="10"/>
        <v>0</v>
      </c>
    </row>
    <row r="146" spans="1:7" x14ac:dyDescent="0.25">
      <c r="A146">
        <v>2019</v>
      </c>
      <c r="B146" t="s">
        <v>36</v>
      </c>
      <c r="C146">
        <v>11</v>
      </c>
      <c r="D146" t="s">
        <v>37</v>
      </c>
      <c r="E146" t="s">
        <v>9</v>
      </c>
      <c r="F146" s="1">
        <v>2716</v>
      </c>
      <c r="G146" s="4">
        <f t="shared" si="10"/>
        <v>2716000</v>
      </c>
    </row>
    <row r="147" spans="1:7" x14ac:dyDescent="0.25">
      <c r="A147">
        <v>2019</v>
      </c>
      <c r="B147" t="s">
        <v>36</v>
      </c>
      <c r="C147">
        <v>11</v>
      </c>
      <c r="D147" t="s">
        <v>37</v>
      </c>
      <c r="E147" t="s">
        <v>10</v>
      </c>
      <c r="F147" s="1">
        <v>266821</v>
      </c>
      <c r="G147" s="4">
        <f t="shared" si="10"/>
        <v>266821000</v>
      </c>
    </row>
    <row r="148" spans="1:7" x14ac:dyDescent="0.25">
      <c r="A148">
        <v>2019</v>
      </c>
      <c r="B148" t="s">
        <v>36</v>
      </c>
      <c r="C148">
        <v>11</v>
      </c>
      <c r="D148" t="s">
        <v>37</v>
      </c>
      <c r="E148" t="s">
        <v>11</v>
      </c>
      <c r="F148" s="1">
        <v>195518</v>
      </c>
      <c r="G148" s="4">
        <f t="shared" si="10"/>
        <v>195518000</v>
      </c>
    </row>
    <row r="149" spans="1:7" x14ac:dyDescent="0.25">
      <c r="A149">
        <v>2019</v>
      </c>
      <c r="B149" t="s">
        <v>36</v>
      </c>
      <c r="C149">
        <v>11</v>
      </c>
      <c r="D149" t="s">
        <v>37</v>
      </c>
      <c r="E149" t="s">
        <v>12</v>
      </c>
      <c r="F149" s="1">
        <v>65377</v>
      </c>
      <c r="G149" s="4">
        <f t="shared" si="10"/>
        <v>65377000</v>
      </c>
    </row>
    <row r="150" spans="1:7" x14ac:dyDescent="0.25">
      <c r="A150">
        <v>2019</v>
      </c>
      <c r="B150" t="s">
        <v>36</v>
      </c>
      <c r="C150">
        <v>11</v>
      </c>
      <c r="D150" t="s">
        <v>37</v>
      </c>
      <c r="E150" t="s">
        <v>13</v>
      </c>
      <c r="F150" s="1">
        <v>7528</v>
      </c>
      <c r="G150" s="4">
        <f t="shared" si="10"/>
        <v>7528000</v>
      </c>
    </row>
    <row r="151" spans="1:7" x14ac:dyDescent="0.25">
      <c r="A151">
        <v>2019</v>
      </c>
      <c r="B151" t="s">
        <v>36</v>
      </c>
      <c r="C151">
        <v>11</v>
      </c>
      <c r="D151" t="s">
        <v>37</v>
      </c>
      <c r="E151" t="s">
        <v>14</v>
      </c>
      <c r="F151" s="1">
        <v>250254</v>
      </c>
      <c r="G151" s="4">
        <f t="shared" si="10"/>
        <v>250254000</v>
      </c>
    </row>
    <row r="152" spans="1:7" x14ac:dyDescent="0.25">
      <c r="A152">
        <v>2019</v>
      </c>
      <c r="B152" t="s">
        <v>36</v>
      </c>
      <c r="C152">
        <v>11</v>
      </c>
      <c r="D152" t="s">
        <v>37</v>
      </c>
      <c r="E152" t="s">
        <v>15</v>
      </c>
      <c r="F152" s="1">
        <v>27363</v>
      </c>
      <c r="G152" s="4">
        <f t="shared" si="10"/>
        <v>27363000</v>
      </c>
    </row>
    <row r="153" spans="1:7" x14ac:dyDescent="0.25">
      <c r="A153">
        <v>2019</v>
      </c>
      <c r="B153" t="s">
        <v>36</v>
      </c>
      <c r="C153">
        <v>11</v>
      </c>
      <c r="D153" t="s">
        <v>37</v>
      </c>
      <c r="E153" t="s">
        <v>16</v>
      </c>
      <c r="F153" s="1">
        <v>57090</v>
      </c>
      <c r="G153" s="4">
        <f t="shared" si="10"/>
        <v>57090000</v>
      </c>
    </row>
    <row r="154" spans="1:7" x14ac:dyDescent="0.25">
      <c r="A154">
        <v>2019</v>
      </c>
      <c r="B154" t="s">
        <v>36</v>
      </c>
      <c r="C154">
        <v>11</v>
      </c>
      <c r="D154" t="s">
        <v>37</v>
      </c>
      <c r="E154" t="s">
        <v>17</v>
      </c>
      <c r="F154" s="1">
        <v>35338</v>
      </c>
      <c r="G154" s="4">
        <f t="shared" si="10"/>
        <v>35338000</v>
      </c>
    </row>
    <row r="155" spans="1:7" s="2" customFormat="1" x14ac:dyDescent="0.25">
      <c r="A155" s="6">
        <v>2019</v>
      </c>
      <c r="B155" t="s">
        <v>36</v>
      </c>
      <c r="C155">
        <v>11</v>
      </c>
      <c r="D155" t="s">
        <v>37</v>
      </c>
      <c r="E155" s="2" t="s">
        <v>65</v>
      </c>
      <c r="F155" s="3">
        <f>SUM(F142:F154)</f>
        <v>1176904</v>
      </c>
      <c r="G155" s="3">
        <f>SUM(G142:G154)</f>
        <v>1176904000</v>
      </c>
    </row>
    <row r="156" spans="1:7" x14ac:dyDescent="0.25">
      <c r="A156">
        <v>2019</v>
      </c>
      <c r="B156" t="s">
        <v>38</v>
      </c>
      <c r="C156">
        <v>12</v>
      </c>
      <c r="D156" t="s">
        <v>39</v>
      </c>
      <c r="E156" t="s">
        <v>5</v>
      </c>
      <c r="F156" s="1">
        <v>1050</v>
      </c>
      <c r="G156" s="4">
        <f t="shared" ref="G156:G168" si="11">F156*1000</f>
        <v>1050000</v>
      </c>
    </row>
    <row r="157" spans="1:7" x14ac:dyDescent="0.25">
      <c r="A157">
        <v>2019</v>
      </c>
      <c r="B157" t="s">
        <v>38</v>
      </c>
      <c r="C157">
        <v>12</v>
      </c>
      <c r="D157" t="s">
        <v>39</v>
      </c>
      <c r="E157" t="s">
        <v>6</v>
      </c>
      <c r="F157" s="1">
        <v>58131</v>
      </c>
      <c r="G157" s="4">
        <f t="shared" si="11"/>
        <v>58131000</v>
      </c>
    </row>
    <row r="158" spans="1:7" x14ac:dyDescent="0.25">
      <c r="A158">
        <v>2019</v>
      </c>
      <c r="B158" t="s">
        <v>38</v>
      </c>
      <c r="C158">
        <v>12</v>
      </c>
      <c r="D158" t="s">
        <v>39</v>
      </c>
      <c r="E158" t="s">
        <v>7</v>
      </c>
      <c r="F158" s="1">
        <v>166217</v>
      </c>
      <c r="G158" s="4">
        <f t="shared" si="11"/>
        <v>166217000</v>
      </c>
    </row>
    <row r="159" spans="1:7" x14ac:dyDescent="0.25">
      <c r="A159">
        <v>2019</v>
      </c>
      <c r="B159" t="s">
        <v>38</v>
      </c>
      <c r="C159">
        <v>12</v>
      </c>
      <c r="D159" t="s">
        <v>39</v>
      </c>
      <c r="E159" t="s">
        <v>8</v>
      </c>
      <c r="F159" s="1"/>
      <c r="G159" s="4">
        <f t="shared" si="11"/>
        <v>0</v>
      </c>
    </row>
    <row r="160" spans="1:7" x14ac:dyDescent="0.25">
      <c r="A160">
        <v>2019</v>
      </c>
      <c r="B160" t="s">
        <v>38</v>
      </c>
      <c r="C160">
        <v>12</v>
      </c>
      <c r="D160" t="s">
        <v>39</v>
      </c>
      <c r="E160" t="s">
        <v>9</v>
      </c>
      <c r="F160" s="1">
        <v>1861</v>
      </c>
      <c r="G160" s="4">
        <f t="shared" si="11"/>
        <v>1861000</v>
      </c>
    </row>
    <row r="161" spans="1:7" x14ac:dyDescent="0.25">
      <c r="A161">
        <v>2019</v>
      </c>
      <c r="B161" t="s">
        <v>38</v>
      </c>
      <c r="C161">
        <v>12</v>
      </c>
      <c r="D161" t="s">
        <v>39</v>
      </c>
      <c r="E161" t="s">
        <v>10</v>
      </c>
      <c r="F161" s="1">
        <v>266233</v>
      </c>
      <c r="G161" s="4">
        <f t="shared" si="11"/>
        <v>266233000</v>
      </c>
    </row>
    <row r="162" spans="1:7" x14ac:dyDescent="0.25">
      <c r="A162">
        <v>2019</v>
      </c>
      <c r="B162" t="s">
        <v>38</v>
      </c>
      <c r="C162">
        <v>12</v>
      </c>
      <c r="D162" t="s">
        <v>39</v>
      </c>
      <c r="E162" t="s">
        <v>11</v>
      </c>
      <c r="F162" s="1">
        <v>184283</v>
      </c>
      <c r="G162" s="4">
        <f t="shared" si="11"/>
        <v>184283000</v>
      </c>
    </row>
    <row r="163" spans="1:7" x14ac:dyDescent="0.25">
      <c r="A163">
        <v>2019</v>
      </c>
      <c r="B163" t="s">
        <v>38</v>
      </c>
      <c r="C163">
        <v>12</v>
      </c>
      <c r="D163" t="s">
        <v>39</v>
      </c>
      <c r="E163" t="s">
        <v>12</v>
      </c>
      <c r="F163" s="1">
        <v>61938</v>
      </c>
      <c r="G163" s="4">
        <f t="shared" si="11"/>
        <v>61938000</v>
      </c>
    </row>
    <row r="164" spans="1:7" x14ac:dyDescent="0.25">
      <c r="A164">
        <v>2019</v>
      </c>
      <c r="B164" t="s">
        <v>38</v>
      </c>
      <c r="C164">
        <v>12</v>
      </c>
      <c r="D164" t="s">
        <v>39</v>
      </c>
      <c r="E164" t="s">
        <v>13</v>
      </c>
      <c r="F164" s="1">
        <v>7813</v>
      </c>
      <c r="G164" s="4">
        <f t="shared" si="11"/>
        <v>7813000</v>
      </c>
    </row>
    <row r="165" spans="1:7" x14ac:dyDescent="0.25">
      <c r="A165">
        <v>2019</v>
      </c>
      <c r="B165" t="s">
        <v>38</v>
      </c>
      <c r="C165">
        <v>12</v>
      </c>
      <c r="D165" t="s">
        <v>39</v>
      </c>
      <c r="E165" t="s">
        <v>14</v>
      </c>
      <c r="F165" s="1">
        <v>256575</v>
      </c>
      <c r="G165" s="4">
        <f t="shared" si="11"/>
        <v>256575000</v>
      </c>
    </row>
    <row r="166" spans="1:7" x14ac:dyDescent="0.25">
      <c r="A166">
        <v>2019</v>
      </c>
      <c r="B166" t="s">
        <v>38</v>
      </c>
      <c r="C166">
        <v>12</v>
      </c>
      <c r="D166" t="s">
        <v>39</v>
      </c>
      <c r="E166" t="s">
        <v>15</v>
      </c>
      <c r="F166" s="1">
        <v>31366</v>
      </c>
      <c r="G166" s="4">
        <f t="shared" si="11"/>
        <v>31366000</v>
      </c>
    </row>
    <row r="167" spans="1:7" x14ac:dyDescent="0.25">
      <c r="A167">
        <v>2019</v>
      </c>
      <c r="B167" t="s">
        <v>38</v>
      </c>
      <c r="C167">
        <v>12</v>
      </c>
      <c r="D167" t="s">
        <v>39</v>
      </c>
      <c r="E167" t="s">
        <v>16</v>
      </c>
      <c r="F167" s="1">
        <v>57030</v>
      </c>
      <c r="G167" s="4">
        <f t="shared" si="11"/>
        <v>57030000</v>
      </c>
    </row>
    <row r="168" spans="1:7" x14ac:dyDescent="0.25">
      <c r="A168">
        <v>2019</v>
      </c>
      <c r="B168" t="s">
        <v>38</v>
      </c>
      <c r="C168">
        <v>12</v>
      </c>
      <c r="D168" t="s">
        <v>39</v>
      </c>
      <c r="E168" t="s">
        <v>17</v>
      </c>
      <c r="F168" s="1">
        <v>49123</v>
      </c>
      <c r="G168" s="4">
        <f t="shared" si="11"/>
        <v>49123000</v>
      </c>
    </row>
    <row r="169" spans="1:7" s="2" customFormat="1" x14ac:dyDescent="0.25">
      <c r="A169" s="6">
        <v>2019</v>
      </c>
      <c r="B169" t="s">
        <v>38</v>
      </c>
      <c r="C169">
        <v>12</v>
      </c>
      <c r="D169" t="s">
        <v>39</v>
      </c>
      <c r="E169" s="2" t="s">
        <v>65</v>
      </c>
      <c r="F169" s="3">
        <f>SUM(F156:F168)</f>
        <v>1141620</v>
      </c>
      <c r="G169" s="3">
        <f>SUM(G156:G168)</f>
        <v>1141620000</v>
      </c>
    </row>
    <row r="170" spans="1:7" x14ac:dyDescent="0.25">
      <c r="A170">
        <v>2020</v>
      </c>
      <c r="B170" t="s">
        <v>3</v>
      </c>
      <c r="C170">
        <v>1</v>
      </c>
      <c r="D170" t="s">
        <v>40</v>
      </c>
      <c r="E170" t="s">
        <v>5</v>
      </c>
      <c r="F170" s="1">
        <v>556</v>
      </c>
      <c r="G170" s="4">
        <f t="shared" ref="G170:G182" si="12">F170*1000</f>
        <v>556000</v>
      </c>
    </row>
    <row r="171" spans="1:7" x14ac:dyDescent="0.25">
      <c r="A171">
        <v>2020</v>
      </c>
      <c r="B171" t="s">
        <v>3</v>
      </c>
      <c r="C171">
        <v>1</v>
      </c>
      <c r="D171" t="s">
        <v>40</v>
      </c>
      <c r="E171" t="s">
        <v>6</v>
      </c>
      <c r="F171" s="1">
        <v>95625</v>
      </c>
      <c r="G171" s="4">
        <f t="shared" si="12"/>
        <v>95625000</v>
      </c>
    </row>
    <row r="172" spans="1:7" x14ac:dyDescent="0.25">
      <c r="A172">
        <v>2020</v>
      </c>
      <c r="B172" t="s">
        <v>3</v>
      </c>
      <c r="C172">
        <v>1</v>
      </c>
      <c r="D172" t="s">
        <v>40</v>
      </c>
      <c r="E172" t="s">
        <v>7</v>
      </c>
      <c r="F172" s="1">
        <v>175667</v>
      </c>
      <c r="G172" s="4">
        <f t="shared" si="12"/>
        <v>175667000</v>
      </c>
    </row>
    <row r="173" spans="1:7" x14ac:dyDescent="0.25">
      <c r="A173">
        <v>2020</v>
      </c>
      <c r="B173" t="s">
        <v>3</v>
      </c>
      <c r="C173">
        <v>1</v>
      </c>
      <c r="D173" t="s">
        <v>40</v>
      </c>
      <c r="E173" t="s">
        <v>8</v>
      </c>
      <c r="F173" s="1">
        <v>0</v>
      </c>
      <c r="G173" s="4">
        <f t="shared" si="12"/>
        <v>0</v>
      </c>
    </row>
    <row r="174" spans="1:7" x14ac:dyDescent="0.25">
      <c r="A174">
        <v>2020</v>
      </c>
      <c r="B174" t="s">
        <v>3</v>
      </c>
      <c r="C174">
        <v>1</v>
      </c>
      <c r="D174" t="s">
        <v>40</v>
      </c>
      <c r="E174" t="s">
        <v>9</v>
      </c>
      <c r="F174" s="1">
        <v>1759</v>
      </c>
      <c r="G174" s="4">
        <f t="shared" si="12"/>
        <v>1759000</v>
      </c>
    </row>
    <row r="175" spans="1:7" x14ac:dyDescent="0.25">
      <c r="A175">
        <v>2020</v>
      </c>
      <c r="B175" t="s">
        <v>3</v>
      </c>
      <c r="C175">
        <v>1</v>
      </c>
      <c r="D175" t="s">
        <v>40</v>
      </c>
      <c r="E175" t="s">
        <v>10</v>
      </c>
      <c r="F175" s="1">
        <v>245002</v>
      </c>
      <c r="G175" s="4">
        <f t="shared" si="12"/>
        <v>245002000</v>
      </c>
    </row>
    <row r="176" spans="1:7" x14ac:dyDescent="0.25">
      <c r="A176">
        <v>2020</v>
      </c>
      <c r="B176" t="s">
        <v>3</v>
      </c>
      <c r="C176">
        <v>1</v>
      </c>
      <c r="D176" t="s">
        <v>40</v>
      </c>
      <c r="E176" t="s">
        <v>11</v>
      </c>
      <c r="F176" s="1">
        <v>194082</v>
      </c>
      <c r="G176" s="4">
        <f t="shared" si="12"/>
        <v>194082000</v>
      </c>
    </row>
    <row r="177" spans="1:7" x14ac:dyDescent="0.25">
      <c r="A177">
        <v>2020</v>
      </c>
      <c r="B177" t="s">
        <v>3</v>
      </c>
      <c r="C177">
        <v>1</v>
      </c>
      <c r="D177" t="s">
        <v>40</v>
      </c>
      <c r="E177" t="s">
        <v>12</v>
      </c>
      <c r="F177" s="1">
        <v>65261</v>
      </c>
      <c r="G177" s="4">
        <f t="shared" si="12"/>
        <v>65261000</v>
      </c>
    </row>
    <row r="178" spans="1:7" x14ac:dyDescent="0.25">
      <c r="A178">
        <v>2020</v>
      </c>
      <c r="B178" t="s">
        <v>3</v>
      </c>
      <c r="C178">
        <v>1</v>
      </c>
      <c r="D178" t="s">
        <v>40</v>
      </c>
      <c r="E178" t="s">
        <v>13</v>
      </c>
      <c r="F178" s="1">
        <v>10009</v>
      </c>
      <c r="G178" s="4">
        <f t="shared" si="12"/>
        <v>10009000</v>
      </c>
    </row>
    <row r="179" spans="1:7" x14ac:dyDescent="0.25">
      <c r="A179">
        <v>2020</v>
      </c>
      <c r="B179" t="s">
        <v>3</v>
      </c>
      <c r="C179">
        <v>1</v>
      </c>
      <c r="D179" t="s">
        <v>40</v>
      </c>
      <c r="E179" t="s">
        <v>14</v>
      </c>
      <c r="F179" s="1">
        <v>268964</v>
      </c>
      <c r="G179" s="4">
        <f t="shared" si="12"/>
        <v>268964000</v>
      </c>
    </row>
    <row r="180" spans="1:7" x14ac:dyDescent="0.25">
      <c r="A180">
        <v>2020</v>
      </c>
      <c r="B180" t="s">
        <v>3</v>
      </c>
      <c r="C180">
        <v>1</v>
      </c>
      <c r="D180" t="s">
        <v>40</v>
      </c>
      <c r="E180" t="s">
        <v>15</v>
      </c>
      <c r="F180" s="1">
        <v>32588</v>
      </c>
      <c r="G180" s="4">
        <f t="shared" si="12"/>
        <v>32588000</v>
      </c>
    </row>
    <row r="181" spans="1:7" x14ac:dyDescent="0.25">
      <c r="A181">
        <v>2020</v>
      </c>
      <c r="B181" t="s">
        <v>3</v>
      </c>
      <c r="C181">
        <v>1</v>
      </c>
      <c r="D181" t="s">
        <v>40</v>
      </c>
      <c r="E181" t="s">
        <v>16</v>
      </c>
      <c r="F181" s="1">
        <v>55659</v>
      </c>
      <c r="G181" s="4">
        <f t="shared" si="12"/>
        <v>55659000</v>
      </c>
    </row>
    <row r="182" spans="1:7" x14ac:dyDescent="0.25">
      <c r="A182">
        <v>2020</v>
      </c>
      <c r="B182" t="s">
        <v>3</v>
      </c>
      <c r="C182">
        <v>1</v>
      </c>
      <c r="D182" t="s">
        <v>40</v>
      </c>
      <c r="E182" t="s">
        <v>17</v>
      </c>
      <c r="F182" s="1">
        <v>49400</v>
      </c>
      <c r="G182" s="4">
        <f t="shared" si="12"/>
        <v>49400000</v>
      </c>
    </row>
    <row r="183" spans="1:7" s="2" customFormat="1" x14ac:dyDescent="0.25">
      <c r="A183" s="6">
        <v>2020</v>
      </c>
      <c r="B183" t="s">
        <v>3</v>
      </c>
      <c r="C183">
        <v>1</v>
      </c>
      <c r="D183" t="s">
        <v>40</v>
      </c>
      <c r="E183" s="2" t="s">
        <v>65</v>
      </c>
      <c r="F183" s="3">
        <f>SUM(F170:F182)</f>
        <v>1194572</v>
      </c>
      <c r="G183" s="3">
        <f>SUM(G170:G182)</f>
        <v>1194572000</v>
      </c>
    </row>
    <row r="184" spans="1:7" x14ac:dyDescent="0.25">
      <c r="A184">
        <v>2020</v>
      </c>
      <c r="B184" t="s">
        <v>18</v>
      </c>
      <c r="C184">
        <v>2</v>
      </c>
      <c r="D184" t="s">
        <v>41</v>
      </c>
      <c r="E184" t="s">
        <v>5</v>
      </c>
      <c r="F184" s="1">
        <v>914</v>
      </c>
      <c r="G184" s="4">
        <f t="shared" ref="G184:G196" si="13">F184*1000</f>
        <v>914000</v>
      </c>
    </row>
    <row r="185" spans="1:7" x14ac:dyDescent="0.25">
      <c r="A185">
        <v>2020</v>
      </c>
      <c r="B185" t="s">
        <v>18</v>
      </c>
      <c r="C185">
        <v>2</v>
      </c>
      <c r="D185" t="s">
        <v>41</v>
      </c>
      <c r="E185" t="s">
        <v>6</v>
      </c>
      <c r="F185" s="1">
        <v>97645</v>
      </c>
      <c r="G185" s="4">
        <f t="shared" si="13"/>
        <v>97645000</v>
      </c>
    </row>
    <row r="186" spans="1:7" x14ac:dyDescent="0.25">
      <c r="A186">
        <v>2020</v>
      </c>
      <c r="B186" t="s">
        <v>18</v>
      </c>
      <c r="C186">
        <v>2</v>
      </c>
      <c r="D186" t="s">
        <v>41</v>
      </c>
      <c r="E186" t="s">
        <v>7</v>
      </c>
      <c r="F186" s="1">
        <v>190019</v>
      </c>
      <c r="G186" s="4">
        <f t="shared" si="13"/>
        <v>190019000</v>
      </c>
    </row>
    <row r="187" spans="1:7" x14ac:dyDescent="0.25">
      <c r="A187">
        <v>2020</v>
      </c>
      <c r="B187" t="s">
        <v>18</v>
      </c>
      <c r="C187">
        <v>2</v>
      </c>
      <c r="D187" t="s">
        <v>41</v>
      </c>
      <c r="E187" t="s">
        <v>8</v>
      </c>
      <c r="F187" s="1">
        <v>32</v>
      </c>
      <c r="G187" s="4">
        <f t="shared" si="13"/>
        <v>32000</v>
      </c>
    </row>
    <row r="188" spans="1:7" x14ac:dyDescent="0.25">
      <c r="A188">
        <v>2020</v>
      </c>
      <c r="B188" t="s">
        <v>18</v>
      </c>
      <c r="C188">
        <v>2</v>
      </c>
      <c r="D188" t="s">
        <v>41</v>
      </c>
      <c r="E188" t="s">
        <v>9</v>
      </c>
      <c r="F188" s="1">
        <v>2606</v>
      </c>
      <c r="G188" s="4">
        <f t="shared" si="13"/>
        <v>2606000</v>
      </c>
    </row>
    <row r="189" spans="1:7" x14ac:dyDescent="0.25">
      <c r="A189">
        <v>2020</v>
      </c>
      <c r="B189" t="s">
        <v>18</v>
      </c>
      <c r="C189">
        <v>2</v>
      </c>
      <c r="D189" t="s">
        <v>41</v>
      </c>
      <c r="E189" t="s">
        <v>10</v>
      </c>
      <c r="F189" s="1">
        <v>258350</v>
      </c>
      <c r="G189" s="4">
        <f t="shared" si="13"/>
        <v>258350000</v>
      </c>
    </row>
    <row r="190" spans="1:7" x14ac:dyDescent="0.25">
      <c r="A190">
        <v>2020</v>
      </c>
      <c r="B190" t="s">
        <v>18</v>
      </c>
      <c r="C190">
        <v>2</v>
      </c>
      <c r="D190" t="s">
        <v>41</v>
      </c>
      <c r="E190" t="s">
        <v>11</v>
      </c>
      <c r="F190" s="1">
        <v>205843</v>
      </c>
      <c r="G190" s="4">
        <f t="shared" si="13"/>
        <v>205843000</v>
      </c>
    </row>
    <row r="191" spans="1:7" x14ac:dyDescent="0.25">
      <c r="A191">
        <v>2020</v>
      </c>
      <c r="B191" t="s">
        <v>18</v>
      </c>
      <c r="C191">
        <v>2</v>
      </c>
      <c r="D191" t="s">
        <v>41</v>
      </c>
      <c r="E191" t="s">
        <v>12</v>
      </c>
      <c r="F191" s="1">
        <v>79520</v>
      </c>
      <c r="G191" s="4">
        <f t="shared" si="13"/>
        <v>79520000</v>
      </c>
    </row>
    <row r="192" spans="1:7" x14ac:dyDescent="0.25">
      <c r="A192">
        <v>2020</v>
      </c>
      <c r="B192" t="s">
        <v>18</v>
      </c>
      <c r="C192">
        <v>2</v>
      </c>
      <c r="D192" t="s">
        <v>41</v>
      </c>
      <c r="E192" t="s">
        <v>13</v>
      </c>
      <c r="F192" s="1">
        <v>12090</v>
      </c>
      <c r="G192" s="4">
        <f t="shared" si="13"/>
        <v>12090000</v>
      </c>
    </row>
    <row r="193" spans="1:7" x14ac:dyDescent="0.25">
      <c r="A193">
        <v>2020</v>
      </c>
      <c r="B193" t="s">
        <v>18</v>
      </c>
      <c r="C193">
        <v>2</v>
      </c>
      <c r="D193" t="s">
        <v>41</v>
      </c>
      <c r="E193" t="s">
        <v>14</v>
      </c>
      <c r="F193" s="1">
        <v>280572</v>
      </c>
      <c r="G193" s="4">
        <f t="shared" si="13"/>
        <v>280572000</v>
      </c>
    </row>
    <row r="194" spans="1:7" x14ac:dyDescent="0.25">
      <c r="A194">
        <v>2020</v>
      </c>
      <c r="B194" t="s">
        <v>18</v>
      </c>
      <c r="C194">
        <v>2</v>
      </c>
      <c r="D194" t="s">
        <v>41</v>
      </c>
      <c r="E194" t="s">
        <v>15</v>
      </c>
      <c r="F194" s="1">
        <v>31725</v>
      </c>
      <c r="G194" s="4">
        <f t="shared" si="13"/>
        <v>31725000</v>
      </c>
    </row>
    <row r="195" spans="1:7" x14ac:dyDescent="0.25">
      <c r="A195">
        <v>2020</v>
      </c>
      <c r="B195" t="s">
        <v>18</v>
      </c>
      <c r="C195">
        <v>2</v>
      </c>
      <c r="D195" t="s">
        <v>41</v>
      </c>
      <c r="E195" t="s">
        <v>16</v>
      </c>
      <c r="F195" s="1">
        <v>60202</v>
      </c>
      <c r="G195" s="4">
        <f t="shared" si="13"/>
        <v>60202000</v>
      </c>
    </row>
    <row r="196" spans="1:7" x14ac:dyDescent="0.25">
      <c r="A196">
        <v>2020</v>
      </c>
      <c r="B196" t="s">
        <v>18</v>
      </c>
      <c r="C196">
        <v>2</v>
      </c>
      <c r="D196" t="s">
        <v>41</v>
      </c>
      <c r="E196" t="s">
        <v>17</v>
      </c>
      <c r="F196" s="1">
        <v>54621</v>
      </c>
      <c r="G196" s="4">
        <f t="shared" si="13"/>
        <v>54621000</v>
      </c>
    </row>
    <row r="197" spans="1:7" s="2" customFormat="1" x14ac:dyDescent="0.25">
      <c r="A197" s="6">
        <v>2020</v>
      </c>
      <c r="B197" t="s">
        <v>18</v>
      </c>
      <c r="C197">
        <v>2</v>
      </c>
      <c r="D197" t="s">
        <v>41</v>
      </c>
      <c r="E197" s="2" t="s">
        <v>65</v>
      </c>
      <c r="F197" s="3">
        <f>SUM(F184:F196)</f>
        <v>1274139</v>
      </c>
      <c r="G197" s="3">
        <f>SUM(G184:G196)</f>
        <v>1274139000</v>
      </c>
    </row>
    <row r="198" spans="1:7" x14ac:dyDescent="0.25">
      <c r="A198">
        <v>2020</v>
      </c>
      <c r="B198" t="s">
        <v>20</v>
      </c>
      <c r="C198">
        <v>3</v>
      </c>
      <c r="D198" t="s">
        <v>42</v>
      </c>
      <c r="E198" t="s">
        <v>5</v>
      </c>
      <c r="F198" s="1">
        <v>208</v>
      </c>
      <c r="G198" s="4">
        <f t="shared" ref="G198:G210" si="14">F198*1000</f>
        <v>208000</v>
      </c>
    </row>
    <row r="199" spans="1:7" x14ac:dyDescent="0.25">
      <c r="A199">
        <v>2020</v>
      </c>
      <c r="B199" t="s">
        <v>20</v>
      </c>
      <c r="C199">
        <v>3</v>
      </c>
      <c r="D199" t="s">
        <v>42</v>
      </c>
      <c r="E199" t="s">
        <v>6</v>
      </c>
      <c r="F199" s="1">
        <v>82393</v>
      </c>
      <c r="G199" s="4">
        <f t="shared" si="14"/>
        <v>82393000</v>
      </c>
    </row>
    <row r="200" spans="1:7" x14ac:dyDescent="0.25">
      <c r="A200">
        <v>2020</v>
      </c>
      <c r="B200" t="s">
        <v>20</v>
      </c>
      <c r="C200">
        <v>3</v>
      </c>
      <c r="D200" t="s">
        <v>42</v>
      </c>
      <c r="E200" t="s">
        <v>7</v>
      </c>
      <c r="F200" s="1">
        <v>169167</v>
      </c>
      <c r="G200" s="4">
        <f t="shared" si="14"/>
        <v>169167000</v>
      </c>
    </row>
    <row r="201" spans="1:7" x14ac:dyDescent="0.25">
      <c r="A201">
        <v>2020</v>
      </c>
      <c r="B201" t="s">
        <v>20</v>
      </c>
      <c r="C201">
        <v>3</v>
      </c>
      <c r="D201" t="s">
        <v>42</v>
      </c>
      <c r="E201" t="s">
        <v>8</v>
      </c>
      <c r="F201" s="1">
        <v>0</v>
      </c>
      <c r="G201" s="4">
        <f t="shared" si="14"/>
        <v>0</v>
      </c>
    </row>
    <row r="202" spans="1:7" x14ac:dyDescent="0.25">
      <c r="A202">
        <v>2020</v>
      </c>
      <c r="B202" t="s">
        <v>20</v>
      </c>
      <c r="C202">
        <v>3</v>
      </c>
      <c r="D202" t="s">
        <v>42</v>
      </c>
      <c r="E202" t="s">
        <v>9</v>
      </c>
      <c r="F202" s="1">
        <v>2064</v>
      </c>
      <c r="G202" s="4">
        <f t="shared" si="14"/>
        <v>2064000</v>
      </c>
    </row>
    <row r="203" spans="1:7" x14ac:dyDescent="0.25">
      <c r="A203">
        <v>2020</v>
      </c>
      <c r="B203" t="s">
        <v>20</v>
      </c>
      <c r="C203">
        <v>3</v>
      </c>
      <c r="D203" t="s">
        <v>42</v>
      </c>
      <c r="E203" t="s">
        <v>10</v>
      </c>
      <c r="F203" s="1">
        <v>209761</v>
      </c>
      <c r="G203" s="4">
        <f t="shared" si="14"/>
        <v>209761000</v>
      </c>
    </row>
    <row r="204" spans="1:7" x14ac:dyDescent="0.25">
      <c r="A204">
        <v>2020</v>
      </c>
      <c r="B204" t="s">
        <v>20</v>
      </c>
      <c r="C204">
        <v>3</v>
      </c>
      <c r="D204" t="s">
        <v>42</v>
      </c>
      <c r="E204" t="s">
        <v>11</v>
      </c>
      <c r="F204" s="1">
        <v>163689</v>
      </c>
      <c r="G204" s="4">
        <f t="shared" si="14"/>
        <v>163689000</v>
      </c>
    </row>
    <row r="205" spans="1:7" x14ac:dyDescent="0.25">
      <c r="A205">
        <v>2020</v>
      </c>
      <c r="B205" t="s">
        <v>20</v>
      </c>
      <c r="C205">
        <v>3</v>
      </c>
      <c r="D205" t="s">
        <v>42</v>
      </c>
      <c r="E205" t="s">
        <v>12</v>
      </c>
      <c r="F205" s="1">
        <v>67322</v>
      </c>
      <c r="G205" s="4">
        <f t="shared" si="14"/>
        <v>67322000</v>
      </c>
    </row>
    <row r="206" spans="1:7" x14ac:dyDescent="0.25">
      <c r="A206">
        <v>2020</v>
      </c>
      <c r="B206" t="s">
        <v>20</v>
      </c>
      <c r="C206">
        <v>3</v>
      </c>
      <c r="D206" t="s">
        <v>42</v>
      </c>
      <c r="E206" t="s">
        <v>13</v>
      </c>
      <c r="F206" s="1">
        <v>10515</v>
      </c>
      <c r="G206" s="4">
        <f t="shared" si="14"/>
        <v>10515000</v>
      </c>
    </row>
    <row r="207" spans="1:7" x14ac:dyDescent="0.25">
      <c r="A207">
        <v>2020</v>
      </c>
      <c r="B207" t="s">
        <v>20</v>
      </c>
      <c r="C207">
        <v>3</v>
      </c>
      <c r="D207" t="s">
        <v>42</v>
      </c>
      <c r="E207" t="s">
        <v>14</v>
      </c>
      <c r="F207" s="1">
        <v>209048</v>
      </c>
      <c r="G207" s="4">
        <f t="shared" si="14"/>
        <v>209048000</v>
      </c>
    </row>
    <row r="208" spans="1:7" x14ac:dyDescent="0.25">
      <c r="A208">
        <v>2020</v>
      </c>
      <c r="B208" t="s">
        <v>20</v>
      </c>
      <c r="C208">
        <v>3</v>
      </c>
      <c r="D208" t="s">
        <v>42</v>
      </c>
      <c r="E208" t="s">
        <v>15</v>
      </c>
      <c r="F208" s="1">
        <v>29657</v>
      </c>
      <c r="G208" s="4">
        <f t="shared" si="14"/>
        <v>29657000</v>
      </c>
    </row>
    <row r="209" spans="1:7" x14ac:dyDescent="0.25">
      <c r="A209">
        <v>2020</v>
      </c>
      <c r="B209" t="s">
        <v>20</v>
      </c>
      <c r="C209">
        <v>3</v>
      </c>
      <c r="D209" t="s">
        <v>42</v>
      </c>
      <c r="E209" t="s">
        <v>16</v>
      </c>
      <c r="F209" s="1">
        <v>53002</v>
      </c>
      <c r="G209" s="4">
        <f t="shared" si="14"/>
        <v>53002000</v>
      </c>
    </row>
    <row r="210" spans="1:7" x14ac:dyDescent="0.25">
      <c r="A210">
        <v>2020</v>
      </c>
      <c r="B210" t="s">
        <v>20</v>
      </c>
      <c r="C210">
        <v>3</v>
      </c>
      <c r="D210" t="s">
        <v>42</v>
      </c>
      <c r="E210" t="s">
        <v>17</v>
      </c>
      <c r="F210" s="1">
        <v>42879</v>
      </c>
      <c r="G210" s="4">
        <f t="shared" si="14"/>
        <v>42879000</v>
      </c>
    </row>
    <row r="211" spans="1:7" s="2" customFormat="1" x14ac:dyDescent="0.25">
      <c r="A211" s="6">
        <v>2020</v>
      </c>
      <c r="B211" t="s">
        <v>20</v>
      </c>
      <c r="C211">
        <v>3</v>
      </c>
      <c r="D211" t="s">
        <v>42</v>
      </c>
      <c r="E211" s="2" t="s">
        <v>65</v>
      </c>
      <c r="F211" s="3">
        <f>SUM(F198:F210)</f>
        <v>1039705</v>
      </c>
      <c r="G211" s="3">
        <f>SUM(G198:G210)</f>
        <v>1039705000</v>
      </c>
    </row>
    <row r="212" spans="1:7" x14ac:dyDescent="0.25">
      <c r="A212">
        <v>2020</v>
      </c>
      <c r="B212" t="s">
        <v>22</v>
      </c>
      <c r="C212">
        <v>4</v>
      </c>
      <c r="D212" t="s">
        <v>43</v>
      </c>
      <c r="E212" t="s">
        <v>5</v>
      </c>
      <c r="F212" s="1">
        <v>233</v>
      </c>
      <c r="G212" s="4">
        <f t="shared" ref="G212:G224" si="15">F212*1000</f>
        <v>233000</v>
      </c>
    </row>
    <row r="213" spans="1:7" x14ac:dyDescent="0.25">
      <c r="A213">
        <v>2020</v>
      </c>
      <c r="B213" t="s">
        <v>22</v>
      </c>
      <c r="C213">
        <v>4</v>
      </c>
      <c r="D213" t="s">
        <v>43</v>
      </c>
      <c r="E213" t="s">
        <v>6</v>
      </c>
      <c r="F213" s="1">
        <v>38772</v>
      </c>
      <c r="G213" s="4">
        <f t="shared" si="15"/>
        <v>38772000</v>
      </c>
    </row>
    <row r="214" spans="1:7" x14ac:dyDescent="0.25">
      <c r="A214">
        <v>2020</v>
      </c>
      <c r="B214" t="s">
        <v>22</v>
      </c>
      <c r="C214">
        <v>4</v>
      </c>
      <c r="D214" t="s">
        <v>43</v>
      </c>
      <c r="E214" t="s">
        <v>7</v>
      </c>
      <c r="F214" s="1">
        <v>54048</v>
      </c>
      <c r="G214" s="4">
        <f t="shared" si="15"/>
        <v>54048000</v>
      </c>
    </row>
    <row r="215" spans="1:7" x14ac:dyDescent="0.25">
      <c r="A215">
        <v>2020</v>
      </c>
      <c r="B215" t="s">
        <v>22</v>
      </c>
      <c r="C215">
        <v>4</v>
      </c>
      <c r="D215" t="s">
        <v>43</v>
      </c>
      <c r="E215" t="s">
        <v>8</v>
      </c>
      <c r="F215" s="1">
        <v>0</v>
      </c>
      <c r="G215" s="4">
        <f t="shared" si="15"/>
        <v>0</v>
      </c>
    </row>
    <row r="216" spans="1:7" x14ac:dyDescent="0.25">
      <c r="A216">
        <v>2020</v>
      </c>
      <c r="B216" t="s">
        <v>22</v>
      </c>
      <c r="C216">
        <v>4</v>
      </c>
      <c r="D216" t="s">
        <v>43</v>
      </c>
      <c r="E216" t="s">
        <v>9</v>
      </c>
      <c r="F216" s="1">
        <v>1113</v>
      </c>
      <c r="G216" s="4">
        <f t="shared" si="15"/>
        <v>1113000</v>
      </c>
    </row>
    <row r="217" spans="1:7" x14ac:dyDescent="0.25">
      <c r="A217">
        <v>2020</v>
      </c>
      <c r="B217" t="s">
        <v>22</v>
      </c>
      <c r="C217">
        <v>4</v>
      </c>
      <c r="D217" t="s">
        <v>43</v>
      </c>
      <c r="E217" t="s">
        <v>10</v>
      </c>
      <c r="F217" s="1">
        <v>92275</v>
      </c>
      <c r="G217" s="4">
        <f t="shared" si="15"/>
        <v>92275000</v>
      </c>
    </row>
    <row r="218" spans="1:7" x14ac:dyDescent="0.25">
      <c r="A218">
        <v>2020</v>
      </c>
      <c r="B218" t="s">
        <v>22</v>
      </c>
      <c r="C218">
        <v>4</v>
      </c>
      <c r="D218" t="s">
        <v>43</v>
      </c>
      <c r="E218" t="s">
        <v>11</v>
      </c>
      <c r="F218" s="1">
        <v>76795</v>
      </c>
      <c r="G218" s="4">
        <f t="shared" si="15"/>
        <v>76795000</v>
      </c>
    </row>
    <row r="219" spans="1:7" x14ac:dyDescent="0.25">
      <c r="A219">
        <v>2020</v>
      </c>
      <c r="B219" t="s">
        <v>22</v>
      </c>
      <c r="C219">
        <v>4</v>
      </c>
      <c r="D219" t="s">
        <v>43</v>
      </c>
      <c r="E219" t="s">
        <v>12</v>
      </c>
      <c r="F219" s="1">
        <v>18326</v>
      </c>
      <c r="G219" s="4">
        <f t="shared" si="15"/>
        <v>18326000</v>
      </c>
    </row>
    <row r="220" spans="1:7" x14ac:dyDescent="0.25">
      <c r="A220">
        <v>2020</v>
      </c>
      <c r="B220" t="s">
        <v>22</v>
      </c>
      <c r="C220">
        <v>4</v>
      </c>
      <c r="D220" t="s">
        <v>43</v>
      </c>
      <c r="E220" t="s">
        <v>13</v>
      </c>
      <c r="F220" s="1">
        <v>6340</v>
      </c>
      <c r="G220" s="4">
        <f t="shared" si="15"/>
        <v>6340000</v>
      </c>
    </row>
    <row r="221" spans="1:7" x14ac:dyDescent="0.25">
      <c r="A221">
        <v>2020</v>
      </c>
      <c r="B221" t="s">
        <v>22</v>
      </c>
      <c r="C221">
        <v>4</v>
      </c>
      <c r="D221" t="s">
        <v>43</v>
      </c>
      <c r="E221" t="s">
        <v>14</v>
      </c>
      <c r="F221" s="1">
        <v>61398</v>
      </c>
      <c r="G221" s="4">
        <f t="shared" si="15"/>
        <v>61398000</v>
      </c>
    </row>
    <row r="222" spans="1:7" x14ac:dyDescent="0.25">
      <c r="A222">
        <v>2020</v>
      </c>
      <c r="B222" t="s">
        <v>22</v>
      </c>
      <c r="C222">
        <v>4</v>
      </c>
      <c r="D222" t="s">
        <v>43</v>
      </c>
      <c r="E222" t="s">
        <v>15</v>
      </c>
      <c r="F222" s="1">
        <v>11750</v>
      </c>
      <c r="G222" s="4">
        <f t="shared" si="15"/>
        <v>11750000</v>
      </c>
    </row>
    <row r="223" spans="1:7" x14ac:dyDescent="0.25">
      <c r="A223">
        <v>2020</v>
      </c>
      <c r="B223" t="s">
        <v>22</v>
      </c>
      <c r="C223">
        <v>4</v>
      </c>
      <c r="D223" t="s">
        <v>43</v>
      </c>
      <c r="E223" t="s">
        <v>16</v>
      </c>
      <c r="F223" s="1">
        <v>21039</v>
      </c>
      <c r="G223" s="4">
        <f t="shared" si="15"/>
        <v>21039000</v>
      </c>
    </row>
    <row r="224" spans="1:7" x14ac:dyDescent="0.25">
      <c r="A224">
        <v>2020</v>
      </c>
      <c r="B224" t="s">
        <v>22</v>
      </c>
      <c r="C224">
        <v>4</v>
      </c>
      <c r="D224" t="s">
        <v>43</v>
      </c>
      <c r="E224" t="s">
        <v>17</v>
      </c>
      <c r="F224" s="1">
        <v>21978</v>
      </c>
      <c r="G224" s="4">
        <f t="shared" si="15"/>
        <v>21978000</v>
      </c>
    </row>
    <row r="225" spans="1:7" s="2" customFormat="1" x14ac:dyDescent="0.25">
      <c r="A225" s="6">
        <v>2020</v>
      </c>
      <c r="B225" t="s">
        <v>22</v>
      </c>
      <c r="C225">
        <v>4</v>
      </c>
      <c r="D225" t="s">
        <v>43</v>
      </c>
      <c r="E225" s="2" t="s">
        <v>65</v>
      </c>
      <c r="F225" s="3">
        <f>SUM(F212:F224)</f>
        <v>404067</v>
      </c>
      <c r="G225" s="3">
        <f>SUM(G212:G224)</f>
        <v>404067000</v>
      </c>
    </row>
    <row r="226" spans="1:7" x14ac:dyDescent="0.25">
      <c r="A226">
        <v>2020</v>
      </c>
      <c r="B226" t="s">
        <v>24</v>
      </c>
      <c r="C226">
        <v>5</v>
      </c>
      <c r="D226" t="s">
        <v>44</v>
      </c>
      <c r="E226" t="s">
        <v>5</v>
      </c>
      <c r="F226" s="1">
        <v>0</v>
      </c>
      <c r="G226" s="4">
        <f t="shared" ref="G226:G238" si="16">F226*1000</f>
        <v>0</v>
      </c>
    </row>
    <row r="227" spans="1:7" x14ac:dyDescent="0.25">
      <c r="A227">
        <v>2020</v>
      </c>
      <c r="B227" t="s">
        <v>24</v>
      </c>
      <c r="C227">
        <v>5</v>
      </c>
      <c r="D227" t="s">
        <v>44</v>
      </c>
      <c r="E227" t="s">
        <v>6</v>
      </c>
      <c r="F227" s="1">
        <v>52000</v>
      </c>
      <c r="G227" s="4">
        <f t="shared" si="16"/>
        <v>52000000</v>
      </c>
    </row>
    <row r="228" spans="1:7" x14ac:dyDescent="0.25">
      <c r="A228">
        <v>2020</v>
      </c>
      <c r="B228" t="s">
        <v>24</v>
      </c>
      <c r="C228">
        <v>5</v>
      </c>
      <c r="D228" t="s">
        <v>44</v>
      </c>
      <c r="E228" t="s">
        <v>7</v>
      </c>
      <c r="F228" s="1">
        <v>98272</v>
      </c>
      <c r="G228" s="4">
        <f t="shared" si="16"/>
        <v>98272000</v>
      </c>
    </row>
    <row r="229" spans="1:7" x14ac:dyDescent="0.25">
      <c r="A229">
        <v>2020</v>
      </c>
      <c r="B229" t="s">
        <v>24</v>
      </c>
      <c r="C229">
        <v>5</v>
      </c>
      <c r="D229" t="s">
        <v>44</v>
      </c>
      <c r="E229" t="s">
        <v>8</v>
      </c>
      <c r="F229" s="1">
        <v>0</v>
      </c>
      <c r="G229" s="4">
        <f t="shared" si="16"/>
        <v>0</v>
      </c>
    </row>
    <row r="230" spans="1:7" x14ac:dyDescent="0.25">
      <c r="A230">
        <v>2020</v>
      </c>
      <c r="B230" t="s">
        <v>24</v>
      </c>
      <c r="C230">
        <v>5</v>
      </c>
      <c r="D230" t="s">
        <v>44</v>
      </c>
      <c r="E230" t="s">
        <v>9</v>
      </c>
      <c r="F230" s="1">
        <v>2037</v>
      </c>
      <c r="G230" s="4">
        <f t="shared" si="16"/>
        <v>2037000</v>
      </c>
    </row>
    <row r="231" spans="1:7" x14ac:dyDescent="0.25">
      <c r="A231">
        <v>2020</v>
      </c>
      <c r="B231" t="s">
        <v>24</v>
      </c>
      <c r="C231">
        <v>5</v>
      </c>
      <c r="D231" t="s">
        <v>44</v>
      </c>
      <c r="E231" t="s">
        <v>10</v>
      </c>
      <c r="F231" s="1">
        <v>180926</v>
      </c>
      <c r="G231" s="4">
        <f t="shared" si="16"/>
        <v>180926000</v>
      </c>
    </row>
    <row r="232" spans="1:7" x14ac:dyDescent="0.25">
      <c r="A232">
        <v>2020</v>
      </c>
      <c r="B232" t="s">
        <v>24</v>
      </c>
      <c r="C232">
        <v>5</v>
      </c>
      <c r="D232" t="s">
        <v>44</v>
      </c>
      <c r="E232" t="s">
        <v>11</v>
      </c>
      <c r="F232" s="1">
        <v>146055</v>
      </c>
      <c r="G232" s="4">
        <f t="shared" si="16"/>
        <v>146055000</v>
      </c>
    </row>
    <row r="233" spans="1:7" x14ac:dyDescent="0.25">
      <c r="A233">
        <v>2020</v>
      </c>
      <c r="B233" t="s">
        <v>24</v>
      </c>
      <c r="C233">
        <v>5</v>
      </c>
      <c r="D233" t="s">
        <v>44</v>
      </c>
      <c r="E233" t="s">
        <v>12</v>
      </c>
      <c r="F233" s="1">
        <v>41655</v>
      </c>
      <c r="G233" s="4">
        <f t="shared" si="16"/>
        <v>41655000</v>
      </c>
    </row>
    <row r="234" spans="1:7" x14ac:dyDescent="0.25">
      <c r="A234">
        <v>2020</v>
      </c>
      <c r="B234" t="s">
        <v>24</v>
      </c>
      <c r="C234">
        <v>5</v>
      </c>
      <c r="D234" t="s">
        <v>44</v>
      </c>
      <c r="E234" t="s">
        <v>13</v>
      </c>
      <c r="F234" s="1">
        <v>9420</v>
      </c>
      <c r="G234" s="4">
        <f t="shared" si="16"/>
        <v>9420000</v>
      </c>
    </row>
    <row r="235" spans="1:7" x14ac:dyDescent="0.25">
      <c r="A235">
        <v>2020</v>
      </c>
      <c r="B235" t="s">
        <v>24</v>
      </c>
      <c r="C235">
        <v>5</v>
      </c>
      <c r="D235" t="s">
        <v>44</v>
      </c>
      <c r="E235" t="s">
        <v>14</v>
      </c>
      <c r="F235" s="1">
        <v>135610</v>
      </c>
      <c r="G235" s="4">
        <f t="shared" si="16"/>
        <v>135610000</v>
      </c>
    </row>
    <row r="236" spans="1:7" x14ac:dyDescent="0.25">
      <c r="A236">
        <v>2020</v>
      </c>
      <c r="B236" t="s">
        <v>24</v>
      </c>
      <c r="C236">
        <v>5</v>
      </c>
      <c r="D236" t="s">
        <v>44</v>
      </c>
      <c r="E236" t="s">
        <v>15</v>
      </c>
      <c r="F236" s="1">
        <v>17604</v>
      </c>
      <c r="G236" s="4">
        <f t="shared" si="16"/>
        <v>17604000</v>
      </c>
    </row>
    <row r="237" spans="1:7" x14ac:dyDescent="0.25">
      <c r="A237">
        <v>2020</v>
      </c>
      <c r="B237" t="s">
        <v>24</v>
      </c>
      <c r="C237">
        <v>5</v>
      </c>
      <c r="D237" t="s">
        <v>44</v>
      </c>
      <c r="E237" t="s">
        <v>16</v>
      </c>
      <c r="F237" s="1">
        <v>34590</v>
      </c>
      <c r="G237" s="4">
        <f t="shared" si="16"/>
        <v>34590000</v>
      </c>
    </row>
    <row r="238" spans="1:7" x14ac:dyDescent="0.25">
      <c r="A238">
        <v>2020</v>
      </c>
      <c r="B238" t="s">
        <v>24</v>
      </c>
      <c r="C238">
        <v>5</v>
      </c>
      <c r="D238" t="s">
        <v>44</v>
      </c>
      <c r="E238" t="s">
        <v>17</v>
      </c>
      <c r="F238" s="1">
        <v>32959</v>
      </c>
      <c r="G238" s="4">
        <f t="shared" si="16"/>
        <v>32959000</v>
      </c>
    </row>
    <row r="239" spans="1:7" s="2" customFormat="1" x14ac:dyDescent="0.25">
      <c r="A239" s="6">
        <v>2020</v>
      </c>
      <c r="B239" t="s">
        <v>24</v>
      </c>
      <c r="C239">
        <v>5</v>
      </c>
      <c r="D239" t="s">
        <v>44</v>
      </c>
      <c r="E239" s="2" t="s">
        <v>65</v>
      </c>
      <c r="F239" s="3">
        <f>SUM(F226:F238)</f>
        <v>751128</v>
      </c>
      <c r="G239" s="3">
        <f>SUM(G226:G238)</f>
        <v>751128000</v>
      </c>
    </row>
    <row r="240" spans="1:7" x14ac:dyDescent="0.25">
      <c r="A240">
        <v>2020</v>
      </c>
      <c r="B240" t="s">
        <v>26</v>
      </c>
      <c r="C240">
        <v>6</v>
      </c>
      <c r="D240" t="s">
        <v>45</v>
      </c>
      <c r="E240" t="s">
        <v>5</v>
      </c>
      <c r="F240" s="1">
        <v>0</v>
      </c>
      <c r="G240" s="4">
        <f t="shared" ref="G240:G252" si="17">F240*1000</f>
        <v>0</v>
      </c>
    </row>
    <row r="241" spans="1:7" x14ac:dyDescent="0.25">
      <c r="A241">
        <v>2020</v>
      </c>
      <c r="B241" t="s">
        <v>26</v>
      </c>
      <c r="C241">
        <v>6</v>
      </c>
      <c r="D241" t="s">
        <v>45</v>
      </c>
      <c r="E241" t="s">
        <v>6</v>
      </c>
      <c r="F241" s="1">
        <v>74323</v>
      </c>
      <c r="G241" s="4">
        <f t="shared" si="17"/>
        <v>74323000</v>
      </c>
    </row>
    <row r="242" spans="1:7" x14ac:dyDescent="0.25">
      <c r="A242">
        <v>2020</v>
      </c>
      <c r="B242" t="s">
        <v>26</v>
      </c>
      <c r="C242">
        <v>6</v>
      </c>
      <c r="D242" t="s">
        <v>45</v>
      </c>
      <c r="E242" t="s">
        <v>7</v>
      </c>
      <c r="F242" s="1">
        <v>130191</v>
      </c>
      <c r="G242" s="4">
        <f t="shared" si="17"/>
        <v>130191000</v>
      </c>
    </row>
    <row r="243" spans="1:7" x14ac:dyDescent="0.25">
      <c r="A243">
        <v>2020</v>
      </c>
      <c r="B243" t="s">
        <v>26</v>
      </c>
      <c r="C243">
        <v>6</v>
      </c>
      <c r="D243" t="s">
        <v>45</v>
      </c>
      <c r="E243" t="s">
        <v>8</v>
      </c>
      <c r="F243" s="1">
        <v>0</v>
      </c>
      <c r="G243" s="4">
        <f t="shared" si="17"/>
        <v>0</v>
      </c>
    </row>
    <row r="244" spans="1:7" x14ac:dyDescent="0.25">
      <c r="A244">
        <v>2020</v>
      </c>
      <c r="B244" t="s">
        <v>26</v>
      </c>
      <c r="C244">
        <v>6</v>
      </c>
      <c r="D244" t="s">
        <v>45</v>
      </c>
      <c r="E244" t="s">
        <v>9</v>
      </c>
      <c r="F244" s="1">
        <v>1690</v>
      </c>
      <c r="G244" s="4">
        <f t="shared" si="17"/>
        <v>1690000</v>
      </c>
    </row>
    <row r="245" spans="1:7" x14ac:dyDescent="0.25">
      <c r="A245">
        <v>2020</v>
      </c>
      <c r="B245" t="s">
        <v>26</v>
      </c>
      <c r="C245">
        <v>6</v>
      </c>
      <c r="D245" t="s">
        <v>45</v>
      </c>
      <c r="E245" t="s">
        <v>10</v>
      </c>
      <c r="F245" s="1">
        <v>221370</v>
      </c>
      <c r="G245" s="4">
        <f t="shared" si="17"/>
        <v>221370000</v>
      </c>
    </row>
    <row r="246" spans="1:7" x14ac:dyDescent="0.25">
      <c r="A246">
        <v>2020</v>
      </c>
      <c r="B246" t="s">
        <v>26</v>
      </c>
      <c r="C246">
        <v>6</v>
      </c>
      <c r="D246" t="s">
        <v>45</v>
      </c>
      <c r="E246" t="s">
        <v>11</v>
      </c>
      <c r="F246" s="1">
        <v>166332</v>
      </c>
      <c r="G246" s="4">
        <f t="shared" si="17"/>
        <v>166332000</v>
      </c>
    </row>
    <row r="247" spans="1:7" x14ac:dyDescent="0.25">
      <c r="A247">
        <v>2020</v>
      </c>
      <c r="B247" t="s">
        <v>26</v>
      </c>
      <c r="C247">
        <v>6</v>
      </c>
      <c r="D247" t="s">
        <v>45</v>
      </c>
      <c r="E247" t="s">
        <v>12</v>
      </c>
      <c r="F247" s="1">
        <v>58914</v>
      </c>
      <c r="G247" s="4">
        <f t="shared" si="17"/>
        <v>58914000</v>
      </c>
    </row>
    <row r="248" spans="1:7" x14ac:dyDescent="0.25">
      <c r="A248">
        <v>2020</v>
      </c>
      <c r="B248" t="s">
        <v>26</v>
      </c>
      <c r="C248">
        <v>6</v>
      </c>
      <c r="D248" t="s">
        <v>45</v>
      </c>
      <c r="E248" t="s">
        <v>13</v>
      </c>
      <c r="F248" s="1">
        <v>10496</v>
      </c>
      <c r="G248" s="4">
        <f t="shared" si="17"/>
        <v>10496000</v>
      </c>
    </row>
    <row r="249" spans="1:7" x14ac:dyDescent="0.25">
      <c r="A249">
        <v>2020</v>
      </c>
      <c r="B249" t="s">
        <v>26</v>
      </c>
      <c r="C249">
        <v>6</v>
      </c>
      <c r="D249" t="s">
        <v>45</v>
      </c>
      <c r="E249" t="s">
        <v>14</v>
      </c>
      <c r="F249" s="1">
        <v>184987</v>
      </c>
      <c r="G249" s="4">
        <f t="shared" si="17"/>
        <v>184987000</v>
      </c>
    </row>
    <row r="250" spans="1:7" x14ac:dyDescent="0.25">
      <c r="A250">
        <v>2020</v>
      </c>
      <c r="B250" t="s">
        <v>26</v>
      </c>
      <c r="C250">
        <v>6</v>
      </c>
      <c r="D250" t="s">
        <v>45</v>
      </c>
      <c r="E250" t="s">
        <v>15</v>
      </c>
      <c r="F250" s="1">
        <v>24245</v>
      </c>
      <c r="G250" s="4">
        <f t="shared" si="17"/>
        <v>24245000</v>
      </c>
    </row>
    <row r="251" spans="1:7" x14ac:dyDescent="0.25">
      <c r="A251">
        <v>2020</v>
      </c>
      <c r="B251" t="s">
        <v>26</v>
      </c>
      <c r="C251">
        <v>6</v>
      </c>
      <c r="D251" t="s">
        <v>45</v>
      </c>
      <c r="E251" t="s">
        <v>16</v>
      </c>
      <c r="F251" s="1">
        <v>42507</v>
      </c>
      <c r="G251" s="4">
        <f t="shared" si="17"/>
        <v>42507000</v>
      </c>
    </row>
    <row r="252" spans="1:7" x14ac:dyDescent="0.25">
      <c r="A252">
        <v>2020</v>
      </c>
      <c r="B252" t="s">
        <v>26</v>
      </c>
      <c r="C252">
        <v>6</v>
      </c>
      <c r="D252" t="s">
        <v>45</v>
      </c>
      <c r="E252" t="s">
        <v>17</v>
      </c>
      <c r="F252" s="1">
        <v>44075</v>
      </c>
      <c r="G252" s="4">
        <f t="shared" si="17"/>
        <v>44075000</v>
      </c>
    </row>
    <row r="253" spans="1:7" s="2" customFormat="1" x14ac:dyDescent="0.25">
      <c r="A253" s="6">
        <v>2020</v>
      </c>
      <c r="B253" t="s">
        <v>26</v>
      </c>
      <c r="C253">
        <v>6</v>
      </c>
      <c r="D253" t="s">
        <v>45</v>
      </c>
      <c r="E253" s="2" t="s">
        <v>65</v>
      </c>
      <c r="F253" s="3">
        <f>SUM(F240:F252)</f>
        <v>959130</v>
      </c>
      <c r="G253" s="3">
        <f>SUM(G240:G252)</f>
        <v>959130000</v>
      </c>
    </row>
    <row r="254" spans="1:7" x14ac:dyDescent="0.25">
      <c r="A254">
        <v>2020</v>
      </c>
      <c r="B254" t="s">
        <v>28</v>
      </c>
      <c r="C254">
        <v>7</v>
      </c>
      <c r="D254" t="s">
        <v>46</v>
      </c>
      <c r="E254" t="s">
        <v>5</v>
      </c>
      <c r="F254" s="1">
        <v>0</v>
      </c>
      <c r="G254" s="4">
        <f t="shared" ref="G254:G266" si="18">F254*1000</f>
        <v>0</v>
      </c>
    </row>
    <row r="255" spans="1:7" x14ac:dyDescent="0.25">
      <c r="A255">
        <v>2020</v>
      </c>
      <c r="B255" t="s">
        <v>28</v>
      </c>
      <c r="C255">
        <v>7</v>
      </c>
      <c r="D255" t="s">
        <v>46</v>
      </c>
      <c r="E255" t="s">
        <v>6</v>
      </c>
      <c r="F255" s="1">
        <v>60523</v>
      </c>
      <c r="G255" s="4">
        <f t="shared" si="18"/>
        <v>60523000</v>
      </c>
    </row>
    <row r="256" spans="1:7" x14ac:dyDescent="0.25">
      <c r="A256">
        <v>2020</v>
      </c>
      <c r="B256" t="s">
        <v>28</v>
      </c>
      <c r="C256">
        <v>7</v>
      </c>
      <c r="D256" t="s">
        <v>46</v>
      </c>
      <c r="E256" t="s">
        <v>7</v>
      </c>
      <c r="F256" s="1">
        <v>149380</v>
      </c>
      <c r="G256" s="4">
        <f t="shared" si="18"/>
        <v>149380000</v>
      </c>
    </row>
    <row r="257" spans="1:7" x14ac:dyDescent="0.25">
      <c r="A257">
        <v>2020</v>
      </c>
      <c r="B257" t="s">
        <v>28</v>
      </c>
      <c r="C257">
        <v>7</v>
      </c>
      <c r="D257" t="s">
        <v>46</v>
      </c>
      <c r="E257" t="s">
        <v>8</v>
      </c>
      <c r="F257" s="1">
        <v>0</v>
      </c>
      <c r="G257" s="4">
        <f t="shared" si="18"/>
        <v>0</v>
      </c>
    </row>
    <row r="258" spans="1:7" x14ac:dyDescent="0.25">
      <c r="A258">
        <v>2020</v>
      </c>
      <c r="B258" t="s">
        <v>28</v>
      </c>
      <c r="C258">
        <v>7</v>
      </c>
      <c r="D258" t="s">
        <v>46</v>
      </c>
      <c r="E258" t="s">
        <v>9</v>
      </c>
      <c r="F258" s="1">
        <v>1787</v>
      </c>
      <c r="G258" s="4">
        <f t="shared" si="18"/>
        <v>1787000</v>
      </c>
    </row>
    <row r="259" spans="1:7" x14ac:dyDescent="0.25">
      <c r="A259">
        <v>2020</v>
      </c>
      <c r="B259" t="s">
        <v>28</v>
      </c>
      <c r="C259">
        <v>7</v>
      </c>
      <c r="D259" t="s">
        <v>46</v>
      </c>
      <c r="E259" t="s">
        <v>10</v>
      </c>
      <c r="F259" s="1">
        <v>315700</v>
      </c>
      <c r="G259" s="4">
        <f t="shared" si="18"/>
        <v>315700000</v>
      </c>
    </row>
    <row r="260" spans="1:7" x14ac:dyDescent="0.25">
      <c r="A260">
        <v>2020</v>
      </c>
      <c r="B260" t="s">
        <v>28</v>
      </c>
      <c r="C260">
        <v>7</v>
      </c>
      <c r="D260" t="s">
        <v>46</v>
      </c>
      <c r="E260" t="s">
        <v>11</v>
      </c>
      <c r="F260" s="1">
        <v>243196</v>
      </c>
      <c r="G260" s="4">
        <f t="shared" si="18"/>
        <v>243196000</v>
      </c>
    </row>
    <row r="261" spans="1:7" x14ac:dyDescent="0.25">
      <c r="A261">
        <v>2020</v>
      </c>
      <c r="B261" t="s">
        <v>28</v>
      </c>
      <c r="C261">
        <v>7</v>
      </c>
      <c r="D261" t="s">
        <v>46</v>
      </c>
      <c r="E261" t="s">
        <v>12</v>
      </c>
      <c r="F261" s="1">
        <v>77823</v>
      </c>
      <c r="G261" s="4">
        <f t="shared" si="18"/>
        <v>77823000</v>
      </c>
    </row>
    <row r="262" spans="1:7" x14ac:dyDescent="0.25">
      <c r="A262">
        <v>2020</v>
      </c>
      <c r="B262" t="s">
        <v>28</v>
      </c>
      <c r="C262">
        <v>7</v>
      </c>
      <c r="D262" t="s">
        <v>46</v>
      </c>
      <c r="E262" t="s">
        <v>13</v>
      </c>
      <c r="F262" s="1">
        <v>12005</v>
      </c>
      <c r="G262" s="4">
        <f t="shared" si="18"/>
        <v>12005000</v>
      </c>
    </row>
    <row r="263" spans="1:7" x14ac:dyDescent="0.25">
      <c r="A263">
        <v>2020</v>
      </c>
      <c r="B263" t="s">
        <v>28</v>
      </c>
      <c r="C263">
        <v>7</v>
      </c>
      <c r="D263" t="s">
        <v>46</v>
      </c>
      <c r="E263" t="s">
        <v>14</v>
      </c>
      <c r="F263" s="1">
        <v>274246</v>
      </c>
      <c r="G263" s="4">
        <f t="shared" si="18"/>
        <v>274246000</v>
      </c>
    </row>
    <row r="264" spans="1:7" x14ac:dyDescent="0.25">
      <c r="A264">
        <v>2020</v>
      </c>
      <c r="B264" t="s">
        <v>28</v>
      </c>
      <c r="C264">
        <v>7</v>
      </c>
      <c r="D264" t="s">
        <v>46</v>
      </c>
      <c r="E264" t="s">
        <v>15</v>
      </c>
      <c r="F264" s="1">
        <v>28388</v>
      </c>
      <c r="G264" s="4">
        <f t="shared" si="18"/>
        <v>28388000</v>
      </c>
    </row>
    <row r="265" spans="1:7" x14ac:dyDescent="0.25">
      <c r="A265">
        <v>2020</v>
      </c>
      <c r="B265" t="s">
        <v>28</v>
      </c>
      <c r="C265">
        <v>7</v>
      </c>
      <c r="D265" t="s">
        <v>46</v>
      </c>
      <c r="E265" t="s">
        <v>16</v>
      </c>
      <c r="F265" s="1">
        <v>60805</v>
      </c>
      <c r="G265" s="4">
        <f t="shared" si="18"/>
        <v>60805000</v>
      </c>
    </row>
    <row r="266" spans="1:7" x14ac:dyDescent="0.25">
      <c r="A266">
        <v>2020</v>
      </c>
      <c r="B266" t="s">
        <v>28</v>
      </c>
      <c r="C266">
        <v>7</v>
      </c>
      <c r="D266" t="s">
        <v>46</v>
      </c>
      <c r="E266" t="s">
        <v>17</v>
      </c>
      <c r="F266" s="1">
        <v>48758</v>
      </c>
      <c r="G266" s="4">
        <f t="shared" si="18"/>
        <v>48758000</v>
      </c>
    </row>
    <row r="267" spans="1:7" s="2" customFormat="1" x14ac:dyDescent="0.25">
      <c r="A267" s="6">
        <v>2020</v>
      </c>
      <c r="B267" t="s">
        <v>28</v>
      </c>
      <c r="C267">
        <v>7</v>
      </c>
      <c r="D267" t="s">
        <v>46</v>
      </c>
      <c r="E267" s="2" t="s">
        <v>65</v>
      </c>
      <c r="F267" s="3">
        <f>SUM(F254:F266)</f>
        <v>1272611</v>
      </c>
      <c r="G267" s="3">
        <f>SUM(G254:G266)</f>
        <v>1272611000</v>
      </c>
    </row>
    <row r="268" spans="1:7" x14ac:dyDescent="0.25">
      <c r="A268">
        <v>2020</v>
      </c>
      <c r="B268" t="s">
        <v>30</v>
      </c>
      <c r="C268">
        <v>8</v>
      </c>
      <c r="D268" t="s">
        <v>47</v>
      </c>
      <c r="E268" t="s">
        <v>5</v>
      </c>
      <c r="F268" s="1">
        <v>230</v>
      </c>
      <c r="G268" s="4">
        <f t="shared" ref="G268:G280" si="19">F268*1000</f>
        <v>230000</v>
      </c>
    </row>
    <row r="269" spans="1:7" x14ac:dyDescent="0.25">
      <c r="A269">
        <v>2020</v>
      </c>
      <c r="B269" t="s">
        <v>30</v>
      </c>
      <c r="C269">
        <v>8</v>
      </c>
      <c r="D269" t="s">
        <v>47</v>
      </c>
      <c r="E269" t="s">
        <v>6</v>
      </c>
      <c r="F269" s="1">
        <v>54613</v>
      </c>
      <c r="G269" s="4">
        <f t="shared" si="19"/>
        <v>54613000</v>
      </c>
    </row>
    <row r="270" spans="1:7" x14ac:dyDescent="0.25">
      <c r="A270">
        <v>2020</v>
      </c>
      <c r="B270" t="s">
        <v>30</v>
      </c>
      <c r="C270">
        <v>8</v>
      </c>
      <c r="D270" t="s">
        <v>47</v>
      </c>
      <c r="E270" t="s">
        <v>7</v>
      </c>
      <c r="F270" s="1">
        <v>145343</v>
      </c>
      <c r="G270" s="4">
        <f t="shared" si="19"/>
        <v>145343000</v>
      </c>
    </row>
    <row r="271" spans="1:7" x14ac:dyDescent="0.25">
      <c r="A271">
        <v>2020</v>
      </c>
      <c r="B271" t="s">
        <v>30</v>
      </c>
      <c r="C271">
        <v>8</v>
      </c>
      <c r="D271" t="s">
        <v>47</v>
      </c>
      <c r="E271" t="s">
        <v>8</v>
      </c>
      <c r="F271" s="1">
        <v>0</v>
      </c>
      <c r="G271" s="4">
        <f t="shared" si="19"/>
        <v>0</v>
      </c>
    </row>
    <row r="272" spans="1:7" x14ac:dyDescent="0.25">
      <c r="A272">
        <v>2020</v>
      </c>
      <c r="B272" t="s">
        <v>30</v>
      </c>
      <c r="C272">
        <v>8</v>
      </c>
      <c r="D272" t="s">
        <v>47</v>
      </c>
      <c r="E272" t="s">
        <v>9</v>
      </c>
      <c r="F272" s="1">
        <v>1696</v>
      </c>
      <c r="G272" s="4">
        <f t="shared" si="19"/>
        <v>1696000</v>
      </c>
    </row>
    <row r="273" spans="1:7" x14ac:dyDescent="0.25">
      <c r="A273">
        <v>2020</v>
      </c>
      <c r="B273" t="s">
        <v>30</v>
      </c>
      <c r="C273">
        <v>8</v>
      </c>
      <c r="D273" t="s">
        <v>47</v>
      </c>
      <c r="E273" t="s">
        <v>10</v>
      </c>
      <c r="F273" s="1">
        <v>248644</v>
      </c>
      <c r="G273" s="4">
        <f t="shared" si="19"/>
        <v>248644000</v>
      </c>
    </row>
    <row r="274" spans="1:7" x14ac:dyDescent="0.25">
      <c r="A274">
        <v>2020</v>
      </c>
      <c r="B274" t="s">
        <v>30</v>
      </c>
      <c r="C274">
        <v>8</v>
      </c>
      <c r="D274" t="s">
        <v>47</v>
      </c>
      <c r="E274" t="s">
        <v>11</v>
      </c>
      <c r="F274" s="1">
        <v>180989</v>
      </c>
      <c r="G274" s="4">
        <f t="shared" si="19"/>
        <v>180989000</v>
      </c>
    </row>
    <row r="275" spans="1:7" x14ac:dyDescent="0.25">
      <c r="A275">
        <v>2020</v>
      </c>
      <c r="B275" t="s">
        <v>30</v>
      </c>
      <c r="C275">
        <v>8</v>
      </c>
      <c r="D275" t="s">
        <v>47</v>
      </c>
      <c r="E275" t="s">
        <v>12</v>
      </c>
      <c r="F275" s="1">
        <v>55281</v>
      </c>
      <c r="G275" s="4">
        <f t="shared" si="19"/>
        <v>55281000</v>
      </c>
    </row>
    <row r="276" spans="1:7" x14ac:dyDescent="0.25">
      <c r="A276">
        <v>2020</v>
      </c>
      <c r="B276" t="s">
        <v>30</v>
      </c>
      <c r="C276">
        <v>8</v>
      </c>
      <c r="D276" t="s">
        <v>47</v>
      </c>
      <c r="E276" t="s">
        <v>13</v>
      </c>
      <c r="F276" s="1">
        <v>7499</v>
      </c>
      <c r="G276" s="4">
        <f t="shared" si="19"/>
        <v>7499000</v>
      </c>
    </row>
    <row r="277" spans="1:7" x14ac:dyDescent="0.25">
      <c r="A277">
        <v>2020</v>
      </c>
      <c r="B277" t="s">
        <v>30</v>
      </c>
      <c r="C277">
        <v>8</v>
      </c>
      <c r="D277" t="s">
        <v>47</v>
      </c>
      <c r="E277" t="s">
        <v>14</v>
      </c>
      <c r="F277" s="1">
        <v>202979</v>
      </c>
      <c r="G277" s="4">
        <f t="shared" si="19"/>
        <v>202979000</v>
      </c>
    </row>
    <row r="278" spans="1:7" x14ac:dyDescent="0.25">
      <c r="A278">
        <v>2020</v>
      </c>
      <c r="B278" t="s">
        <v>30</v>
      </c>
      <c r="C278">
        <v>8</v>
      </c>
      <c r="D278" t="s">
        <v>47</v>
      </c>
      <c r="E278" t="s">
        <v>15</v>
      </c>
      <c r="F278" s="1">
        <v>23223</v>
      </c>
      <c r="G278" s="4">
        <f t="shared" si="19"/>
        <v>23223000</v>
      </c>
    </row>
    <row r="279" spans="1:7" x14ac:dyDescent="0.25">
      <c r="A279">
        <v>2020</v>
      </c>
      <c r="B279" t="s">
        <v>30</v>
      </c>
      <c r="C279">
        <v>8</v>
      </c>
      <c r="D279" t="s">
        <v>47</v>
      </c>
      <c r="E279" t="s">
        <v>16</v>
      </c>
      <c r="F279" s="1">
        <v>49040</v>
      </c>
      <c r="G279" s="4">
        <f t="shared" si="19"/>
        <v>49040000</v>
      </c>
    </row>
    <row r="280" spans="1:7" x14ac:dyDescent="0.25">
      <c r="A280">
        <v>2020</v>
      </c>
      <c r="B280" t="s">
        <v>30</v>
      </c>
      <c r="C280">
        <v>8</v>
      </c>
      <c r="D280" t="s">
        <v>47</v>
      </c>
      <c r="E280" t="s">
        <v>17</v>
      </c>
      <c r="F280" s="1">
        <v>37974</v>
      </c>
      <c r="G280" s="4">
        <f t="shared" si="19"/>
        <v>37974000</v>
      </c>
    </row>
    <row r="281" spans="1:7" s="2" customFormat="1" x14ac:dyDescent="0.25">
      <c r="A281" s="6">
        <v>2020</v>
      </c>
      <c r="B281" t="s">
        <v>30</v>
      </c>
      <c r="C281">
        <v>8</v>
      </c>
      <c r="D281" t="s">
        <v>47</v>
      </c>
      <c r="E281" s="2" t="s">
        <v>65</v>
      </c>
      <c r="F281" s="3">
        <f>SUM(F268:F280)</f>
        <v>1007511</v>
      </c>
      <c r="G281" s="3">
        <f>SUM(G268:G280)</f>
        <v>1007511000</v>
      </c>
    </row>
    <row r="282" spans="1:7" x14ac:dyDescent="0.25">
      <c r="A282">
        <v>2020</v>
      </c>
      <c r="B282" t="s">
        <v>32</v>
      </c>
      <c r="C282">
        <v>9</v>
      </c>
      <c r="D282" t="s">
        <v>48</v>
      </c>
      <c r="E282" t="s">
        <v>5</v>
      </c>
      <c r="F282" s="1">
        <v>41</v>
      </c>
      <c r="G282" s="4">
        <f t="shared" ref="G282:G294" si="20">F282*1000</f>
        <v>41000</v>
      </c>
    </row>
    <row r="283" spans="1:7" x14ac:dyDescent="0.25">
      <c r="A283">
        <v>2020</v>
      </c>
      <c r="B283" t="s">
        <v>32</v>
      </c>
      <c r="C283">
        <v>9</v>
      </c>
      <c r="D283" t="s">
        <v>48</v>
      </c>
      <c r="E283" t="s">
        <v>6</v>
      </c>
      <c r="F283" s="1">
        <v>55339</v>
      </c>
      <c r="G283" s="4">
        <f t="shared" si="20"/>
        <v>55339000</v>
      </c>
    </row>
    <row r="284" spans="1:7" x14ac:dyDescent="0.25">
      <c r="A284">
        <v>2020</v>
      </c>
      <c r="B284" t="s">
        <v>32</v>
      </c>
      <c r="C284">
        <v>9</v>
      </c>
      <c r="D284" t="s">
        <v>48</v>
      </c>
      <c r="E284" t="s">
        <v>7</v>
      </c>
      <c r="F284" s="1">
        <v>162336</v>
      </c>
      <c r="G284" s="4">
        <f t="shared" si="20"/>
        <v>162336000</v>
      </c>
    </row>
    <row r="285" spans="1:7" x14ac:dyDescent="0.25">
      <c r="A285">
        <v>2020</v>
      </c>
      <c r="B285" t="s">
        <v>32</v>
      </c>
      <c r="C285">
        <v>9</v>
      </c>
      <c r="D285" t="s">
        <v>48</v>
      </c>
      <c r="E285" t="s">
        <v>8</v>
      </c>
      <c r="F285" s="1">
        <v>0</v>
      </c>
      <c r="G285" s="4">
        <f t="shared" si="20"/>
        <v>0</v>
      </c>
    </row>
    <row r="286" spans="1:7" x14ac:dyDescent="0.25">
      <c r="A286">
        <v>2020</v>
      </c>
      <c r="B286" t="s">
        <v>32</v>
      </c>
      <c r="C286">
        <v>9</v>
      </c>
      <c r="D286" t="s">
        <v>48</v>
      </c>
      <c r="E286" t="s">
        <v>9</v>
      </c>
      <c r="F286" s="1">
        <v>2111</v>
      </c>
      <c r="G286" s="4">
        <f t="shared" si="20"/>
        <v>2111000</v>
      </c>
    </row>
    <row r="287" spans="1:7" x14ac:dyDescent="0.25">
      <c r="A287">
        <v>2020</v>
      </c>
      <c r="B287" t="s">
        <v>32</v>
      </c>
      <c r="C287">
        <v>9</v>
      </c>
      <c r="D287" t="s">
        <v>48</v>
      </c>
      <c r="E287" t="s">
        <v>10</v>
      </c>
      <c r="F287" s="1">
        <v>296442</v>
      </c>
      <c r="G287" s="4">
        <f t="shared" si="20"/>
        <v>296442000</v>
      </c>
    </row>
    <row r="288" spans="1:7" x14ac:dyDescent="0.25">
      <c r="A288">
        <v>2020</v>
      </c>
      <c r="B288" t="s">
        <v>32</v>
      </c>
      <c r="C288">
        <v>9</v>
      </c>
      <c r="D288" t="s">
        <v>48</v>
      </c>
      <c r="E288" t="s">
        <v>11</v>
      </c>
      <c r="F288" s="1">
        <v>227300</v>
      </c>
      <c r="G288" s="4">
        <f t="shared" si="20"/>
        <v>227300000</v>
      </c>
    </row>
    <row r="289" spans="1:7" x14ac:dyDescent="0.25">
      <c r="A289">
        <v>2020</v>
      </c>
      <c r="B289" t="s">
        <v>32</v>
      </c>
      <c r="C289">
        <v>9</v>
      </c>
      <c r="D289" t="s">
        <v>48</v>
      </c>
      <c r="E289" t="s">
        <v>12</v>
      </c>
      <c r="F289" s="1">
        <v>71504</v>
      </c>
      <c r="G289" s="4">
        <f t="shared" si="20"/>
        <v>71504000</v>
      </c>
    </row>
    <row r="290" spans="1:7" x14ac:dyDescent="0.25">
      <c r="A290">
        <v>2020</v>
      </c>
      <c r="B290" t="s">
        <v>32</v>
      </c>
      <c r="C290">
        <v>9</v>
      </c>
      <c r="D290" t="s">
        <v>48</v>
      </c>
      <c r="E290" t="s">
        <v>13</v>
      </c>
      <c r="F290" s="1">
        <v>8680</v>
      </c>
      <c r="G290" s="4">
        <f t="shared" si="20"/>
        <v>8680000</v>
      </c>
    </row>
    <row r="291" spans="1:7" x14ac:dyDescent="0.25">
      <c r="A291">
        <v>2020</v>
      </c>
      <c r="B291" t="s">
        <v>32</v>
      </c>
      <c r="C291">
        <v>9</v>
      </c>
      <c r="D291" t="s">
        <v>48</v>
      </c>
      <c r="E291" t="s">
        <v>14</v>
      </c>
      <c r="F291" s="1">
        <v>224226</v>
      </c>
      <c r="G291" s="4">
        <f t="shared" si="20"/>
        <v>224226000</v>
      </c>
    </row>
    <row r="292" spans="1:7" x14ac:dyDescent="0.25">
      <c r="A292">
        <v>2020</v>
      </c>
      <c r="B292" t="s">
        <v>32</v>
      </c>
      <c r="C292">
        <v>9</v>
      </c>
      <c r="D292" t="s">
        <v>48</v>
      </c>
      <c r="E292" t="s">
        <v>15</v>
      </c>
      <c r="F292" s="1">
        <v>24002</v>
      </c>
      <c r="G292" s="4">
        <f t="shared" si="20"/>
        <v>24002000</v>
      </c>
    </row>
    <row r="293" spans="1:7" x14ac:dyDescent="0.25">
      <c r="A293">
        <v>2020</v>
      </c>
      <c r="B293" t="s">
        <v>32</v>
      </c>
      <c r="C293">
        <v>9</v>
      </c>
      <c r="D293" t="s">
        <v>48</v>
      </c>
      <c r="E293" t="s">
        <v>16</v>
      </c>
      <c r="F293" s="1">
        <v>62758</v>
      </c>
      <c r="G293" s="4">
        <f t="shared" si="20"/>
        <v>62758000</v>
      </c>
    </row>
    <row r="294" spans="1:7" x14ac:dyDescent="0.25">
      <c r="A294">
        <v>2020</v>
      </c>
      <c r="B294" t="s">
        <v>32</v>
      </c>
      <c r="C294">
        <v>9</v>
      </c>
      <c r="D294" t="s">
        <v>48</v>
      </c>
      <c r="E294" t="s">
        <v>17</v>
      </c>
      <c r="F294" s="1">
        <v>55000</v>
      </c>
      <c r="G294" s="4">
        <f t="shared" si="20"/>
        <v>55000000</v>
      </c>
    </row>
    <row r="295" spans="1:7" s="2" customFormat="1" x14ac:dyDescent="0.25">
      <c r="A295" s="6">
        <v>2020</v>
      </c>
      <c r="B295" t="s">
        <v>32</v>
      </c>
      <c r="C295">
        <v>9</v>
      </c>
      <c r="D295" t="s">
        <v>48</v>
      </c>
      <c r="E295" s="2" t="s">
        <v>65</v>
      </c>
      <c r="F295" s="3">
        <f>SUM(F282:F294)</f>
        <v>1189739</v>
      </c>
      <c r="G295" s="3">
        <f>SUM(G282:G294)</f>
        <v>1189739000</v>
      </c>
    </row>
    <row r="296" spans="1:7" x14ac:dyDescent="0.25">
      <c r="A296">
        <v>2020</v>
      </c>
      <c r="B296" t="s">
        <v>34</v>
      </c>
      <c r="C296">
        <v>10</v>
      </c>
      <c r="D296" t="s">
        <v>49</v>
      </c>
      <c r="E296" t="s">
        <v>5</v>
      </c>
      <c r="F296" s="1">
        <v>252</v>
      </c>
      <c r="G296" s="4">
        <f t="shared" ref="G296:G308" si="21">F296*1000</f>
        <v>252000</v>
      </c>
    </row>
    <row r="297" spans="1:7" x14ac:dyDescent="0.25">
      <c r="A297">
        <v>2020</v>
      </c>
      <c r="B297" t="s">
        <v>34</v>
      </c>
      <c r="C297">
        <v>10</v>
      </c>
      <c r="D297" t="s">
        <v>49</v>
      </c>
      <c r="E297" t="s">
        <v>6</v>
      </c>
      <c r="F297" s="1">
        <v>59853</v>
      </c>
      <c r="G297" s="4">
        <f t="shared" si="21"/>
        <v>59853000</v>
      </c>
    </row>
    <row r="298" spans="1:7" x14ac:dyDescent="0.25">
      <c r="A298">
        <v>2020</v>
      </c>
      <c r="B298" t="s">
        <v>34</v>
      </c>
      <c r="C298">
        <v>10</v>
      </c>
      <c r="D298" t="s">
        <v>49</v>
      </c>
      <c r="E298" t="s">
        <v>7</v>
      </c>
      <c r="F298" s="1">
        <v>167819</v>
      </c>
      <c r="G298" s="4">
        <f t="shared" si="21"/>
        <v>167819000</v>
      </c>
    </row>
    <row r="299" spans="1:7" x14ac:dyDescent="0.25">
      <c r="A299">
        <v>2020</v>
      </c>
      <c r="B299" t="s">
        <v>34</v>
      </c>
      <c r="C299">
        <v>10</v>
      </c>
      <c r="D299" t="s">
        <v>49</v>
      </c>
      <c r="E299" t="s">
        <v>8</v>
      </c>
      <c r="F299" s="1">
        <v>0</v>
      </c>
      <c r="G299" s="4">
        <f t="shared" si="21"/>
        <v>0</v>
      </c>
    </row>
    <row r="300" spans="1:7" x14ac:dyDescent="0.25">
      <c r="A300">
        <v>2020</v>
      </c>
      <c r="B300" t="s">
        <v>34</v>
      </c>
      <c r="C300">
        <v>10</v>
      </c>
      <c r="D300" t="s">
        <v>49</v>
      </c>
      <c r="E300" t="s">
        <v>9</v>
      </c>
      <c r="F300" s="1">
        <v>2451</v>
      </c>
      <c r="G300" s="4">
        <f t="shared" si="21"/>
        <v>2451000</v>
      </c>
    </row>
    <row r="301" spans="1:7" x14ac:dyDescent="0.25">
      <c r="A301">
        <v>2020</v>
      </c>
      <c r="B301" t="s">
        <v>34</v>
      </c>
      <c r="C301">
        <v>10</v>
      </c>
      <c r="D301" t="s">
        <v>49</v>
      </c>
      <c r="E301" t="s">
        <v>10</v>
      </c>
      <c r="F301" s="1">
        <v>322783</v>
      </c>
      <c r="G301" s="4">
        <f t="shared" si="21"/>
        <v>322783000</v>
      </c>
    </row>
    <row r="302" spans="1:7" x14ac:dyDescent="0.25">
      <c r="A302">
        <v>2020</v>
      </c>
      <c r="B302" t="s">
        <v>34</v>
      </c>
      <c r="C302">
        <v>10</v>
      </c>
      <c r="D302" t="s">
        <v>49</v>
      </c>
      <c r="E302" t="s">
        <v>11</v>
      </c>
      <c r="F302" s="1">
        <v>248071</v>
      </c>
      <c r="G302" s="4">
        <f t="shared" si="21"/>
        <v>248071000</v>
      </c>
    </row>
    <row r="303" spans="1:7" x14ac:dyDescent="0.25">
      <c r="A303">
        <v>2020</v>
      </c>
      <c r="B303" t="s">
        <v>34</v>
      </c>
      <c r="C303">
        <v>10</v>
      </c>
      <c r="D303" t="s">
        <v>49</v>
      </c>
      <c r="E303" t="s">
        <v>12</v>
      </c>
      <c r="F303" s="1">
        <v>78649</v>
      </c>
      <c r="G303" s="4">
        <f t="shared" si="21"/>
        <v>78649000</v>
      </c>
    </row>
    <row r="304" spans="1:7" x14ac:dyDescent="0.25">
      <c r="A304">
        <v>2020</v>
      </c>
      <c r="B304" t="s">
        <v>34</v>
      </c>
      <c r="C304">
        <v>10</v>
      </c>
      <c r="D304" t="s">
        <v>49</v>
      </c>
      <c r="E304" t="s">
        <v>13</v>
      </c>
      <c r="F304" s="1">
        <v>12346</v>
      </c>
      <c r="G304" s="4">
        <f t="shared" si="21"/>
        <v>12346000</v>
      </c>
    </row>
    <row r="305" spans="1:7" x14ac:dyDescent="0.25">
      <c r="A305">
        <v>2020</v>
      </c>
      <c r="B305" t="s">
        <v>34</v>
      </c>
      <c r="C305">
        <v>10</v>
      </c>
      <c r="D305" t="s">
        <v>49</v>
      </c>
      <c r="E305" t="s">
        <v>14</v>
      </c>
      <c r="F305" s="1">
        <v>245977</v>
      </c>
      <c r="G305" s="4">
        <f t="shared" si="21"/>
        <v>245977000</v>
      </c>
    </row>
    <row r="306" spans="1:7" x14ac:dyDescent="0.25">
      <c r="A306">
        <v>2020</v>
      </c>
      <c r="B306" t="s">
        <v>34</v>
      </c>
      <c r="C306">
        <v>10</v>
      </c>
      <c r="D306" t="s">
        <v>49</v>
      </c>
      <c r="E306" t="s">
        <v>15</v>
      </c>
      <c r="F306" s="1">
        <v>29613</v>
      </c>
      <c r="G306" s="4">
        <f t="shared" si="21"/>
        <v>29613000</v>
      </c>
    </row>
    <row r="307" spans="1:7" x14ac:dyDescent="0.25">
      <c r="A307">
        <v>2020</v>
      </c>
      <c r="B307" t="s">
        <v>34</v>
      </c>
      <c r="C307">
        <v>10</v>
      </c>
      <c r="D307" t="s">
        <v>49</v>
      </c>
      <c r="E307" t="s">
        <v>16</v>
      </c>
      <c r="F307" s="1">
        <v>68176</v>
      </c>
      <c r="G307" s="4">
        <f t="shared" si="21"/>
        <v>68176000</v>
      </c>
    </row>
    <row r="308" spans="1:7" x14ac:dyDescent="0.25">
      <c r="A308">
        <v>2020</v>
      </c>
      <c r="B308" t="s">
        <v>34</v>
      </c>
      <c r="C308">
        <v>10</v>
      </c>
      <c r="D308" t="s">
        <v>49</v>
      </c>
      <c r="E308" t="s">
        <v>17</v>
      </c>
      <c r="F308" s="1">
        <v>53925</v>
      </c>
      <c r="G308" s="4">
        <f t="shared" si="21"/>
        <v>53925000</v>
      </c>
    </row>
    <row r="309" spans="1:7" s="2" customFormat="1" x14ac:dyDescent="0.25">
      <c r="A309" s="6">
        <v>2020</v>
      </c>
      <c r="B309" t="s">
        <v>34</v>
      </c>
      <c r="C309">
        <v>10</v>
      </c>
      <c r="D309" t="s">
        <v>49</v>
      </c>
      <c r="E309" s="2" t="s">
        <v>65</v>
      </c>
      <c r="F309" s="3">
        <f>SUM(F296:F308)</f>
        <v>1289915</v>
      </c>
      <c r="G309" s="3">
        <f>SUM(G296:G308)</f>
        <v>1289915000</v>
      </c>
    </row>
    <row r="310" spans="1:7" x14ac:dyDescent="0.25">
      <c r="A310">
        <v>2020</v>
      </c>
      <c r="B310" t="s">
        <v>36</v>
      </c>
      <c r="C310">
        <v>11</v>
      </c>
      <c r="D310" t="s">
        <v>50</v>
      </c>
      <c r="E310" t="s">
        <v>5</v>
      </c>
      <c r="F310" s="1"/>
      <c r="G310" s="4">
        <f t="shared" ref="G310:G322" si="22">F310*1000</f>
        <v>0</v>
      </c>
    </row>
    <row r="311" spans="1:7" x14ac:dyDescent="0.25">
      <c r="A311">
        <v>2020</v>
      </c>
      <c r="B311" t="s">
        <v>36</v>
      </c>
      <c r="C311">
        <v>11</v>
      </c>
      <c r="D311" t="s">
        <v>50</v>
      </c>
      <c r="E311" t="s">
        <v>6</v>
      </c>
      <c r="F311" s="1">
        <v>74222</v>
      </c>
      <c r="G311" s="4">
        <f t="shared" si="22"/>
        <v>74222000</v>
      </c>
    </row>
    <row r="312" spans="1:7" x14ac:dyDescent="0.25">
      <c r="A312">
        <v>2020</v>
      </c>
      <c r="B312" t="s">
        <v>36</v>
      </c>
      <c r="C312">
        <v>11</v>
      </c>
      <c r="D312" t="s">
        <v>50</v>
      </c>
      <c r="E312" t="s">
        <v>7</v>
      </c>
      <c r="F312" s="1">
        <v>148293</v>
      </c>
      <c r="G312" s="4">
        <f t="shared" si="22"/>
        <v>148293000</v>
      </c>
    </row>
    <row r="313" spans="1:7" x14ac:dyDescent="0.25">
      <c r="A313">
        <v>2020</v>
      </c>
      <c r="B313" t="s">
        <v>36</v>
      </c>
      <c r="C313">
        <v>11</v>
      </c>
      <c r="D313" t="s">
        <v>50</v>
      </c>
      <c r="E313" t="s">
        <v>8</v>
      </c>
      <c r="F313" s="1"/>
      <c r="G313" s="4">
        <f t="shared" si="22"/>
        <v>0</v>
      </c>
    </row>
    <row r="314" spans="1:7" x14ac:dyDescent="0.25">
      <c r="A314">
        <v>2020</v>
      </c>
      <c r="B314" t="s">
        <v>36</v>
      </c>
      <c r="C314">
        <v>11</v>
      </c>
      <c r="D314" t="s">
        <v>50</v>
      </c>
      <c r="E314" t="s">
        <v>9</v>
      </c>
      <c r="F314" s="1">
        <v>2512</v>
      </c>
      <c r="G314" s="4">
        <f t="shared" si="22"/>
        <v>2512000</v>
      </c>
    </row>
    <row r="315" spans="1:7" x14ac:dyDescent="0.25">
      <c r="A315">
        <v>2020</v>
      </c>
      <c r="B315" t="s">
        <v>36</v>
      </c>
      <c r="C315">
        <v>11</v>
      </c>
      <c r="D315" t="s">
        <v>50</v>
      </c>
      <c r="E315" t="s">
        <v>10</v>
      </c>
      <c r="F315" s="1">
        <v>327525</v>
      </c>
      <c r="G315" s="4">
        <f t="shared" si="22"/>
        <v>327525000</v>
      </c>
    </row>
    <row r="316" spans="1:7" x14ac:dyDescent="0.25">
      <c r="A316">
        <v>2020</v>
      </c>
      <c r="B316" t="s">
        <v>36</v>
      </c>
      <c r="C316">
        <v>11</v>
      </c>
      <c r="D316" t="s">
        <v>50</v>
      </c>
      <c r="E316" t="s">
        <v>11</v>
      </c>
      <c r="F316" s="1">
        <v>238619</v>
      </c>
      <c r="G316" s="4">
        <f t="shared" si="22"/>
        <v>238619000</v>
      </c>
    </row>
    <row r="317" spans="1:7" x14ac:dyDescent="0.25">
      <c r="A317">
        <v>2020</v>
      </c>
      <c r="B317" t="s">
        <v>36</v>
      </c>
      <c r="C317">
        <v>11</v>
      </c>
      <c r="D317" t="s">
        <v>50</v>
      </c>
      <c r="E317" t="s">
        <v>12</v>
      </c>
      <c r="F317" s="1">
        <v>79447</v>
      </c>
      <c r="G317" s="4">
        <f t="shared" si="22"/>
        <v>79447000</v>
      </c>
    </row>
    <row r="318" spans="1:7" x14ac:dyDescent="0.25">
      <c r="A318">
        <v>2020</v>
      </c>
      <c r="B318" t="s">
        <v>36</v>
      </c>
      <c r="C318">
        <v>11</v>
      </c>
      <c r="D318" t="s">
        <v>50</v>
      </c>
      <c r="E318" t="s">
        <v>13</v>
      </c>
      <c r="F318" s="1">
        <v>9710</v>
      </c>
      <c r="G318" s="4">
        <f t="shared" si="22"/>
        <v>9710000</v>
      </c>
    </row>
    <row r="319" spans="1:7" x14ac:dyDescent="0.25">
      <c r="A319">
        <v>2020</v>
      </c>
      <c r="B319" t="s">
        <v>36</v>
      </c>
      <c r="C319">
        <v>11</v>
      </c>
      <c r="D319" t="s">
        <v>50</v>
      </c>
      <c r="E319" t="s">
        <v>14</v>
      </c>
      <c r="F319" s="1">
        <v>258881</v>
      </c>
      <c r="G319" s="4">
        <f t="shared" si="22"/>
        <v>258881000</v>
      </c>
    </row>
    <row r="320" spans="1:7" x14ac:dyDescent="0.25">
      <c r="A320">
        <v>2020</v>
      </c>
      <c r="B320" t="s">
        <v>36</v>
      </c>
      <c r="C320">
        <v>11</v>
      </c>
      <c r="D320" t="s">
        <v>50</v>
      </c>
      <c r="E320" t="s">
        <v>15</v>
      </c>
      <c r="F320" s="1">
        <v>28815</v>
      </c>
      <c r="G320" s="4">
        <f t="shared" si="22"/>
        <v>28815000</v>
      </c>
    </row>
    <row r="321" spans="1:7" x14ac:dyDescent="0.25">
      <c r="A321">
        <v>2020</v>
      </c>
      <c r="B321" t="s">
        <v>36</v>
      </c>
      <c r="C321">
        <v>11</v>
      </c>
      <c r="D321" t="s">
        <v>50</v>
      </c>
      <c r="E321" t="s">
        <v>16</v>
      </c>
      <c r="F321" s="1">
        <v>66339</v>
      </c>
      <c r="G321" s="4">
        <f t="shared" si="22"/>
        <v>66339000</v>
      </c>
    </row>
    <row r="322" spans="1:7" x14ac:dyDescent="0.25">
      <c r="A322">
        <v>2020</v>
      </c>
      <c r="B322" t="s">
        <v>36</v>
      </c>
      <c r="C322">
        <v>11</v>
      </c>
      <c r="D322" t="s">
        <v>50</v>
      </c>
      <c r="E322" t="s">
        <v>17</v>
      </c>
      <c r="F322" s="1">
        <v>51698</v>
      </c>
      <c r="G322" s="4">
        <f t="shared" si="22"/>
        <v>51698000</v>
      </c>
    </row>
    <row r="323" spans="1:7" s="2" customFormat="1" x14ac:dyDescent="0.25">
      <c r="A323" s="6">
        <v>2020</v>
      </c>
      <c r="B323" t="s">
        <v>36</v>
      </c>
      <c r="C323">
        <v>11</v>
      </c>
      <c r="D323" t="s">
        <v>50</v>
      </c>
      <c r="E323" s="2" t="s">
        <v>65</v>
      </c>
      <c r="F323" s="3">
        <f>SUM(F310:F322)</f>
        <v>1286061</v>
      </c>
      <c r="G323" s="3">
        <f>SUM(G310:G322)</f>
        <v>1286061000</v>
      </c>
    </row>
    <row r="324" spans="1:7" x14ac:dyDescent="0.25">
      <c r="A324">
        <v>2020</v>
      </c>
      <c r="B324" t="s">
        <v>38</v>
      </c>
      <c r="C324">
        <v>12</v>
      </c>
      <c r="D324" t="s">
        <v>51</v>
      </c>
      <c r="E324" t="s">
        <v>5</v>
      </c>
      <c r="F324" s="1">
        <v>69</v>
      </c>
      <c r="G324" s="4">
        <f t="shared" ref="G324:G336" si="23">F324*1000</f>
        <v>69000</v>
      </c>
    </row>
    <row r="325" spans="1:7" x14ac:dyDescent="0.25">
      <c r="A325">
        <v>2020</v>
      </c>
      <c r="B325" t="s">
        <v>38</v>
      </c>
      <c r="C325">
        <v>12</v>
      </c>
      <c r="D325" t="s">
        <v>51</v>
      </c>
      <c r="E325" t="s">
        <v>6</v>
      </c>
      <c r="F325" s="1">
        <v>96177</v>
      </c>
      <c r="G325" s="4">
        <f t="shared" si="23"/>
        <v>96177000</v>
      </c>
    </row>
    <row r="326" spans="1:7" x14ac:dyDescent="0.25">
      <c r="A326">
        <v>2020</v>
      </c>
      <c r="B326" t="s">
        <v>38</v>
      </c>
      <c r="C326">
        <v>12</v>
      </c>
      <c r="D326" t="s">
        <v>51</v>
      </c>
      <c r="E326" t="s">
        <v>7</v>
      </c>
      <c r="F326" s="1">
        <v>161838</v>
      </c>
      <c r="G326" s="4">
        <f t="shared" si="23"/>
        <v>161838000</v>
      </c>
    </row>
    <row r="327" spans="1:7" x14ac:dyDescent="0.25">
      <c r="A327">
        <v>2020</v>
      </c>
      <c r="B327" t="s">
        <v>38</v>
      </c>
      <c r="C327">
        <v>12</v>
      </c>
      <c r="D327" t="s">
        <v>51</v>
      </c>
      <c r="E327" t="s">
        <v>8</v>
      </c>
      <c r="F327" s="1"/>
      <c r="G327" s="4">
        <f t="shared" si="23"/>
        <v>0</v>
      </c>
    </row>
    <row r="328" spans="1:7" x14ac:dyDescent="0.25">
      <c r="A328">
        <v>2020</v>
      </c>
      <c r="B328" t="s">
        <v>38</v>
      </c>
      <c r="C328">
        <v>12</v>
      </c>
      <c r="D328" t="s">
        <v>51</v>
      </c>
      <c r="E328" t="s">
        <v>9</v>
      </c>
      <c r="F328" s="1">
        <v>2917</v>
      </c>
      <c r="G328" s="4">
        <f t="shared" si="23"/>
        <v>2917000</v>
      </c>
    </row>
    <row r="329" spans="1:7" x14ac:dyDescent="0.25">
      <c r="A329">
        <v>2020</v>
      </c>
      <c r="B329" t="s">
        <v>38</v>
      </c>
      <c r="C329">
        <v>12</v>
      </c>
      <c r="D329" t="s">
        <v>51</v>
      </c>
      <c r="E329" t="s">
        <v>10</v>
      </c>
      <c r="F329" s="1">
        <v>342046</v>
      </c>
      <c r="G329" s="4">
        <f t="shared" si="23"/>
        <v>342046000</v>
      </c>
    </row>
    <row r="330" spans="1:7" x14ac:dyDescent="0.25">
      <c r="A330">
        <v>2020</v>
      </c>
      <c r="B330" t="s">
        <v>38</v>
      </c>
      <c r="C330">
        <v>12</v>
      </c>
      <c r="D330" t="s">
        <v>51</v>
      </c>
      <c r="E330" t="s">
        <v>11</v>
      </c>
      <c r="F330" s="1">
        <v>256004</v>
      </c>
      <c r="G330" s="4">
        <f t="shared" si="23"/>
        <v>256004000</v>
      </c>
    </row>
    <row r="331" spans="1:7" x14ac:dyDescent="0.25">
      <c r="A331">
        <v>2020</v>
      </c>
      <c r="B331" t="s">
        <v>38</v>
      </c>
      <c r="C331">
        <v>12</v>
      </c>
      <c r="D331" t="s">
        <v>51</v>
      </c>
      <c r="E331" t="s">
        <v>12</v>
      </c>
      <c r="F331" s="1">
        <v>83009</v>
      </c>
      <c r="G331" s="4">
        <f t="shared" si="23"/>
        <v>83009000</v>
      </c>
    </row>
    <row r="332" spans="1:7" x14ac:dyDescent="0.25">
      <c r="A332">
        <v>2020</v>
      </c>
      <c r="B332" t="s">
        <v>38</v>
      </c>
      <c r="C332">
        <v>12</v>
      </c>
      <c r="D332" t="s">
        <v>51</v>
      </c>
      <c r="E332" t="s">
        <v>13</v>
      </c>
      <c r="F332" s="1">
        <v>12238</v>
      </c>
      <c r="G332" s="4">
        <f t="shared" si="23"/>
        <v>12238000</v>
      </c>
    </row>
    <row r="333" spans="1:7" x14ac:dyDescent="0.25">
      <c r="A333">
        <v>2020</v>
      </c>
      <c r="B333" t="s">
        <v>38</v>
      </c>
      <c r="C333">
        <v>12</v>
      </c>
      <c r="D333" t="s">
        <v>51</v>
      </c>
      <c r="E333" t="s">
        <v>14</v>
      </c>
      <c r="F333" s="1">
        <v>284915</v>
      </c>
      <c r="G333" s="4">
        <f t="shared" si="23"/>
        <v>284915000</v>
      </c>
    </row>
    <row r="334" spans="1:7" x14ac:dyDescent="0.25">
      <c r="A334">
        <v>2020</v>
      </c>
      <c r="B334" t="s">
        <v>38</v>
      </c>
      <c r="C334">
        <v>12</v>
      </c>
      <c r="D334" t="s">
        <v>51</v>
      </c>
      <c r="E334" t="s">
        <v>15</v>
      </c>
      <c r="F334" s="1">
        <v>33458</v>
      </c>
      <c r="G334" s="4">
        <f t="shared" si="23"/>
        <v>33458000</v>
      </c>
    </row>
    <row r="335" spans="1:7" x14ac:dyDescent="0.25">
      <c r="A335">
        <v>2020</v>
      </c>
      <c r="B335" t="s">
        <v>38</v>
      </c>
      <c r="C335">
        <v>12</v>
      </c>
      <c r="D335" t="s">
        <v>51</v>
      </c>
      <c r="E335" t="s">
        <v>16</v>
      </c>
      <c r="F335" s="1">
        <v>72133</v>
      </c>
      <c r="G335" s="4">
        <f t="shared" si="23"/>
        <v>72133000</v>
      </c>
    </row>
    <row r="336" spans="1:7" x14ac:dyDescent="0.25">
      <c r="A336">
        <v>2020</v>
      </c>
      <c r="B336" t="s">
        <v>38</v>
      </c>
      <c r="C336">
        <v>12</v>
      </c>
      <c r="D336" t="s">
        <v>51</v>
      </c>
      <c r="E336" t="s">
        <v>17</v>
      </c>
      <c r="F336" s="1">
        <v>56160</v>
      </c>
      <c r="G336" s="4">
        <f t="shared" si="23"/>
        <v>56160000</v>
      </c>
    </row>
    <row r="337" spans="1:7" s="2" customFormat="1" x14ac:dyDescent="0.25">
      <c r="A337" s="6">
        <v>2020</v>
      </c>
      <c r="B337" t="s">
        <v>38</v>
      </c>
      <c r="C337">
        <v>12</v>
      </c>
      <c r="D337" t="s">
        <v>51</v>
      </c>
      <c r="E337" s="2" t="s">
        <v>65</v>
      </c>
      <c r="F337" s="3">
        <f>SUM(F324:F336)</f>
        <v>1400964</v>
      </c>
      <c r="G337" s="3">
        <f>SUM(G324:G336)</f>
        <v>1400964000</v>
      </c>
    </row>
    <row r="338" spans="1:7" x14ac:dyDescent="0.25">
      <c r="A338">
        <v>2021</v>
      </c>
      <c r="B338" t="s">
        <v>3</v>
      </c>
      <c r="C338">
        <v>1</v>
      </c>
      <c r="D338" t="s">
        <v>52</v>
      </c>
      <c r="E338" t="s">
        <v>5</v>
      </c>
      <c r="F338" s="1">
        <v>0</v>
      </c>
      <c r="G338" s="4">
        <f t="shared" ref="G338:G350" si="24">F338*1000</f>
        <v>0</v>
      </c>
    </row>
    <row r="339" spans="1:7" x14ac:dyDescent="0.25">
      <c r="A339">
        <v>2021</v>
      </c>
      <c r="B339" t="s">
        <v>3</v>
      </c>
      <c r="C339">
        <v>1</v>
      </c>
      <c r="D339" t="s">
        <v>52</v>
      </c>
      <c r="E339" t="s">
        <v>6</v>
      </c>
      <c r="F339" s="4">
        <v>85693</v>
      </c>
      <c r="G339" s="4">
        <f t="shared" si="24"/>
        <v>85693000</v>
      </c>
    </row>
    <row r="340" spans="1:7" x14ac:dyDescent="0.25">
      <c r="A340">
        <v>2021</v>
      </c>
      <c r="B340" t="s">
        <v>3</v>
      </c>
      <c r="C340">
        <v>1</v>
      </c>
      <c r="D340" t="s">
        <v>52</v>
      </c>
      <c r="E340" t="s">
        <v>7</v>
      </c>
      <c r="F340" s="4">
        <v>151324</v>
      </c>
      <c r="G340" s="4">
        <f t="shared" si="24"/>
        <v>151324000</v>
      </c>
    </row>
    <row r="341" spans="1:7" x14ac:dyDescent="0.25">
      <c r="A341">
        <v>2021</v>
      </c>
      <c r="B341" t="s">
        <v>3</v>
      </c>
      <c r="C341">
        <v>1</v>
      </c>
      <c r="D341" t="s">
        <v>52</v>
      </c>
      <c r="E341" t="s">
        <v>8</v>
      </c>
      <c r="G341" s="4">
        <f t="shared" si="24"/>
        <v>0</v>
      </c>
    </row>
    <row r="342" spans="1:7" x14ac:dyDescent="0.25">
      <c r="A342">
        <v>2021</v>
      </c>
      <c r="B342" t="s">
        <v>3</v>
      </c>
      <c r="C342">
        <v>1</v>
      </c>
      <c r="D342" t="s">
        <v>52</v>
      </c>
      <c r="E342" t="s">
        <v>9</v>
      </c>
      <c r="F342" s="4">
        <v>3578</v>
      </c>
      <c r="G342" s="4">
        <f t="shared" si="24"/>
        <v>3578000</v>
      </c>
    </row>
    <row r="343" spans="1:7" x14ac:dyDescent="0.25">
      <c r="A343">
        <v>2021</v>
      </c>
      <c r="B343" t="s">
        <v>3</v>
      </c>
      <c r="C343">
        <v>1</v>
      </c>
      <c r="D343" t="s">
        <v>52</v>
      </c>
      <c r="E343" t="s">
        <v>10</v>
      </c>
      <c r="F343" s="4">
        <v>325425</v>
      </c>
      <c r="G343" s="4">
        <f t="shared" si="24"/>
        <v>325425000</v>
      </c>
    </row>
    <row r="344" spans="1:7" x14ac:dyDescent="0.25">
      <c r="A344">
        <v>2021</v>
      </c>
      <c r="B344" t="s">
        <v>3</v>
      </c>
      <c r="C344">
        <v>1</v>
      </c>
      <c r="D344" t="s">
        <v>52</v>
      </c>
      <c r="E344" t="s">
        <v>11</v>
      </c>
      <c r="F344" s="4">
        <v>219327</v>
      </c>
      <c r="G344" s="4">
        <f t="shared" si="24"/>
        <v>219327000</v>
      </c>
    </row>
    <row r="345" spans="1:7" x14ac:dyDescent="0.25">
      <c r="A345">
        <v>2021</v>
      </c>
      <c r="B345" t="s">
        <v>3</v>
      </c>
      <c r="C345">
        <v>1</v>
      </c>
      <c r="D345" t="s">
        <v>52</v>
      </c>
      <c r="E345" t="s">
        <v>12</v>
      </c>
      <c r="F345" s="4">
        <v>87510</v>
      </c>
      <c r="G345" s="4">
        <f t="shared" si="24"/>
        <v>87510000</v>
      </c>
    </row>
    <row r="346" spans="1:7" x14ac:dyDescent="0.25">
      <c r="A346">
        <v>2021</v>
      </c>
      <c r="B346" t="s">
        <v>3</v>
      </c>
      <c r="C346">
        <v>1</v>
      </c>
      <c r="D346" t="s">
        <v>52</v>
      </c>
      <c r="E346" t="s">
        <v>13</v>
      </c>
      <c r="F346" s="4">
        <v>11420</v>
      </c>
      <c r="G346" s="4">
        <f t="shared" si="24"/>
        <v>11420000</v>
      </c>
    </row>
    <row r="347" spans="1:7" x14ac:dyDescent="0.25">
      <c r="A347">
        <v>2021</v>
      </c>
      <c r="B347" t="s">
        <v>3</v>
      </c>
      <c r="C347">
        <v>1</v>
      </c>
      <c r="D347" t="s">
        <v>52</v>
      </c>
      <c r="E347" t="s">
        <v>14</v>
      </c>
      <c r="F347" s="4">
        <v>282897</v>
      </c>
      <c r="G347" s="4">
        <f t="shared" si="24"/>
        <v>282897000</v>
      </c>
    </row>
    <row r="348" spans="1:7" x14ac:dyDescent="0.25">
      <c r="A348">
        <v>2021</v>
      </c>
      <c r="B348" t="s">
        <v>3</v>
      </c>
      <c r="C348">
        <v>1</v>
      </c>
      <c r="D348" t="s">
        <v>52</v>
      </c>
      <c r="E348" t="s">
        <v>15</v>
      </c>
      <c r="F348" s="4">
        <v>33187</v>
      </c>
      <c r="G348" s="4">
        <f t="shared" si="24"/>
        <v>33187000</v>
      </c>
    </row>
    <row r="349" spans="1:7" x14ac:dyDescent="0.25">
      <c r="A349">
        <v>2021</v>
      </c>
      <c r="B349" t="s">
        <v>3</v>
      </c>
      <c r="C349">
        <v>1</v>
      </c>
      <c r="D349" t="s">
        <v>52</v>
      </c>
      <c r="E349" t="s">
        <v>16</v>
      </c>
      <c r="F349" s="4">
        <v>67691</v>
      </c>
      <c r="G349" s="4">
        <f t="shared" si="24"/>
        <v>67691000</v>
      </c>
    </row>
    <row r="350" spans="1:7" x14ac:dyDescent="0.25">
      <c r="A350">
        <v>2021</v>
      </c>
      <c r="B350" t="s">
        <v>3</v>
      </c>
      <c r="C350">
        <v>1</v>
      </c>
      <c r="D350" t="s">
        <v>52</v>
      </c>
      <c r="E350" t="s">
        <v>17</v>
      </c>
      <c r="F350" s="4">
        <v>55272</v>
      </c>
      <c r="G350" s="4">
        <f t="shared" si="24"/>
        <v>55272000</v>
      </c>
    </row>
    <row r="351" spans="1:7" s="2" customFormat="1" x14ac:dyDescent="0.25">
      <c r="A351" s="6">
        <v>2021</v>
      </c>
      <c r="B351" t="s">
        <v>3</v>
      </c>
      <c r="C351">
        <v>1</v>
      </c>
      <c r="D351" t="s">
        <v>52</v>
      </c>
      <c r="E351" s="2" t="s">
        <v>65</v>
      </c>
      <c r="F351" s="5">
        <f>SUM(F338:F350)</f>
        <v>1323324</v>
      </c>
      <c r="G351" s="5">
        <f>SUM(G338:G350)</f>
        <v>1323324000</v>
      </c>
    </row>
    <row r="352" spans="1:7" x14ac:dyDescent="0.25">
      <c r="A352">
        <v>2021</v>
      </c>
      <c r="B352" t="s">
        <v>18</v>
      </c>
      <c r="C352">
        <v>2</v>
      </c>
      <c r="D352" t="s">
        <v>53</v>
      </c>
      <c r="E352" t="s">
        <v>5</v>
      </c>
      <c r="G352" s="4">
        <f t="shared" ref="G352:G364" si="25">F352*1000</f>
        <v>0</v>
      </c>
    </row>
    <row r="353" spans="1:7" x14ac:dyDescent="0.25">
      <c r="A353">
        <v>2021</v>
      </c>
      <c r="B353" t="s">
        <v>18</v>
      </c>
      <c r="C353">
        <v>2</v>
      </c>
      <c r="D353" t="s">
        <v>53</v>
      </c>
      <c r="E353" t="s">
        <v>6</v>
      </c>
      <c r="F353" s="4">
        <v>120259</v>
      </c>
      <c r="G353" s="4">
        <f t="shared" si="25"/>
        <v>120259000</v>
      </c>
    </row>
    <row r="354" spans="1:7" x14ac:dyDescent="0.25">
      <c r="A354">
        <v>2021</v>
      </c>
      <c r="B354" t="s">
        <v>18</v>
      </c>
      <c r="C354">
        <v>2</v>
      </c>
      <c r="D354" t="s">
        <v>53</v>
      </c>
      <c r="E354" t="s">
        <v>7</v>
      </c>
      <c r="F354" s="4">
        <v>148965</v>
      </c>
      <c r="G354" s="4">
        <f t="shared" si="25"/>
        <v>148965000</v>
      </c>
    </row>
    <row r="355" spans="1:7" x14ac:dyDescent="0.25">
      <c r="A355">
        <v>2021</v>
      </c>
      <c r="B355" t="s">
        <v>18</v>
      </c>
      <c r="C355">
        <v>2</v>
      </c>
      <c r="D355" t="s">
        <v>53</v>
      </c>
      <c r="E355" t="s">
        <v>8</v>
      </c>
      <c r="F355" s="4">
        <v>0</v>
      </c>
      <c r="G355" s="4">
        <f t="shared" si="25"/>
        <v>0</v>
      </c>
    </row>
    <row r="356" spans="1:7" x14ac:dyDescent="0.25">
      <c r="A356">
        <v>2021</v>
      </c>
      <c r="B356" t="s">
        <v>18</v>
      </c>
      <c r="C356">
        <v>2</v>
      </c>
      <c r="D356" t="s">
        <v>53</v>
      </c>
      <c r="E356" t="s">
        <v>9</v>
      </c>
      <c r="F356" s="4">
        <v>3293</v>
      </c>
      <c r="G356" s="4">
        <f t="shared" si="25"/>
        <v>3293000</v>
      </c>
    </row>
    <row r="357" spans="1:7" x14ac:dyDescent="0.25">
      <c r="A357">
        <v>2021</v>
      </c>
      <c r="B357" t="s">
        <v>18</v>
      </c>
      <c r="C357">
        <v>2</v>
      </c>
      <c r="D357" t="s">
        <v>53</v>
      </c>
      <c r="E357" t="s">
        <v>10</v>
      </c>
      <c r="F357" s="4">
        <v>291985</v>
      </c>
      <c r="G357" s="4">
        <f t="shared" si="25"/>
        <v>291985000</v>
      </c>
    </row>
    <row r="358" spans="1:7" x14ac:dyDescent="0.25">
      <c r="A358">
        <v>2021</v>
      </c>
      <c r="B358" t="s">
        <v>18</v>
      </c>
      <c r="C358">
        <v>2</v>
      </c>
      <c r="D358" t="s">
        <v>53</v>
      </c>
      <c r="E358" t="s">
        <v>11</v>
      </c>
      <c r="F358" s="4">
        <v>203373</v>
      </c>
      <c r="G358" s="4">
        <f t="shared" si="25"/>
        <v>203373000</v>
      </c>
    </row>
    <row r="359" spans="1:7" x14ac:dyDescent="0.25">
      <c r="A359">
        <v>2021</v>
      </c>
      <c r="B359" t="s">
        <v>18</v>
      </c>
      <c r="C359">
        <v>2</v>
      </c>
      <c r="D359" t="s">
        <v>53</v>
      </c>
      <c r="E359" t="s">
        <v>12</v>
      </c>
      <c r="F359" s="4">
        <v>77477</v>
      </c>
      <c r="G359" s="4">
        <f t="shared" si="25"/>
        <v>77477000</v>
      </c>
    </row>
    <row r="360" spans="1:7" x14ac:dyDescent="0.25">
      <c r="A360">
        <v>2021</v>
      </c>
      <c r="B360" t="s">
        <v>18</v>
      </c>
      <c r="C360">
        <v>2</v>
      </c>
      <c r="D360" t="s">
        <v>53</v>
      </c>
      <c r="E360" t="s">
        <v>13</v>
      </c>
      <c r="F360" s="4">
        <v>8333</v>
      </c>
      <c r="G360" s="4">
        <f t="shared" si="25"/>
        <v>8333000</v>
      </c>
    </row>
    <row r="361" spans="1:7" x14ac:dyDescent="0.25">
      <c r="A361">
        <v>2021</v>
      </c>
      <c r="B361" t="s">
        <v>18</v>
      </c>
      <c r="C361">
        <v>2</v>
      </c>
      <c r="D361" t="s">
        <v>53</v>
      </c>
      <c r="E361" t="s">
        <v>14</v>
      </c>
      <c r="F361" s="4">
        <v>238451</v>
      </c>
      <c r="G361" s="4">
        <f t="shared" si="25"/>
        <v>238451000</v>
      </c>
    </row>
    <row r="362" spans="1:7" x14ac:dyDescent="0.25">
      <c r="A362">
        <v>2021</v>
      </c>
      <c r="B362" t="s">
        <v>18</v>
      </c>
      <c r="C362">
        <v>2</v>
      </c>
      <c r="D362" t="s">
        <v>53</v>
      </c>
      <c r="E362" t="s">
        <v>15</v>
      </c>
      <c r="F362" s="4">
        <v>29158</v>
      </c>
      <c r="G362" s="4">
        <f t="shared" si="25"/>
        <v>29158000</v>
      </c>
    </row>
    <row r="363" spans="1:7" x14ac:dyDescent="0.25">
      <c r="A363">
        <v>2021</v>
      </c>
      <c r="B363" t="s">
        <v>18</v>
      </c>
      <c r="C363">
        <v>2</v>
      </c>
      <c r="D363" t="s">
        <v>53</v>
      </c>
      <c r="E363" t="s">
        <v>16</v>
      </c>
      <c r="F363" s="4">
        <v>59108</v>
      </c>
      <c r="G363" s="4">
        <f t="shared" si="25"/>
        <v>59108000</v>
      </c>
    </row>
    <row r="364" spans="1:7" x14ac:dyDescent="0.25">
      <c r="A364">
        <v>2021</v>
      </c>
      <c r="B364" t="s">
        <v>18</v>
      </c>
      <c r="C364">
        <v>2</v>
      </c>
      <c r="D364" t="s">
        <v>53</v>
      </c>
      <c r="E364" t="s">
        <v>17</v>
      </c>
      <c r="F364" s="4">
        <v>53629</v>
      </c>
      <c r="G364" s="4">
        <f t="shared" si="25"/>
        <v>53629000</v>
      </c>
    </row>
    <row r="365" spans="1:7" s="2" customFormat="1" x14ac:dyDescent="0.25">
      <c r="A365" s="6">
        <v>2021</v>
      </c>
      <c r="B365" t="s">
        <v>18</v>
      </c>
      <c r="C365">
        <v>2</v>
      </c>
      <c r="D365" t="s">
        <v>53</v>
      </c>
      <c r="E365" s="2" t="s">
        <v>65</v>
      </c>
      <c r="F365" s="5">
        <f>SUM(F352:F364)</f>
        <v>1234031</v>
      </c>
      <c r="G365" s="5">
        <f>SUM(G352:G364)</f>
        <v>1234031000</v>
      </c>
    </row>
    <row r="366" spans="1:7" x14ac:dyDescent="0.25">
      <c r="A366">
        <v>2021</v>
      </c>
      <c r="B366" t="s">
        <v>20</v>
      </c>
      <c r="C366">
        <v>3</v>
      </c>
      <c r="D366" t="s">
        <v>54</v>
      </c>
      <c r="E366" t="s">
        <v>5</v>
      </c>
      <c r="F366" s="1">
        <v>0</v>
      </c>
      <c r="G366" s="4">
        <f t="shared" ref="G366:G378" si="26">F366*1000</f>
        <v>0</v>
      </c>
    </row>
    <row r="367" spans="1:7" x14ac:dyDescent="0.25">
      <c r="A367">
        <v>2021</v>
      </c>
      <c r="B367" t="s">
        <v>20</v>
      </c>
      <c r="C367">
        <v>3</v>
      </c>
      <c r="D367" t="s">
        <v>54</v>
      </c>
      <c r="E367" t="s">
        <v>6</v>
      </c>
      <c r="F367" s="4">
        <v>114523</v>
      </c>
      <c r="G367" s="4">
        <f t="shared" si="26"/>
        <v>114523000</v>
      </c>
    </row>
    <row r="368" spans="1:7" x14ac:dyDescent="0.25">
      <c r="A368">
        <v>2021</v>
      </c>
      <c r="B368" t="s">
        <v>20</v>
      </c>
      <c r="C368">
        <v>3</v>
      </c>
      <c r="D368" t="s">
        <v>54</v>
      </c>
      <c r="E368" t="s">
        <v>7</v>
      </c>
      <c r="F368" s="4">
        <v>183882</v>
      </c>
      <c r="G368" s="4">
        <f t="shared" si="26"/>
        <v>183882000</v>
      </c>
    </row>
    <row r="369" spans="1:7" x14ac:dyDescent="0.25">
      <c r="A369">
        <v>2021</v>
      </c>
      <c r="B369" t="s">
        <v>20</v>
      </c>
      <c r="C369">
        <v>3</v>
      </c>
      <c r="D369" t="s">
        <v>54</v>
      </c>
      <c r="E369" t="s">
        <v>8</v>
      </c>
      <c r="F369" s="4">
        <v>64</v>
      </c>
      <c r="G369" s="4">
        <f t="shared" si="26"/>
        <v>64000</v>
      </c>
    </row>
    <row r="370" spans="1:7" x14ac:dyDescent="0.25">
      <c r="A370">
        <v>2021</v>
      </c>
      <c r="B370" t="s">
        <v>20</v>
      </c>
      <c r="C370">
        <v>3</v>
      </c>
      <c r="D370" t="s">
        <v>54</v>
      </c>
      <c r="E370" t="s">
        <v>9</v>
      </c>
      <c r="F370" s="4">
        <v>3230</v>
      </c>
      <c r="G370" s="4">
        <f t="shared" si="26"/>
        <v>3230000</v>
      </c>
    </row>
    <row r="371" spans="1:7" x14ac:dyDescent="0.25">
      <c r="A371">
        <v>2021</v>
      </c>
      <c r="B371" t="s">
        <v>20</v>
      </c>
      <c r="C371">
        <v>3</v>
      </c>
      <c r="D371" t="s">
        <v>54</v>
      </c>
      <c r="E371" t="s">
        <v>10</v>
      </c>
      <c r="F371" s="4">
        <v>313876</v>
      </c>
      <c r="G371" s="4">
        <f t="shared" si="26"/>
        <v>313876000</v>
      </c>
    </row>
    <row r="372" spans="1:7" x14ac:dyDescent="0.25">
      <c r="A372">
        <v>2021</v>
      </c>
      <c r="B372" t="s">
        <v>20</v>
      </c>
      <c r="C372">
        <v>3</v>
      </c>
      <c r="D372" t="s">
        <v>54</v>
      </c>
      <c r="E372" t="s">
        <v>11</v>
      </c>
      <c r="F372" s="4">
        <v>235378</v>
      </c>
      <c r="G372" s="4">
        <f t="shared" si="26"/>
        <v>235378000</v>
      </c>
    </row>
    <row r="373" spans="1:7" x14ac:dyDescent="0.25">
      <c r="A373">
        <v>2021</v>
      </c>
      <c r="B373" t="s">
        <v>20</v>
      </c>
      <c r="C373">
        <v>3</v>
      </c>
      <c r="D373" t="s">
        <v>54</v>
      </c>
      <c r="E373" t="s">
        <v>12</v>
      </c>
      <c r="F373" s="4">
        <v>81427</v>
      </c>
      <c r="G373" s="4">
        <f t="shared" si="26"/>
        <v>81427000</v>
      </c>
    </row>
    <row r="374" spans="1:7" x14ac:dyDescent="0.25">
      <c r="A374">
        <v>2021</v>
      </c>
      <c r="B374" t="s">
        <v>20</v>
      </c>
      <c r="C374">
        <v>3</v>
      </c>
      <c r="D374" t="s">
        <v>54</v>
      </c>
      <c r="E374" t="s">
        <v>13</v>
      </c>
      <c r="F374" s="4">
        <v>6928</v>
      </c>
      <c r="G374" s="4">
        <f t="shared" si="26"/>
        <v>6928000</v>
      </c>
    </row>
    <row r="375" spans="1:7" x14ac:dyDescent="0.25">
      <c r="A375">
        <v>2021</v>
      </c>
      <c r="B375" t="s">
        <v>20</v>
      </c>
      <c r="C375">
        <v>3</v>
      </c>
      <c r="D375" t="s">
        <v>54</v>
      </c>
      <c r="E375" t="s">
        <v>14</v>
      </c>
      <c r="F375" s="4">
        <v>256925</v>
      </c>
      <c r="G375" s="4">
        <f t="shared" si="26"/>
        <v>256925000</v>
      </c>
    </row>
    <row r="376" spans="1:7" x14ac:dyDescent="0.25">
      <c r="A376">
        <v>2021</v>
      </c>
      <c r="B376" t="s">
        <v>20</v>
      </c>
      <c r="C376">
        <v>3</v>
      </c>
      <c r="D376" t="s">
        <v>54</v>
      </c>
      <c r="E376" t="s">
        <v>15</v>
      </c>
      <c r="F376" s="4">
        <v>39358</v>
      </c>
      <c r="G376" s="4">
        <f t="shared" si="26"/>
        <v>39358000</v>
      </c>
    </row>
    <row r="377" spans="1:7" x14ac:dyDescent="0.25">
      <c r="A377">
        <v>2021</v>
      </c>
      <c r="B377" t="s">
        <v>20</v>
      </c>
      <c r="C377">
        <v>3</v>
      </c>
      <c r="D377" t="s">
        <v>54</v>
      </c>
      <c r="E377" t="s">
        <v>16</v>
      </c>
      <c r="F377" s="4">
        <v>59508</v>
      </c>
      <c r="G377" s="4">
        <f t="shared" si="26"/>
        <v>59508000</v>
      </c>
    </row>
    <row r="378" spans="1:7" x14ac:dyDescent="0.25">
      <c r="A378">
        <v>2021</v>
      </c>
      <c r="B378" t="s">
        <v>20</v>
      </c>
      <c r="C378">
        <v>3</v>
      </c>
      <c r="D378" t="s">
        <v>54</v>
      </c>
      <c r="E378" t="s">
        <v>17</v>
      </c>
      <c r="F378" s="4">
        <v>60469</v>
      </c>
      <c r="G378" s="4">
        <f t="shared" si="26"/>
        <v>60469000</v>
      </c>
    </row>
    <row r="379" spans="1:7" s="2" customFormat="1" x14ac:dyDescent="0.25">
      <c r="A379" s="6">
        <v>2021</v>
      </c>
      <c r="B379" t="s">
        <v>20</v>
      </c>
      <c r="C379">
        <v>3</v>
      </c>
      <c r="D379" t="s">
        <v>54</v>
      </c>
      <c r="E379" s="2" t="s">
        <v>65</v>
      </c>
      <c r="F379" s="5">
        <f>SUM(F366:F378)</f>
        <v>1355568</v>
      </c>
      <c r="G379" s="5">
        <f>SUM(G366:G378)</f>
        <v>1355568000</v>
      </c>
    </row>
    <row r="380" spans="1:7" x14ac:dyDescent="0.25">
      <c r="A380">
        <v>2021</v>
      </c>
      <c r="B380" t="s">
        <v>22</v>
      </c>
      <c r="C380">
        <v>4</v>
      </c>
      <c r="D380" t="s">
        <v>55</v>
      </c>
      <c r="E380" t="s">
        <v>5</v>
      </c>
      <c r="G380" s="4">
        <f t="shared" ref="G380:G392" si="27">F380*1000</f>
        <v>0</v>
      </c>
    </row>
    <row r="381" spans="1:7" x14ac:dyDescent="0.25">
      <c r="A381">
        <v>2021</v>
      </c>
      <c r="B381" t="s">
        <v>22</v>
      </c>
      <c r="C381">
        <v>4</v>
      </c>
      <c r="D381" t="s">
        <v>55</v>
      </c>
      <c r="E381" t="s">
        <v>6</v>
      </c>
      <c r="F381" s="4">
        <v>102733</v>
      </c>
      <c r="G381" s="4">
        <f t="shared" si="27"/>
        <v>102733000</v>
      </c>
    </row>
    <row r="382" spans="1:7" x14ac:dyDescent="0.25">
      <c r="A382">
        <v>2021</v>
      </c>
      <c r="B382" t="s">
        <v>22</v>
      </c>
      <c r="C382">
        <v>4</v>
      </c>
      <c r="D382" t="s">
        <v>55</v>
      </c>
      <c r="E382" t="s">
        <v>7</v>
      </c>
      <c r="F382" s="4">
        <v>162382</v>
      </c>
      <c r="G382" s="4">
        <f t="shared" si="27"/>
        <v>162382000</v>
      </c>
    </row>
    <row r="383" spans="1:7" x14ac:dyDescent="0.25">
      <c r="A383">
        <v>2021</v>
      </c>
      <c r="B383" t="s">
        <v>22</v>
      </c>
      <c r="C383">
        <v>4</v>
      </c>
      <c r="D383" t="s">
        <v>55</v>
      </c>
      <c r="E383" t="s">
        <v>8</v>
      </c>
      <c r="F383" s="4">
        <v>0</v>
      </c>
      <c r="G383" s="4">
        <f t="shared" si="27"/>
        <v>0</v>
      </c>
    </row>
    <row r="384" spans="1:7" x14ac:dyDescent="0.25">
      <c r="A384">
        <v>2021</v>
      </c>
      <c r="B384" t="s">
        <v>22</v>
      </c>
      <c r="C384">
        <v>4</v>
      </c>
      <c r="D384" t="s">
        <v>55</v>
      </c>
      <c r="E384" t="s">
        <v>9</v>
      </c>
      <c r="F384" s="4">
        <v>3436</v>
      </c>
      <c r="G384" s="4">
        <f t="shared" si="27"/>
        <v>3436000</v>
      </c>
    </row>
    <row r="385" spans="1:7" x14ac:dyDescent="0.25">
      <c r="A385">
        <v>2021</v>
      </c>
      <c r="B385" t="s">
        <v>22</v>
      </c>
      <c r="C385">
        <v>4</v>
      </c>
      <c r="D385" t="s">
        <v>55</v>
      </c>
      <c r="E385" t="s">
        <v>10</v>
      </c>
      <c r="F385" s="4">
        <v>345199</v>
      </c>
      <c r="G385" s="4">
        <f t="shared" si="27"/>
        <v>345199000</v>
      </c>
    </row>
    <row r="386" spans="1:7" x14ac:dyDescent="0.25">
      <c r="A386">
        <v>2021</v>
      </c>
      <c r="B386" t="s">
        <v>22</v>
      </c>
      <c r="C386">
        <v>4</v>
      </c>
      <c r="D386" t="s">
        <v>55</v>
      </c>
      <c r="E386" t="s">
        <v>11</v>
      </c>
      <c r="F386" s="4">
        <v>239520</v>
      </c>
      <c r="G386" s="4">
        <f t="shared" si="27"/>
        <v>239520000</v>
      </c>
    </row>
    <row r="387" spans="1:7" x14ac:dyDescent="0.25">
      <c r="A387">
        <v>2021</v>
      </c>
      <c r="B387" t="s">
        <v>22</v>
      </c>
      <c r="C387">
        <v>4</v>
      </c>
      <c r="D387" t="s">
        <v>55</v>
      </c>
      <c r="E387" t="s">
        <v>12</v>
      </c>
      <c r="F387" s="4">
        <v>84598</v>
      </c>
      <c r="G387" s="4">
        <f t="shared" si="27"/>
        <v>84598000</v>
      </c>
    </row>
    <row r="388" spans="1:7" x14ac:dyDescent="0.25">
      <c r="A388">
        <v>2021</v>
      </c>
      <c r="B388" t="s">
        <v>22</v>
      </c>
      <c r="C388">
        <v>4</v>
      </c>
      <c r="D388" t="s">
        <v>55</v>
      </c>
      <c r="E388" t="s">
        <v>13</v>
      </c>
      <c r="F388" s="4">
        <v>6565</v>
      </c>
      <c r="G388" s="4">
        <f t="shared" si="27"/>
        <v>6565000</v>
      </c>
    </row>
    <row r="389" spans="1:7" x14ac:dyDescent="0.25">
      <c r="A389">
        <v>2021</v>
      </c>
      <c r="B389" t="s">
        <v>22</v>
      </c>
      <c r="C389">
        <v>4</v>
      </c>
      <c r="D389" t="s">
        <v>55</v>
      </c>
      <c r="E389" t="s">
        <v>14</v>
      </c>
      <c r="F389" s="4">
        <v>243642</v>
      </c>
      <c r="G389" s="4">
        <f t="shared" si="27"/>
        <v>243642000</v>
      </c>
    </row>
    <row r="390" spans="1:7" x14ac:dyDescent="0.25">
      <c r="A390">
        <v>2021</v>
      </c>
      <c r="B390" t="s">
        <v>22</v>
      </c>
      <c r="C390">
        <v>4</v>
      </c>
      <c r="D390" t="s">
        <v>55</v>
      </c>
      <c r="E390" t="s">
        <v>15</v>
      </c>
      <c r="F390" s="4">
        <v>32441</v>
      </c>
      <c r="G390" s="4">
        <f t="shared" si="27"/>
        <v>32441000</v>
      </c>
    </row>
    <row r="391" spans="1:7" x14ac:dyDescent="0.25">
      <c r="A391">
        <v>2021</v>
      </c>
      <c r="B391" t="s">
        <v>22</v>
      </c>
      <c r="C391">
        <v>4</v>
      </c>
      <c r="D391" t="s">
        <v>55</v>
      </c>
      <c r="E391" t="s">
        <v>16</v>
      </c>
      <c r="F391" s="4">
        <v>61799</v>
      </c>
      <c r="G391" s="4">
        <f t="shared" si="27"/>
        <v>61799000</v>
      </c>
    </row>
    <row r="392" spans="1:7" x14ac:dyDescent="0.25">
      <c r="A392">
        <v>2021</v>
      </c>
      <c r="B392" t="s">
        <v>22</v>
      </c>
      <c r="C392">
        <v>4</v>
      </c>
      <c r="D392" t="s">
        <v>55</v>
      </c>
      <c r="E392" t="s">
        <v>17</v>
      </c>
      <c r="F392" s="4">
        <v>55070</v>
      </c>
      <c r="G392" s="4">
        <f t="shared" si="27"/>
        <v>55070000</v>
      </c>
    </row>
    <row r="393" spans="1:7" s="2" customFormat="1" x14ac:dyDescent="0.25">
      <c r="A393" s="6">
        <v>2021</v>
      </c>
      <c r="B393" t="s">
        <v>22</v>
      </c>
      <c r="C393">
        <v>4</v>
      </c>
      <c r="D393" t="s">
        <v>55</v>
      </c>
      <c r="E393" s="2" t="s">
        <v>65</v>
      </c>
      <c r="F393" s="5">
        <f>SUM(F380:F392)</f>
        <v>1337385</v>
      </c>
      <c r="G393" s="5">
        <f>SUM(G380:G392)</f>
        <v>1337385000</v>
      </c>
    </row>
    <row r="394" spans="1:7" x14ac:dyDescent="0.25">
      <c r="A394">
        <v>2021</v>
      </c>
      <c r="B394" t="s">
        <v>24</v>
      </c>
      <c r="C394">
        <v>5</v>
      </c>
      <c r="D394" t="s">
        <v>56</v>
      </c>
      <c r="E394" t="s">
        <v>5</v>
      </c>
      <c r="G394" s="4">
        <f t="shared" ref="G394:G406" si="28">F394*1000</f>
        <v>0</v>
      </c>
    </row>
    <row r="395" spans="1:7" x14ac:dyDescent="0.25">
      <c r="A395">
        <v>2021</v>
      </c>
      <c r="B395" t="s">
        <v>24</v>
      </c>
      <c r="C395">
        <v>5</v>
      </c>
      <c r="D395" t="s">
        <v>56</v>
      </c>
      <c r="E395" t="s">
        <v>6</v>
      </c>
      <c r="F395" s="4">
        <v>72084</v>
      </c>
      <c r="G395" s="4">
        <f t="shared" si="28"/>
        <v>72084000</v>
      </c>
    </row>
    <row r="396" spans="1:7" x14ac:dyDescent="0.25">
      <c r="A396">
        <v>2021</v>
      </c>
      <c r="B396" t="s">
        <v>24</v>
      </c>
      <c r="C396">
        <v>5</v>
      </c>
      <c r="D396" t="s">
        <v>56</v>
      </c>
      <c r="E396" t="s">
        <v>7</v>
      </c>
      <c r="F396" s="4">
        <v>134651</v>
      </c>
      <c r="G396" s="4">
        <f t="shared" si="28"/>
        <v>134651000</v>
      </c>
    </row>
    <row r="397" spans="1:7" x14ac:dyDescent="0.25">
      <c r="A397">
        <v>2021</v>
      </c>
      <c r="B397" t="s">
        <v>24</v>
      </c>
      <c r="C397">
        <v>5</v>
      </c>
      <c r="D397" t="s">
        <v>56</v>
      </c>
      <c r="E397" t="s">
        <v>8</v>
      </c>
      <c r="F397" s="4">
        <v>0</v>
      </c>
      <c r="G397" s="4">
        <f t="shared" si="28"/>
        <v>0</v>
      </c>
    </row>
    <row r="398" spans="1:7" x14ac:dyDescent="0.25">
      <c r="A398">
        <v>2021</v>
      </c>
      <c r="B398" t="s">
        <v>24</v>
      </c>
      <c r="C398">
        <v>5</v>
      </c>
      <c r="D398" t="s">
        <v>56</v>
      </c>
      <c r="E398" t="s">
        <v>9</v>
      </c>
      <c r="F398" s="4">
        <v>1918</v>
      </c>
      <c r="G398" s="4">
        <f t="shared" si="28"/>
        <v>1918000</v>
      </c>
    </row>
    <row r="399" spans="1:7" x14ac:dyDescent="0.25">
      <c r="A399">
        <v>2021</v>
      </c>
      <c r="B399" t="s">
        <v>24</v>
      </c>
      <c r="C399">
        <v>5</v>
      </c>
      <c r="D399" t="s">
        <v>56</v>
      </c>
      <c r="E399" t="s">
        <v>10</v>
      </c>
      <c r="F399" s="4">
        <v>293138</v>
      </c>
      <c r="G399" s="4">
        <f t="shared" si="28"/>
        <v>293138000</v>
      </c>
    </row>
    <row r="400" spans="1:7" x14ac:dyDescent="0.25">
      <c r="A400">
        <v>2021</v>
      </c>
      <c r="B400" t="s">
        <v>24</v>
      </c>
      <c r="C400">
        <v>5</v>
      </c>
      <c r="D400" t="s">
        <v>56</v>
      </c>
      <c r="E400" t="s">
        <v>11</v>
      </c>
      <c r="F400" s="4">
        <v>181000</v>
      </c>
      <c r="G400" s="4">
        <f t="shared" si="28"/>
        <v>181000000</v>
      </c>
    </row>
    <row r="401" spans="1:7" x14ac:dyDescent="0.25">
      <c r="A401">
        <v>2021</v>
      </c>
      <c r="B401" t="s">
        <v>24</v>
      </c>
      <c r="C401">
        <v>5</v>
      </c>
      <c r="D401" t="s">
        <v>56</v>
      </c>
      <c r="E401" t="s">
        <v>12</v>
      </c>
      <c r="F401" s="4">
        <v>61797</v>
      </c>
      <c r="G401" s="4">
        <f t="shared" si="28"/>
        <v>61797000</v>
      </c>
    </row>
    <row r="402" spans="1:7" x14ac:dyDescent="0.25">
      <c r="A402">
        <v>2021</v>
      </c>
      <c r="B402" t="s">
        <v>24</v>
      </c>
      <c r="C402">
        <v>5</v>
      </c>
      <c r="D402" t="s">
        <v>56</v>
      </c>
      <c r="E402" t="s">
        <v>13</v>
      </c>
      <c r="F402" s="4">
        <v>5923</v>
      </c>
      <c r="G402" s="4">
        <f t="shared" si="28"/>
        <v>5923000</v>
      </c>
    </row>
    <row r="403" spans="1:7" x14ac:dyDescent="0.25">
      <c r="A403">
        <v>2021</v>
      </c>
      <c r="B403" t="s">
        <v>24</v>
      </c>
      <c r="C403">
        <v>5</v>
      </c>
      <c r="D403" t="s">
        <v>56</v>
      </c>
      <c r="E403" t="s">
        <v>14</v>
      </c>
      <c r="F403" s="4">
        <v>194817</v>
      </c>
      <c r="G403" s="4">
        <f t="shared" si="28"/>
        <v>194817000</v>
      </c>
    </row>
    <row r="404" spans="1:7" x14ac:dyDescent="0.25">
      <c r="A404">
        <v>2021</v>
      </c>
      <c r="B404" t="s">
        <v>24</v>
      </c>
      <c r="C404">
        <v>5</v>
      </c>
      <c r="D404" t="s">
        <v>56</v>
      </c>
      <c r="E404" t="s">
        <v>15</v>
      </c>
      <c r="F404" s="4">
        <v>24509</v>
      </c>
      <c r="G404" s="4">
        <f t="shared" si="28"/>
        <v>24509000</v>
      </c>
    </row>
    <row r="405" spans="1:7" x14ac:dyDescent="0.25">
      <c r="A405">
        <v>2021</v>
      </c>
      <c r="B405" t="s">
        <v>24</v>
      </c>
      <c r="C405">
        <v>5</v>
      </c>
      <c r="D405" t="s">
        <v>56</v>
      </c>
      <c r="E405" t="s">
        <v>16</v>
      </c>
      <c r="F405" s="4">
        <v>48665</v>
      </c>
      <c r="G405" s="4">
        <f t="shared" si="28"/>
        <v>48665000</v>
      </c>
    </row>
    <row r="406" spans="1:7" x14ac:dyDescent="0.25">
      <c r="A406">
        <v>2021</v>
      </c>
      <c r="B406" t="s">
        <v>24</v>
      </c>
      <c r="C406">
        <v>5</v>
      </c>
      <c r="D406" t="s">
        <v>56</v>
      </c>
      <c r="E406" t="s">
        <v>17</v>
      </c>
      <c r="F406" s="4">
        <v>41626</v>
      </c>
      <c r="G406" s="4">
        <f t="shared" si="28"/>
        <v>41626000</v>
      </c>
    </row>
    <row r="407" spans="1:7" s="2" customFormat="1" x14ac:dyDescent="0.25">
      <c r="A407" s="6">
        <v>2021</v>
      </c>
      <c r="B407" t="s">
        <v>24</v>
      </c>
      <c r="C407">
        <v>5</v>
      </c>
      <c r="D407" t="s">
        <v>56</v>
      </c>
      <c r="E407" s="2" t="s">
        <v>65</v>
      </c>
      <c r="F407" s="5">
        <f>SUM(F394:F406)</f>
        <v>1060128</v>
      </c>
      <c r="G407" s="5">
        <f>SUM(G394:G406)</f>
        <v>1060128000</v>
      </c>
    </row>
    <row r="408" spans="1:7" x14ac:dyDescent="0.25">
      <c r="A408">
        <v>2021</v>
      </c>
      <c r="B408" t="s">
        <v>26</v>
      </c>
      <c r="C408">
        <v>6</v>
      </c>
      <c r="D408" t="s">
        <v>57</v>
      </c>
      <c r="E408" t="s">
        <v>5</v>
      </c>
      <c r="F408" s="4">
        <v>211</v>
      </c>
      <c r="G408" s="4">
        <f t="shared" ref="G408:G420" si="29">F408*1000</f>
        <v>211000</v>
      </c>
    </row>
    <row r="409" spans="1:7" x14ac:dyDescent="0.25">
      <c r="A409">
        <v>2021</v>
      </c>
      <c r="B409" t="s">
        <v>26</v>
      </c>
      <c r="C409">
        <v>6</v>
      </c>
      <c r="D409" t="s">
        <v>57</v>
      </c>
      <c r="E409" t="s">
        <v>6</v>
      </c>
      <c r="F409" s="4">
        <v>120931</v>
      </c>
      <c r="G409" s="4">
        <f t="shared" si="29"/>
        <v>120931000</v>
      </c>
    </row>
    <row r="410" spans="1:7" x14ac:dyDescent="0.25">
      <c r="A410">
        <v>2021</v>
      </c>
      <c r="B410" t="s">
        <v>26</v>
      </c>
      <c r="C410">
        <v>6</v>
      </c>
      <c r="D410" t="s">
        <v>57</v>
      </c>
      <c r="E410" t="s">
        <v>7</v>
      </c>
      <c r="F410" s="4">
        <v>204785</v>
      </c>
      <c r="G410" s="4">
        <f t="shared" si="29"/>
        <v>204785000</v>
      </c>
    </row>
    <row r="411" spans="1:7" x14ac:dyDescent="0.25">
      <c r="A411">
        <v>2021</v>
      </c>
      <c r="B411" t="s">
        <v>26</v>
      </c>
      <c r="C411">
        <v>6</v>
      </c>
      <c r="D411" t="s">
        <v>57</v>
      </c>
      <c r="E411" t="s">
        <v>8</v>
      </c>
      <c r="F411" s="4">
        <v>0</v>
      </c>
      <c r="G411" s="4">
        <f t="shared" si="29"/>
        <v>0</v>
      </c>
    </row>
    <row r="412" spans="1:7" x14ac:dyDescent="0.25">
      <c r="A412">
        <v>2021</v>
      </c>
      <c r="B412" t="s">
        <v>26</v>
      </c>
      <c r="C412">
        <v>6</v>
      </c>
      <c r="D412" t="s">
        <v>57</v>
      </c>
      <c r="E412" t="s">
        <v>9</v>
      </c>
      <c r="F412" s="4">
        <v>4457</v>
      </c>
      <c r="G412" s="4">
        <f t="shared" si="29"/>
        <v>4457000</v>
      </c>
    </row>
    <row r="413" spans="1:7" x14ac:dyDescent="0.25">
      <c r="A413">
        <v>2021</v>
      </c>
      <c r="B413" t="s">
        <v>26</v>
      </c>
      <c r="C413">
        <v>6</v>
      </c>
      <c r="D413" t="s">
        <v>57</v>
      </c>
      <c r="E413" t="s">
        <v>10</v>
      </c>
      <c r="F413" s="4">
        <v>411024</v>
      </c>
      <c r="G413" s="4">
        <f t="shared" si="29"/>
        <v>411024000</v>
      </c>
    </row>
    <row r="414" spans="1:7" x14ac:dyDescent="0.25">
      <c r="A414">
        <v>2021</v>
      </c>
      <c r="B414" t="s">
        <v>26</v>
      </c>
      <c r="C414">
        <v>6</v>
      </c>
      <c r="D414" t="s">
        <v>57</v>
      </c>
      <c r="E414" t="s">
        <v>11</v>
      </c>
      <c r="F414" s="4">
        <v>299007</v>
      </c>
      <c r="G414" s="4">
        <f t="shared" si="29"/>
        <v>299007000</v>
      </c>
    </row>
    <row r="415" spans="1:7" x14ac:dyDescent="0.25">
      <c r="A415">
        <v>2021</v>
      </c>
      <c r="B415" t="s">
        <v>26</v>
      </c>
      <c r="C415">
        <v>6</v>
      </c>
      <c r="D415" t="s">
        <v>57</v>
      </c>
      <c r="E415" t="s">
        <v>12</v>
      </c>
      <c r="F415" s="4">
        <v>99031</v>
      </c>
      <c r="G415" s="4">
        <f t="shared" si="29"/>
        <v>99031000</v>
      </c>
    </row>
    <row r="416" spans="1:7" x14ac:dyDescent="0.25">
      <c r="A416">
        <v>2021</v>
      </c>
      <c r="B416" t="s">
        <v>26</v>
      </c>
      <c r="C416">
        <v>6</v>
      </c>
      <c r="D416" t="s">
        <v>57</v>
      </c>
      <c r="E416" t="s">
        <v>13</v>
      </c>
      <c r="F416" s="4">
        <v>8734</v>
      </c>
      <c r="G416" s="4">
        <f t="shared" si="29"/>
        <v>8734000</v>
      </c>
    </row>
    <row r="417" spans="1:7" x14ac:dyDescent="0.25">
      <c r="A417">
        <v>2021</v>
      </c>
      <c r="B417" t="s">
        <v>26</v>
      </c>
      <c r="C417">
        <v>6</v>
      </c>
      <c r="D417" t="s">
        <v>57</v>
      </c>
      <c r="E417" t="s">
        <v>14</v>
      </c>
      <c r="F417" s="4">
        <v>325908</v>
      </c>
      <c r="G417" s="4">
        <f t="shared" si="29"/>
        <v>325908000</v>
      </c>
    </row>
    <row r="418" spans="1:7" x14ac:dyDescent="0.25">
      <c r="A418">
        <v>2021</v>
      </c>
      <c r="B418" t="s">
        <v>26</v>
      </c>
      <c r="C418">
        <v>6</v>
      </c>
      <c r="D418" t="s">
        <v>57</v>
      </c>
      <c r="E418" t="s">
        <v>15</v>
      </c>
      <c r="F418" s="4">
        <v>44268</v>
      </c>
      <c r="G418" s="4">
        <f t="shared" si="29"/>
        <v>44268000</v>
      </c>
    </row>
    <row r="419" spans="1:7" x14ac:dyDescent="0.25">
      <c r="A419">
        <v>2021</v>
      </c>
      <c r="B419" t="s">
        <v>26</v>
      </c>
      <c r="C419">
        <v>6</v>
      </c>
      <c r="D419" t="s">
        <v>57</v>
      </c>
      <c r="E419" t="s">
        <v>16</v>
      </c>
      <c r="F419" s="4">
        <v>79034</v>
      </c>
      <c r="G419" s="4">
        <f t="shared" si="29"/>
        <v>79034000</v>
      </c>
    </row>
    <row r="420" spans="1:7" x14ac:dyDescent="0.25">
      <c r="A420">
        <v>2021</v>
      </c>
      <c r="B420" t="s">
        <v>26</v>
      </c>
      <c r="C420">
        <v>6</v>
      </c>
      <c r="D420" t="s">
        <v>57</v>
      </c>
      <c r="E420" t="s">
        <v>17</v>
      </c>
      <c r="F420" s="4">
        <v>62652</v>
      </c>
      <c r="G420" s="4">
        <f t="shared" si="29"/>
        <v>62652000</v>
      </c>
    </row>
    <row r="421" spans="1:7" s="2" customFormat="1" x14ac:dyDescent="0.25">
      <c r="A421" s="6">
        <v>2021</v>
      </c>
      <c r="B421" t="s">
        <v>26</v>
      </c>
      <c r="C421">
        <v>6</v>
      </c>
      <c r="D421" t="s">
        <v>57</v>
      </c>
      <c r="E421" s="2" t="s">
        <v>65</v>
      </c>
      <c r="F421" s="5">
        <f>SUM(F408:F420)</f>
        <v>1660042</v>
      </c>
      <c r="G421" s="5">
        <f>SUM(G408:G420)</f>
        <v>1660042000</v>
      </c>
    </row>
    <row r="422" spans="1:7" x14ac:dyDescent="0.25">
      <c r="A422">
        <v>2021</v>
      </c>
      <c r="B422" t="s">
        <v>28</v>
      </c>
      <c r="C422">
        <v>7</v>
      </c>
      <c r="D422" t="s">
        <v>58</v>
      </c>
      <c r="E422" t="s">
        <v>5</v>
      </c>
      <c r="F422" s="4">
        <v>0</v>
      </c>
      <c r="G422" s="4">
        <f t="shared" ref="G422:G434" si="30">F422*1000</f>
        <v>0</v>
      </c>
    </row>
    <row r="423" spans="1:7" x14ac:dyDescent="0.25">
      <c r="A423">
        <v>2021</v>
      </c>
      <c r="B423" t="s">
        <v>28</v>
      </c>
      <c r="C423">
        <v>7</v>
      </c>
      <c r="D423" t="s">
        <v>58</v>
      </c>
      <c r="E423" t="s">
        <v>6</v>
      </c>
      <c r="F423" s="4">
        <v>89874</v>
      </c>
      <c r="G423" s="4">
        <f t="shared" si="30"/>
        <v>89874000</v>
      </c>
    </row>
    <row r="424" spans="1:7" x14ac:dyDescent="0.25">
      <c r="A424">
        <v>2021</v>
      </c>
      <c r="B424" t="s">
        <v>28</v>
      </c>
      <c r="C424">
        <v>7</v>
      </c>
      <c r="D424" t="s">
        <v>58</v>
      </c>
      <c r="E424" t="s">
        <v>7</v>
      </c>
      <c r="F424" s="4">
        <v>179441</v>
      </c>
      <c r="G424" s="4">
        <f t="shared" si="30"/>
        <v>179441000</v>
      </c>
    </row>
    <row r="425" spans="1:7" x14ac:dyDescent="0.25">
      <c r="A425">
        <v>2021</v>
      </c>
      <c r="B425" t="s">
        <v>28</v>
      </c>
      <c r="C425">
        <v>7</v>
      </c>
      <c r="D425" t="s">
        <v>58</v>
      </c>
      <c r="E425" t="s">
        <v>8</v>
      </c>
      <c r="F425" s="4">
        <v>388</v>
      </c>
      <c r="G425" s="4">
        <f t="shared" si="30"/>
        <v>388000</v>
      </c>
    </row>
    <row r="426" spans="1:7" x14ac:dyDescent="0.25">
      <c r="A426">
        <v>2021</v>
      </c>
      <c r="B426" t="s">
        <v>28</v>
      </c>
      <c r="C426">
        <v>7</v>
      </c>
      <c r="D426" t="s">
        <v>58</v>
      </c>
      <c r="E426" t="s">
        <v>9</v>
      </c>
      <c r="F426" s="4">
        <v>2863</v>
      </c>
      <c r="G426" s="4">
        <f t="shared" si="30"/>
        <v>2863000</v>
      </c>
    </row>
    <row r="427" spans="1:7" x14ac:dyDescent="0.25">
      <c r="A427">
        <v>2021</v>
      </c>
      <c r="B427" t="s">
        <v>28</v>
      </c>
      <c r="C427">
        <v>7</v>
      </c>
      <c r="D427" t="s">
        <v>58</v>
      </c>
      <c r="E427" t="s">
        <v>10</v>
      </c>
      <c r="F427" s="4">
        <v>392734</v>
      </c>
      <c r="G427" s="4">
        <f t="shared" si="30"/>
        <v>392734000</v>
      </c>
    </row>
    <row r="428" spans="1:7" x14ac:dyDescent="0.25">
      <c r="A428">
        <v>2021</v>
      </c>
      <c r="B428" t="s">
        <v>28</v>
      </c>
      <c r="C428">
        <v>7</v>
      </c>
      <c r="D428" t="s">
        <v>58</v>
      </c>
      <c r="E428" t="s">
        <v>11</v>
      </c>
      <c r="F428" s="4">
        <v>263343</v>
      </c>
      <c r="G428" s="4">
        <f t="shared" si="30"/>
        <v>263343000</v>
      </c>
    </row>
    <row r="429" spans="1:7" x14ac:dyDescent="0.25">
      <c r="A429">
        <v>2021</v>
      </c>
      <c r="B429" t="s">
        <v>28</v>
      </c>
      <c r="C429">
        <v>7</v>
      </c>
      <c r="D429" t="s">
        <v>58</v>
      </c>
      <c r="E429" t="s">
        <v>12</v>
      </c>
      <c r="F429" s="4">
        <v>77819</v>
      </c>
      <c r="G429" s="4">
        <f t="shared" si="30"/>
        <v>77819000</v>
      </c>
    </row>
    <row r="430" spans="1:7" x14ac:dyDescent="0.25">
      <c r="A430">
        <v>2021</v>
      </c>
      <c r="B430" t="s">
        <v>28</v>
      </c>
      <c r="C430">
        <v>7</v>
      </c>
      <c r="D430" t="s">
        <v>58</v>
      </c>
      <c r="E430" t="s">
        <v>13</v>
      </c>
      <c r="F430" s="4">
        <v>6610</v>
      </c>
      <c r="G430" s="4">
        <f t="shared" si="30"/>
        <v>6610000</v>
      </c>
    </row>
    <row r="431" spans="1:7" x14ac:dyDescent="0.25">
      <c r="A431">
        <v>2021</v>
      </c>
      <c r="B431" t="s">
        <v>28</v>
      </c>
      <c r="C431">
        <v>7</v>
      </c>
      <c r="D431" t="s">
        <v>58</v>
      </c>
      <c r="E431" t="s">
        <v>14</v>
      </c>
      <c r="F431" s="4">
        <v>301188</v>
      </c>
      <c r="G431" s="4">
        <f t="shared" si="30"/>
        <v>301188000</v>
      </c>
    </row>
    <row r="432" spans="1:7" x14ac:dyDescent="0.25">
      <c r="A432">
        <v>2021</v>
      </c>
      <c r="B432" t="s">
        <v>28</v>
      </c>
      <c r="C432">
        <v>7</v>
      </c>
      <c r="D432" t="s">
        <v>58</v>
      </c>
      <c r="E432" t="s">
        <v>15</v>
      </c>
      <c r="F432" s="4">
        <v>32362</v>
      </c>
      <c r="G432" s="4">
        <f t="shared" si="30"/>
        <v>32362000</v>
      </c>
    </row>
    <row r="433" spans="1:7" x14ac:dyDescent="0.25">
      <c r="A433">
        <v>2021</v>
      </c>
      <c r="B433" t="s">
        <v>28</v>
      </c>
      <c r="C433">
        <v>7</v>
      </c>
      <c r="D433" t="s">
        <v>58</v>
      </c>
      <c r="E433" t="s">
        <v>16</v>
      </c>
      <c r="F433" s="4">
        <v>67086</v>
      </c>
      <c r="G433" s="4">
        <f t="shared" si="30"/>
        <v>67086000</v>
      </c>
    </row>
    <row r="434" spans="1:7" x14ac:dyDescent="0.25">
      <c r="A434">
        <v>2021</v>
      </c>
      <c r="B434" t="s">
        <v>28</v>
      </c>
      <c r="C434">
        <v>7</v>
      </c>
      <c r="D434" t="s">
        <v>58</v>
      </c>
      <c r="E434" t="s">
        <v>17</v>
      </c>
      <c r="F434" s="4">
        <v>57537</v>
      </c>
      <c r="G434" s="4">
        <f t="shared" si="30"/>
        <v>57537000</v>
      </c>
    </row>
    <row r="435" spans="1:7" s="2" customFormat="1" x14ac:dyDescent="0.25">
      <c r="A435" s="6">
        <v>2021</v>
      </c>
      <c r="B435" t="s">
        <v>28</v>
      </c>
      <c r="C435">
        <v>7</v>
      </c>
      <c r="D435" t="s">
        <v>58</v>
      </c>
      <c r="E435" s="2" t="s">
        <v>65</v>
      </c>
      <c r="F435" s="5">
        <f>SUM(F422:F434)</f>
        <v>1471245</v>
      </c>
      <c r="G435" s="5">
        <f>SUM(G422:G434)</f>
        <v>1471245000</v>
      </c>
    </row>
    <row r="436" spans="1:7" x14ac:dyDescent="0.25">
      <c r="A436">
        <v>2021</v>
      </c>
      <c r="B436" t="s">
        <v>30</v>
      </c>
      <c r="C436">
        <v>8</v>
      </c>
      <c r="D436" t="s">
        <v>59</v>
      </c>
      <c r="E436" t="s">
        <v>5</v>
      </c>
      <c r="F436" s="4">
        <v>0</v>
      </c>
      <c r="G436" s="4">
        <f t="shared" ref="G436:G448" si="31">F436*1000</f>
        <v>0</v>
      </c>
    </row>
    <row r="437" spans="1:7" x14ac:dyDescent="0.25">
      <c r="A437">
        <v>2021</v>
      </c>
      <c r="B437" t="s">
        <v>30</v>
      </c>
      <c r="C437">
        <v>8</v>
      </c>
      <c r="D437" t="s">
        <v>59</v>
      </c>
      <c r="E437" t="s">
        <v>6</v>
      </c>
      <c r="F437" s="4">
        <v>103518</v>
      </c>
      <c r="G437" s="4">
        <f t="shared" si="31"/>
        <v>103518000</v>
      </c>
    </row>
    <row r="438" spans="1:7" x14ac:dyDescent="0.25">
      <c r="A438">
        <v>2021</v>
      </c>
      <c r="B438" t="s">
        <v>30</v>
      </c>
      <c r="C438">
        <v>8</v>
      </c>
      <c r="D438" t="s">
        <v>59</v>
      </c>
      <c r="E438" t="s">
        <v>7</v>
      </c>
      <c r="F438" s="4">
        <v>188181</v>
      </c>
      <c r="G438" s="4">
        <f t="shared" si="31"/>
        <v>188181000</v>
      </c>
    </row>
    <row r="439" spans="1:7" x14ac:dyDescent="0.25">
      <c r="A439">
        <v>2021</v>
      </c>
      <c r="B439" t="s">
        <v>30</v>
      </c>
      <c r="C439">
        <v>8</v>
      </c>
      <c r="D439" t="s">
        <v>59</v>
      </c>
      <c r="E439" t="s">
        <v>8</v>
      </c>
      <c r="F439" s="4">
        <v>382</v>
      </c>
      <c r="G439" s="4">
        <f t="shared" si="31"/>
        <v>382000</v>
      </c>
    </row>
    <row r="440" spans="1:7" x14ac:dyDescent="0.25">
      <c r="A440">
        <v>2021</v>
      </c>
      <c r="B440" t="s">
        <v>30</v>
      </c>
      <c r="C440">
        <v>8</v>
      </c>
      <c r="D440" t="s">
        <v>59</v>
      </c>
      <c r="E440" t="s">
        <v>9</v>
      </c>
      <c r="F440" s="4">
        <v>4907</v>
      </c>
      <c r="G440" s="4">
        <f t="shared" si="31"/>
        <v>4907000</v>
      </c>
    </row>
    <row r="441" spans="1:7" x14ac:dyDescent="0.25">
      <c r="A441">
        <v>2021</v>
      </c>
      <c r="B441" t="s">
        <v>30</v>
      </c>
      <c r="C441">
        <v>8</v>
      </c>
      <c r="D441" t="s">
        <v>59</v>
      </c>
      <c r="E441" t="s">
        <v>10</v>
      </c>
      <c r="F441" s="4">
        <v>364172</v>
      </c>
      <c r="G441" s="4">
        <f t="shared" si="31"/>
        <v>364172000</v>
      </c>
    </row>
    <row r="442" spans="1:7" x14ac:dyDescent="0.25">
      <c r="A442">
        <v>2021</v>
      </c>
      <c r="B442" t="s">
        <v>30</v>
      </c>
      <c r="C442">
        <v>8</v>
      </c>
      <c r="D442" t="s">
        <v>59</v>
      </c>
      <c r="E442" t="s">
        <v>11</v>
      </c>
      <c r="F442" s="4">
        <v>264764</v>
      </c>
      <c r="G442" s="4">
        <f t="shared" si="31"/>
        <v>264764000</v>
      </c>
    </row>
    <row r="443" spans="1:7" x14ac:dyDescent="0.25">
      <c r="A443">
        <v>2021</v>
      </c>
      <c r="B443" t="s">
        <v>30</v>
      </c>
      <c r="C443">
        <v>8</v>
      </c>
      <c r="D443" t="s">
        <v>59</v>
      </c>
      <c r="E443" t="s">
        <v>12</v>
      </c>
      <c r="F443" s="4">
        <v>82794</v>
      </c>
      <c r="G443" s="4">
        <f t="shared" si="31"/>
        <v>82794000</v>
      </c>
    </row>
    <row r="444" spans="1:7" x14ac:dyDescent="0.25">
      <c r="A444">
        <v>2021</v>
      </c>
      <c r="B444" t="s">
        <v>30</v>
      </c>
      <c r="C444">
        <v>8</v>
      </c>
      <c r="D444" t="s">
        <v>59</v>
      </c>
      <c r="E444" t="s">
        <v>13</v>
      </c>
      <c r="F444" s="4">
        <v>5637</v>
      </c>
      <c r="G444" s="4">
        <f t="shared" si="31"/>
        <v>5637000</v>
      </c>
    </row>
    <row r="445" spans="1:7" x14ac:dyDescent="0.25">
      <c r="A445">
        <v>2021</v>
      </c>
      <c r="B445" t="s">
        <v>30</v>
      </c>
      <c r="C445">
        <v>8</v>
      </c>
      <c r="D445" t="s">
        <v>59</v>
      </c>
      <c r="E445" t="s">
        <v>14</v>
      </c>
      <c r="F445" s="4">
        <v>283760</v>
      </c>
      <c r="G445" s="4">
        <f t="shared" si="31"/>
        <v>283760000</v>
      </c>
    </row>
    <row r="446" spans="1:7" x14ac:dyDescent="0.25">
      <c r="A446">
        <v>2021</v>
      </c>
      <c r="B446" t="s">
        <v>30</v>
      </c>
      <c r="C446">
        <v>8</v>
      </c>
      <c r="D446" t="s">
        <v>59</v>
      </c>
      <c r="E446" t="s">
        <v>15</v>
      </c>
      <c r="F446" s="4">
        <v>36842</v>
      </c>
      <c r="G446" s="4">
        <f t="shared" si="31"/>
        <v>36842000</v>
      </c>
    </row>
    <row r="447" spans="1:7" x14ac:dyDescent="0.25">
      <c r="A447">
        <v>2021</v>
      </c>
      <c r="B447" t="s">
        <v>30</v>
      </c>
      <c r="C447">
        <v>8</v>
      </c>
      <c r="D447" t="s">
        <v>59</v>
      </c>
      <c r="E447" t="s">
        <v>16</v>
      </c>
      <c r="F447" s="4">
        <v>66090</v>
      </c>
      <c r="G447" s="4">
        <f t="shared" si="31"/>
        <v>66090000</v>
      </c>
    </row>
    <row r="448" spans="1:7" x14ac:dyDescent="0.25">
      <c r="A448">
        <v>2021</v>
      </c>
      <c r="B448" t="s">
        <v>30</v>
      </c>
      <c r="C448">
        <v>8</v>
      </c>
      <c r="D448" t="s">
        <v>59</v>
      </c>
      <c r="E448" t="s">
        <v>17</v>
      </c>
      <c r="F448" s="4">
        <v>61706</v>
      </c>
      <c r="G448" s="4">
        <f t="shared" si="31"/>
        <v>61706000</v>
      </c>
    </row>
    <row r="449" spans="1:7" s="2" customFormat="1" x14ac:dyDescent="0.25">
      <c r="A449" s="6">
        <v>2021</v>
      </c>
      <c r="B449" t="s">
        <v>30</v>
      </c>
      <c r="C449">
        <v>8</v>
      </c>
      <c r="D449" t="s">
        <v>59</v>
      </c>
      <c r="E449" s="2" t="s">
        <v>65</v>
      </c>
      <c r="F449" s="5">
        <f>SUM(F436:F448)</f>
        <v>1462753</v>
      </c>
      <c r="G449" s="5">
        <f>SUM(G436:G448)</f>
        <v>1462753000</v>
      </c>
    </row>
    <row r="450" spans="1:7" x14ac:dyDescent="0.25">
      <c r="A450">
        <v>2021</v>
      </c>
      <c r="B450" t="s">
        <v>32</v>
      </c>
      <c r="C450">
        <v>9</v>
      </c>
      <c r="D450" t="s">
        <v>60</v>
      </c>
      <c r="E450" t="s">
        <v>5</v>
      </c>
      <c r="F450" s="4">
        <v>0</v>
      </c>
      <c r="G450" s="4">
        <f t="shared" ref="G450:G462" si="32">F450*1000</f>
        <v>0</v>
      </c>
    </row>
    <row r="451" spans="1:7" x14ac:dyDescent="0.25">
      <c r="A451">
        <v>2021</v>
      </c>
      <c r="B451" t="s">
        <v>32</v>
      </c>
      <c r="C451">
        <v>9</v>
      </c>
      <c r="D451" t="s">
        <v>60</v>
      </c>
      <c r="E451" t="s">
        <v>6</v>
      </c>
      <c r="F451" s="4">
        <v>95228</v>
      </c>
      <c r="G451" s="4">
        <f t="shared" si="32"/>
        <v>95228000</v>
      </c>
    </row>
    <row r="452" spans="1:7" x14ac:dyDescent="0.25">
      <c r="A452">
        <v>2021</v>
      </c>
      <c r="B452" t="s">
        <v>32</v>
      </c>
      <c r="C452">
        <v>9</v>
      </c>
      <c r="D452" t="s">
        <v>60</v>
      </c>
      <c r="E452" t="s">
        <v>7</v>
      </c>
      <c r="F452" s="4">
        <v>189457</v>
      </c>
      <c r="G452" s="4">
        <f t="shared" si="32"/>
        <v>189457000</v>
      </c>
    </row>
    <row r="453" spans="1:7" x14ac:dyDescent="0.25">
      <c r="A453">
        <v>2021</v>
      </c>
      <c r="B453" t="s">
        <v>32</v>
      </c>
      <c r="C453">
        <v>9</v>
      </c>
      <c r="D453" t="s">
        <v>60</v>
      </c>
      <c r="E453" t="s">
        <v>8</v>
      </c>
      <c r="F453" s="4">
        <v>703</v>
      </c>
      <c r="G453" s="4">
        <f t="shared" si="32"/>
        <v>703000</v>
      </c>
    </row>
    <row r="454" spans="1:7" x14ac:dyDescent="0.25">
      <c r="A454">
        <v>2021</v>
      </c>
      <c r="B454" t="s">
        <v>32</v>
      </c>
      <c r="C454">
        <v>9</v>
      </c>
      <c r="D454" t="s">
        <v>60</v>
      </c>
      <c r="E454" t="s">
        <v>9</v>
      </c>
      <c r="F454" s="4">
        <v>4656</v>
      </c>
      <c r="G454" s="4">
        <f t="shared" si="32"/>
        <v>4656000</v>
      </c>
    </row>
    <row r="455" spans="1:7" x14ac:dyDescent="0.25">
      <c r="A455">
        <v>2021</v>
      </c>
      <c r="B455" t="s">
        <v>32</v>
      </c>
      <c r="C455">
        <v>9</v>
      </c>
      <c r="D455" t="s">
        <v>60</v>
      </c>
      <c r="E455" t="s">
        <v>10</v>
      </c>
      <c r="F455" s="4">
        <v>388053</v>
      </c>
      <c r="G455" s="4">
        <f t="shared" si="32"/>
        <v>388053000</v>
      </c>
    </row>
    <row r="456" spans="1:7" x14ac:dyDescent="0.25">
      <c r="A456">
        <v>2021</v>
      </c>
      <c r="B456" t="s">
        <v>32</v>
      </c>
      <c r="C456">
        <v>9</v>
      </c>
      <c r="D456" t="s">
        <v>60</v>
      </c>
      <c r="E456" t="s">
        <v>11</v>
      </c>
      <c r="F456" s="4">
        <v>275150</v>
      </c>
      <c r="G456" s="4">
        <f t="shared" si="32"/>
        <v>275150000</v>
      </c>
    </row>
    <row r="457" spans="1:7" x14ac:dyDescent="0.25">
      <c r="A457">
        <v>2021</v>
      </c>
      <c r="B457" t="s">
        <v>32</v>
      </c>
      <c r="C457">
        <v>9</v>
      </c>
      <c r="D457" t="s">
        <v>60</v>
      </c>
      <c r="E457" t="s">
        <v>12</v>
      </c>
      <c r="F457" s="4">
        <v>80693</v>
      </c>
      <c r="G457" s="4">
        <f t="shared" si="32"/>
        <v>80693000</v>
      </c>
    </row>
    <row r="458" spans="1:7" x14ac:dyDescent="0.25">
      <c r="A458">
        <v>2021</v>
      </c>
      <c r="B458" t="s">
        <v>32</v>
      </c>
      <c r="C458">
        <v>9</v>
      </c>
      <c r="D458" t="s">
        <v>60</v>
      </c>
      <c r="E458" t="s">
        <v>13</v>
      </c>
      <c r="F458" s="4">
        <v>8926</v>
      </c>
      <c r="G458" s="4">
        <f t="shared" si="32"/>
        <v>8926000</v>
      </c>
    </row>
    <row r="459" spans="1:7" x14ac:dyDescent="0.25">
      <c r="A459">
        <v>2021</v>
      </c>
      <c r="B459" t="s">
        <v>32</v>
      </c>
      <c r="C459">
        <v>9</v>
      </c>
      <c r="D459" t="s">
        <v>60</v>
      </c>
      <c r="E459" t="s">
        <v>14</v>
      </c>
      <c r="F459" s="4">
        <v>276240</v>
      </c>
      <c r="G459" s="4">
        <f t="shared" si="32"/>
        <v>276240000</v>
      </c>
    </row>
    <row r="460" spans="1:7" x14ac:dyDescent="0.25">
      <c r="A460">
        <v>2021</v>
      </c>
      <c r="B460" t="s">
        <v>32</v>
      </c>
      <c r="C460">
        <v>9</v>
      </c>
      <c r="D460" t="s">
        <v>60</v>
      </c>
      <c r="E460" t="s">
        <v>15</v>
      </c>
      <c r="F460" s="4">
        <v>38744</v>
      </c>
      <c r="G460" s="4">
        <f t="shared" si="32"/>
        <v>38744000</v>
      </c>
    </row>
    <row r="461" spans="1:7" x14ac:dyDescent="0.25">
      <c r="A461">
        <v>2021</v>
      </c>
      <c r="B461" t="s">
        <v>32</v>
      </c>
      <c r="C461">
        <v>9</v>
      </c>
      <c r="D461" t="s">
        <v>60</v>
      </c>
      <c r="E461" t="s">
        <v>16</v>
      </c>
      <c r="F461" s="4">
        <v>64071</v>
      </c>
      <c r="G461" s="4">
        <f t="shared" si="32"/>
        <v>64071000</v>
      </c>
    </row>
    <row r="462" spans="1:7" x14ac:dyDescent="0.25">
      <c r="A462">
        <v>2021</v>
      </c>
      <c r="B462" t="s">
        <v>32</v>
      </c>
      <c r="C462">
        <v>9</v>
      </c>
      <c r="D462" t="s">
        <v>60</v>
      </c>
      <c r="E462" t="s">
        <v>17</v>
      </c>
      <c r="F462" s="4">
        <v>65311</v>
      </c>
      <c r="G462" s="4">
        <f t="shared" si="32"/>
        <v>65311000</v>
      </c>
    </row>
    <row r="463" spans="1:7" s="2" customFormat="1" x14ac:dyDescent="0.25">
      <c r="A463" s="7">
        <v>2021</v>
      </c>
      <c r="B463" s="2" t="s">
        <v>32</v>
      </c>
      <c r="C463" s="2">
        <v>9</v>
      </c>
      <c r="D463" s="2" t="s">
        <v>60</v>
      </c>
      <c r="E463" s="2" t="s">
        <v>65</v>
      </c>
      <c r="F463" s="5">
        <f>SUM(F450:F462)</f>
        <v>1487232</v>
      </c>
      <c r="G463" s="5">
        <f>SUM(G450:G462)</f>
        <v>1487232000</v>
      </c>
    </row>
  </sheetData>
  <autoFilter ref="A1:G463" xr:uid="{D022120D-99A3-4FB2-BA3C-4128633DCFC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Tanveer Hussain</dc:creator>
  <cp:lastModifiedBy>Dr. Tanveer Hussain</cp:lastModifiedBy>
  <dcterms:created xsi:type="dcterms:W3CDTF">2021-10-16T09:53:13Z</dcterms:created>
  <dcterms:modified xsi:type="dcterms:W3CDTF">2021-10-17T09:36:22Z</dcterms:modified>
</cp:coreProperties>
</file>