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f9cc1aec947bfb14/Desktop/"/>
    </mc:Choice>
  </mc:AlternateContent>
  <xr:revisionPtr revIDLastSave="10" documentId="13_ncr:1_{5A4219F1-D6A1-406C-A583-5106C371B0D4}" xr6:coauthVersionLast="47" xr6:coauthVersionMax="47" xr10:uidLastSave="{5AC0A096-AB65-4168-8193-9D82FD165B74}"/>
  <bookViews>
    <workbookView xWindow="-108" yWindow="-108" windowWidth="23256" windowHeight="12456" activeTab="2" xr2:uid="{52D3B61A-789B-47C1-9590-6FCEFA4124D5}"/>
  </bookViews>
  <sheets>
    <sheet name="DATA" sheetId="1" r:id="rId1"/>
    <sheet name="Worksheet" sheetId="3" r:id="rId2"/>
    <sheet name="Dashboard" sheetId="4" r:id="rId3"/>
  </sheets>
  <definedNames>
    <definedName name="Slicer_activities">#N/A</definedName>
    <definedName name="Slicer_failures1">#N/A</definedName>
    <definedName name="Slicer_famrel">#N/A</definedName>
    <definedName name="Slicer_goout">#N/A</definedName>
    <definedName name="Slicer_guardian">#N/A</definedName>
    <definedName name="Slicer_health">#N/A</definedName>
    <definedName name="Slicer_internet">#N/A</definedName>
    <definedName name="Slicer_Pstatus">#N/A</definedName>
    <definedName name="Slicer_school">#N/A</definedName>
    <definedName name="Slicer_sex">#N/A</definedName>
    <definedName name="Slicer_studytime1">#N/A</definedName>
    <definedName name="Slicer_traveltim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2" i="1" l="1"/>
  <c r="D52" i="1"/>
</calcChain>
</file>

<file path=xl/sharedStrings.xml><?xml version="1.0" encoding="utf-8"?>
<sst xmlns="http://schemas.openxmlformats.org/spreadsheetml/2006/main" count="1291" uniqueCount="87">
  <si>
    <t>Student_ID</t>
  </si>
  <si>
    <t>school</t>
  </si>
  <si>
    <t>sex</t>
  </si>
  <si>
    <t>age</t>
  </si>
  <si>
    <t>address</t>
  </si>
  <si>
    <t>famsize</t>
  </si>
  <si>
    <t>Pstatus</t>
  </si>
  <si>
    <t>Mjob</t>
  </si>
  <si>
    <t>Fjob</t>
  </si>
  <si>
    <t>reason</t>
  </si>
  <si>
    <t>guardian</t>
  </si>
  <si>
    <t>schoolsup</t>
  </si>
  <si>
    <t>paid</t>
  </si>
  <si>
    <t>activities</t>
  </si>
  <si>
    <t>nursery</t>
  </si>
  <si>
    <t>higher</t>
  </si>
  <si>
    <t>internet</t>
  </si>
  <si>
    <t>Medu</t>
  </si>
  <si>
    <t>Fedu</t>
  </si>
  <si>
    <t>traveltime</t>
  </si>
  <si>
    <t>studytime</t>
  </si>
  <si>
    <t>failures</t>
  </si>
  <si>
    <t>famrel</t>
  </si>
  <si>
    <t>goout</t>
  </si>
  <si>
    <t>health</t>
  </si>
  <si>
    <t>absences</t>
  </si>
  <si>
    <t>MS</t>
  </si>
  <si>
    <t>M</t>
  </si>
  <si>
    <t>R</t>
  </si>
  <si>
    <t>LE3</t>
  </si>
  <si>
    <t>T</t>
  </si>
  <si>
    <t>other</t>
  </si>
  <si>
    <t>no</t>
  </si>
  <si>
    <t>yes</t>
  </si>
  <si>
    <t xml:space="preserve">Good </t>
  </si>
  <si>
    <t>GP</t>
  </si>
  <si>
    <t>A</t>
  </si>
  <si>
    <t>at_home</t>
  </si>
  <si>
    <t>services</t>
  </si>
  <si>
    <t>father</t>
  </si>
  <si>
    <t>F</t>
  </si>
  <si>
    <t>teacher</t>
  </si>
  <si>
    <t>mother</t>
  </si>
  <si>
    <t>Poor</t>
  </si>
  <si>
    <t>U</t>
  </si>
  <si>
    <t>GT3</t>
  </si>
  <si>
    <t>home</t>
  </si>
  <si>
    <t>course</t>
  </si>
  <si>
    <t>reputation</t>
  </si>
  <si>
    <t>Near</t>
  </si>
  <si>
    <t>Far</t>
  </si>
  <si>
    <t>Regular</t>
  </si>
  <si>
    <t>Irregular</t>
  </si>
  <si>
    <t>pass</t>
  </si>
  <si>
    <t>fail</t>
  </si>
  <si>
    <t>sometimes</t>
  </si>
  <si>
    <t>often</t>
  </si>
  <si>
    <t>very often</t>
  </si>
  <si>
    <t>rarely</t>
  </si>
  <si>
    <t>very rarely</t>
  </si>
  <si>
    <t>very poor</t>
  </si>
  <si>
    <t>good</t>
  </si>
  <si>
    <t>netural</t>
  </si>
  <si>
    <t>poor</t>
  </si>
  <si>
    <t>free time</t>
  </si>
  <si>
    <t>Busy Schedule</t>
  </si>
  <si>
    <t>Limited Time</t>
  </si>
  <si>
    <t>Some Free Time</t>
  </si>
  <si>
    <t>Quite Free</t>
  </si>
  <si>
    <t>Lots of Free Time</t>
  </si>
  <si>
    <t xml:space="preserve">Educated </t>
  </si>
  <si>
    <t>Not Educatated</t>
  </si>
  <si>
    <t>Educated</t>
  </si>
  <si>
    <t>not Educated</t>
  </si>
  <si>
    <t>Not Educated</t>
  </si>
  <si>
    <t>Row Labels</t>
  </si>
  <si>
    <t>Grand Total</t>
  </si>
  <si>
    <t>Count of studytime</t>
  </si>
  <si>
    <t>Count of failures</t>
  </si>
  <si>
    <t>Sum of Student_ID</t>
  </si>
  <si>
    <t>(All)</t>
  </si>
  <si>
    <t>Average of failures</t>
  </si>
  <si>
    <t>Count of famrel</t>
  </si>
  <si>
    <t>Sum of age</t>
  </si>
  <si>
    <t>Count of health</t>
  </si>
  <si>
    <t>Count of activities</t>
  </si>
  <si>
    <t>Average of absences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</si>
</sst>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Worksheet!$B$1</c:f>
              <c:strCache>
                <c:ptCount val="1"/>
                <c:pt idx="0">
                  <c:v>Count of studytime</c:v>
                </c:pt>
              </c:strCache>
            </c:strRef>
          </c:tx>
          <c:dPt>
            <c:idx val="0"/>
            <c:bubble3D val="0"/>
            <c:spPr>
              <a:solidFill>
                <a:schemeClr val="accent1"/>
              </a:solidFill>
              <a:ln>
                <a:noFill/>
              </a:ln>
              <a:effectLst/>
            </c:spPr>
            <c:extLst>
              <c:ext xmlns:c16="http://schemas.microsoft.com/office/drawing/2014/chart" uri="{C3380CC4-5D6E-409C-BE32-E72D297353CC}">
                <c16:uniqueId val="{00000001-5CD5-4CE2-81C7-672ABF00A686}"/>
              </c:ext>
            </c:extLst>
          </c:dPt>
          <c:dPt>
            <c:idx val="1"/>
            <c:bubble3D val="0"/>
            <c:spPr>
              <a:solidFill>
                <a:schemeClr val="accent2"/>
              </a:solidFill>
              <a:ln>
                <a:noFill/>
              </a:ln>
              <a:effectLst/>
            </c:spPr>
            <c:extLst>
              <c:ext xmlns:c16="http://schemas.microsoft.com/office/drawing/2014/chart" uri="{C3380CC4-5D6E-409C-BE32-E72D297353CC}">
                <c16:uniqueId val="{00000003-5CD5-4CE2-81C7-672ABF00A686}"/>
              </c:ext>
            </c:extLst>
          </c:dPt>
          <c:cat>
            <c:strRef>
              <c:f>Worksheet!$A$2:$A$4</c:f>
              <c:strCache>
                <c:ptCount val="2"/>
                <c:pt idx="0">
                  <c:v>F</c:v>
                </c:pt>
                <c:pt idx="1">
                  <c:v>M</c:v>
                </c:pt>
              </c:strCache>
            </c:strRef>
          </c:cat>
          <c:val>
            <c:numRef>
              <c:f>Worksheet!$B$2:$B$4</c:f>
              <c:numCache>
                <c:formatCode>General</c:formatCode>
                <c:ptCount val="2"/>
                <c:pt idx="0">
                  <c:v>2</c:v>
                </c:pt>
                <c:pt idx="1">
                  <c:v>1</c:v>
                </c:pt>
              </c:numCache>
            </c:numRef>
          </c:val>
          <c:extLst>
            <c:ext xmlns:c16="http://schemas.microsoft.com/office/drawing/2014/chart" uri="{C3380CC4-5D6E-409C-BE32-E72D297353CC}">
              <c16:uniqueId val="{00000000-BFFB-4F73-97FF-0ADA1398D923}"/>
            </c:ext>
          </c:extLst>
        </c:ser>
        <c:ser>
          <c:idx val="1"/>
          <c:order val="1"/>
          <c:tx>
            <c:strRef>
              <c:f>Worksheet!$C$1</c:f>
              <c:strCache>
                <c:ptCount val="1"/>
                <c:pt idx="0">
                  <c:v>Count of failures</c:v>
                </c:pt>
              </c:strCache>
            </c:strRef>
          </c:tx>
          <c:dPt>
            <c:idx val="0"/>
            <c:bubble3D val="0"/>
            <c:spPr>
              <a:solidFill>
                <a:schemeClr val="accent1"/>
              </a:solidFill>
              <a:ln>
                <a:noFill/>
              </a:ln>
              <a:effectLst/>
            </c:spPr>
            <c:extLst>
              <c:ext xmlns:c16="http://schemas.microsoft.com/office/drawing/2014/chart" uri="{C3380CC4-5D6E-409C-BE32-E72D297353CC}">
                <c16:uniqueId val="{00000005-5CD5-4CE2-81C7-672ABF00A686}"/>
              </c:ext>
            </c:extLst>
          </c:dPt>
          <c:dPt>
            <c:idx val="1"/>
            <c:bubble3D val="0"/>
            <c:spPr>
              <a:solidFill>
                <a:schemeClr val="accent2"/>
              </a:solidFill>
              <a:ln>
                <a:noFill/>
              </a:ln>
              <a:effectLst/>
            </c:spPr>
            <c:extLst>
              <c:ext xmlns:c16="http://schemas.microsoft.com/office/drawing/2014/chart" uri="{C3380CC4-5D6E-409C-BE32-E72D297353CC}">
                <c16:uniqueId val="{00000007-5CD5-4CE2-81C7-672ABF00A686}"/>
              </c:ext>
            </c:extLst>
          </c:dPt>
          <c:cat>
            <c:strRef>
              <c:f>Worksheet!$A$2:$A$4</c:f>
              <c:strCache>
                <c:ptCount val="2"/>
                <c:pt idx="0">
                  <c:v>F</c:v>
                </c:pt>
                <c:pt idx="1">
                  <c:v>M</c:v>
                </c:pt>
              </c:strCache>
            </c:strRef>
          </c:cat>
          <c:val>
            <c:numRef>
              <c:f>Worksheet!$C$2:$C$4</c:f>
              <c:numCache>
                <c:formatCode>General</c:formatCode>
                <c:ptCount val="2"/>
                <c:pt idx="0">
                  <c:v>2</c:v>
                </c:pt>
                <c:pt idx="1">
                  <c:v>1</c:v>
                </c:pt>
              </c:numCache>
            </c:numRef>
          </c:val>
          <c:extLst>
            <c:ext xmlns:c16="http://schemas.microsoft.com/office/drawing/2014/chart" uri="{C3380CC4-5D6E-409C-BE32-E72D297353CC}">
              <c16:uniqueId val="{00000002-BFFB-4F73-97FF-0ADA1398D9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pivotFmt>
      <c:pivotFmt>
        <c:idx val="17"/>
        <c:spPr>
          <a:solidFill>
            <a:schemeClr val="accent1"/>
          </a:solidFill>
          <a:ln>
            <a:noFill/>
          </a:ln>
          <a:effectLst>
            <a:outerShdw blurRad="317500" algn="ctr" rotWithShape="0">
              <a:prstClr val="black">
                <a:alpha val="25000"/>
              </a:prstClr>
            </a:outerShdw>
          </a:effectLst>
        </c:spPr>
      </c:pivotFmt>
      <c:pivotFmt>
        <c:idx val="18"/>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pivotFmt>
      <c:pivotFmt>
        <c:idx val="22"/>
      </c:pivotFmt>
      <c:pivotFmt>
        <c:idx val="23"/>
        <c:spPr>
          <a:solidFill>
            <a:schemeClr val="accent1"/>
          </a:solidFill>
          <a:ln>
            <a:noFill/>
          </a:ln>
          <a:effectLst>
            <a:outerShdw blurRad="317500" algn="ctr" rotWithShape="0">
              <a:prstClr val="black">
                <a:alpha val="25000"/>
              </a:prstClr>
            </a:outerShdw>
          </a:effectLst>
        </c:spPr>
      </c:pivotFmt>
      <c:pivotFmt>
        <c:idx val="24"/>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0876055999958255"/>
          <c:y val="0.12119683496525671"/>
          <c:w val="0.50115996931795059"/>
          <c:h val="0.76388928656645194"/>
        </c:manualLayout>
      </c:layout>
      <c:doughnutChart>
        <c:varyColors val="1"/>
        <c:ser>
          <c:idx val="0"/>
          <c:order val="0"/>
          <c:tx>
            <c:strRef>
              <c:f>Worksheet!$I$30</c:f>
              <c:strCache>
                <c:ptCount val="1"/>
                <c:pt idx="0">
                  <c:v>Count of studytime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FD3-4ED3-8E97-1529D14BB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FD3-4ED3-8E97-1529D14BB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FD3-4ED3-8E97-1529D14BB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FD3-4ED3-8E97-1529D14BB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FD3-4ED3-8E97-1529D14BB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Worksheet!$H$31:$H$35</c:f>
              <c:strCache>
                <c:ptCount val="4"/>
                <c:pt idx="0">
                  <c:v>Limited Time</c:v>
                </c:pt>
                <c:pt idx="1">
                  <c:v>Lots of Free Time</c:v>
                </c:pt>
                <c:pt idx="2">
                  <c:v>Quite Free</c:v>
                </c:pt>
                <c:pt idx="3">
                  <c:v>Some Free Time</c:v>
                </c:pt>
              </c:strCache>
            </c:strRef>
          </c:cat>
          <c:val>
            <c:numRef>
              <c:f>Worksheet!$I$31:$I$35</c:f>
              <c:numCache>
                <c:formatCode>General</c:formatCode>
                <c:ptCount val="4"/>
                <c:pt idx="0">
                  <c:v>1</c:v>
                </c:pt>
                <c:pt idx="1">
                  <c:v>2</c:v>
                </c:pt>
                <c:pt idx="2">
                  <c:v>3</c:v>
                </c:pt>
                <c:pt idx="3">
                  <c:v>1</c:v>
                </c:pt>
              </c:numCache>
            </c:numRef>
          </c:val>
          <c:extLst>
            <c:ext xmlns:c16="http://schemas.microsoft.com/office/drawing/2014/chart" uri="{C3380CC4-5D6E-409C-BE32-E72D297353CC}">
              <c16:uniqueId val="{0000000A-7FD3-4ED3-8E97-1529D14BBAA7}"/>
            </c:ext>
          </c:extLst>
        </c:ser>
        <c:ser>
          <c:idx val="1"/>
          <c:order val="1"/>
          <c:tx>
            <c:strRef>
              <c:f>Worksheet!$J$30</c:f>
              <c:strCache>
                <c:ptCount val="1"/>
                <c:pt idx="0">
                  <c:v>Average of failures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7FD3-4ED3-8E97-1529D14BB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7FD3-4ED3-8E97-1529D14BB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7FD3-4ED3-8E97-1529D14BB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7FD3-4ED3-8E97-1529D14BB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7FD3-4ED3-8E97-1529D14BB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Worksheet!$H$31:$H$35</c:f>
              <c:strCache>
                <c:ptCount val="4"/>
                <c:pt idx="0">
                  <c:v>Limited Time</c:v>
                </c:pt>
                <c:pt idx="1">
                  <c:v>Lots of Free Time</c:v>
                </c:pt>
                <c:pt idx="2">
                  <c:v>Quite Free</c:v>
                </c:pt>
                <c:pt idx="3">
                  <c:v>Some Free Time</c:v>
                </c:pt>
              </c:strCache>
            </c:strRef>
          </c:cat>
          <c:val>
            <c:numRef>
              <c:f>Worksheet!$J$31:$J$35</c:f>
              <c:numCache>
                <c:formatCode>General</c:formatCode>
                <c:ptCount val="4"/>
                <c:pt idx="0">
                  <c:v>#N/A</c:v>
                </c:pt>
                <c:pt idx="1">
                  <c:v>#N/A</c:v>
                </c:pt>
                <c:pt idx="2">
                  <c:v>#N/A</c:v>
                </c:pt>
                <c:pt idx="3">
                  <c:v>#N/A</c:v>
                </c:pt>
              </c:numCache>
            </c:numRef>
          </c:val>
          <c:extLst>
            <c:ext xmlns:c16="http://schemas.microsoft.com/office/drawing/2014/chart" uri="{C3380CC4-5D6E-409C-BE32-E72D297353CC}">
              <c16:uniqueId val="{00000015-7FD3-4ED3-8E97-1529D14BBAA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assignment.xlsx]Worksheet!PivotTable8</c:name>
    <c:fmtId val="2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Worksheet!$S$39</c:f>
              <c:strCache>
                <c:ptCount val="1"/>
                <c:pt idx="0">
                  <c:v>Count of activities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Worksheet!$R$40:$R$42</c:f>
              <c:strCache>
                <c:ptCount val="2"/>
                <c:pt idx="0">
                  <c:v>F</c:v>
                </c:pt>
                <c:pt idx="1">
                  <c:v>M</c:v>
                </c:pt>
              </c:strCache>
            </c:strRef>
          </c:cat>
          <c:val>
            <c:numRef>
              <c:f>Worksheet!$S$40:$S$42</c:f>
              <c:numCache>
                <c:formatCode>General</c:formatCode>
                <c:ptCount val="2"/>
                <c:pt idx="0">
                  <c:v>11</c:v>
                </c:pt>
                <c:pt idx="1">
                  <c:v>10</c:v>
                </c:pt>
              </c:numCache>
            </c:numRef>
          </c:val>
          <c:extLst>
            <c:ext xmlns:c16="http://schemas.microsoft.com/office/drawing/2014/chart" uri="{C3380CC4-5D6E-409C-BE32-E72D297353CC}">
              <c16:uniqueId val="{00000000-773E-4DD8-B283-B0E2CD0C806E}"/>
            </c:ext>
          </c:extLst>
        </c:ser>
        <c:ser>
          <c:idx val="1"/>
          <c:order val="1"/>
          <c:tx>
            <c:strRef>
              <c:f>Worksheet!$T$39</c:f>
              <c:strCache>
                <c:ptCount val="1"/>
                <c:pt idx="0">
                  <c:v>Count of failures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Worksheet!$R$40:$R$42</c:f>
              <c:strCache>
                <c:ptCount val="2"/>
                <c:pt idx="0">
                  <c:v>F</c:v>
                </c:pt>
                <c:pt idx="1">
                  <c:v>M</c:v>
                </c:pt>
              </c:strCache>
            </c:strRef>
          </c:cat>
          <c:val>
            <c:numRef>
              <c:f>Worksheet!$T$40:$T$42</c:f>
              <c:numCache>
                <c:formatCode>General</c:formatCode>
                <c:ptCount val="2"/>
                <c:pt idx="0">
                  <c:v>11</c:v>
                </c:pt>
                <c:pt idx="1">
                  <c:v>10</c:v>
                </c:pt>
              </c:numCache>
            </c:numRef>
          </c:val>
          <c:extLst>
            <c:ext xmlns:c16="http://schemas.microsoft.com/office/drawing/2014/chart" uri="{C3380CC4-5D6E-409C-BE32-E72D297353CC}">
              <c16:uniqueId val="{00000001-773E-4DD8-B283-B0E2CD0C806E}"/>
            </c:ext>
          </c:extLst>
        </c:ser>
        <c:ser>
          <c:idx val="2"/>
          <c:order val="2"/>
          <c:tx>
            <c:strRef>
              <c:f>Worksheet!$U$39</c:f>
              <c:strCache>
                <c:ptCount val="1"/>
                <c:pt idx="0">
                  <c:v>Count of studytime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Worksheet!$R$40:$R$42</c:f>
              <c:strCache>
                <c:ptCount val="2"/>
                <c:pt idx="0">
                  <c:v>F</c:v>
                </c:pt>
                <c:pt idx="1">
                  <c:v>M</c:v>
                </c:pt>
              </c:strCache>
            </c:strRef>
          </c:cat>
          <c:val>
            <c:numRef>
              <c:f>Worksheet!$U$40:$U$42</c:f>
              <c:numCache>
                <c:formatCode>General</c:formatCode>
                <c:ptCount val="2"/>
                <c:pt idx="0">
                  <c:v>11</c:v>
                </c:pt>
                <c:pt idx="1">
                  <c:v>10</c:v>
                </c:pt>
              </c:numCache>
            </c:numRef>
          </c:val>
          <c:extLst>
            <c:ext xmlns:c16="http://schemas.microsoft.com/office/drawing/2014/chart" uri="{C3380CC4-5D6E-409C-BE32-E72D297353CC}">
              <c16:uniqueId val="{00000002-773E-4DD8-B283-B0E2CD0C806E}"/>
            </c:ext>
          </c:extLst>
        </c:ser>
        <c:ser>
          <c:idx val="3"/>
          <c:order val="3"/>
          <c:tx>
            <c:strRef>
              <c:f>Worksheet!$V$39</c:f>
              <c:strCache>
                <c:ptCount val="1"/>
                <c:pt idx="0">
                  <c:v>Average of absences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Worksheet!$R$40:$R$42</c:f>
              <c:strCache>
                <c:ptCount val="2"/>
                <c:pt idx="0">
                  <c:v>F</c:v>
                </c:pt>
                <c:pt idx="1">
                  <c:v>M</c:v>
                </c:pt>
              </c:strCache>
            </c:strRef>
          </c:cat>
          <c:val>
            <c:numRef>
              <c:f>Worksheet!$V$40:$V$42</c:f>
              <c:numCache>
                <c:formatCode>General</c:formatCode>
                <c:ptCount val="2"/>
                <c:pt idx="0">
                  <c:v>48.909090909090907</c:v>
                </c:pt>
                <c:pt idx="1">
                  <c:v>29.9</c:v>
                </c:pt>
              </c:numCache>
            </c:numRef>
          </c:val>
          <c:extLst>
            <c:ext xmlns:c16="http://schemas.microsoft.com/office/drawing/2014/chart" uri="{C3380CC4-5D6E-409C-BE32-E72D297353CC}">
              <c16:uniqueId val="{00000003-773E-4DD8-B283-B0E2CD0C806E}"/>
            </c:ext>
          </c:extLst>
        </c:ser>
        <c:dLbls>
          <c:showLegendKey val="0"/>
          <c:showVal val="0"/>
          <c:showCatName val="0"/>
          <c:showSerName val="0"/>
          <c:showPercent val="0"/>
          <c:showBubbleSize val="0"/>
        </c:dLbls>
        <c:gapWidth val="100"/>
        <c:overlap val="-24"/>
        <c:axId val="211039904"/>
        <c:axId val="211054784"/>
      </c:barChart>
      <c:catAx>
        <c:axId val="211039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54784"/>
        <c:crosses val="autoZero"/>
        <c:auto val="1"/>
        <c:lblAlgn val="ctr"/>
        <c:lblOffset val="100"/>
        <c:noMultiLvlLbl val="0"/>
      </c:catAx>
      <c:valAx>
        <c:axId val="211054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assignment.xlsx]Worksheet!PivotTable7</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Worksheet!$Z$7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93-4F93-9196-26C11D7932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93-4F93-9196-26C11D79325E}"/>
              </c:ext>
            </c:extLst>
          </c:dPt>
          <c:cat>
            <c:strRef>
              <c:f>Worksheet!$Y$8:$Y$10</c:f>
              <c:strCache>
                <c:ptCount val="2"/>
                <c:pt idx="0">
                  <c:v>Far</c:v>
                </c:pt>
                <c:pt idx="1">
                  <c:v>Near</c:v>
                </c:pt>
              </c:strCache>
            </c:strRef>
          </c:cat>
          <c:val>
            <c:numRef>
              <c:f>Worksheet!$Z$8:$Z$10</c:f>
              <c:numCache>
                <c:formatCode>General</c:formatCode>
                <c:ptCount val="2"/>
                <c:pt idx="0">
                  <c:v>4</c:v>
                </c:pt>
                <c:pt idx="1">
                  <c:v>3</c:v>
                </c:pt>
              </c:numCache>
            </c:numRef>
          </c:val>
          <c:extLst>
            <c:ext xmlns:c16="http://schemas.microsoft.com/office/drawing/2014/chart" uri="{C3380CC4-5D6E-409C-BE32-E72D297353CC}">
              <c16:uniqueId val="{00000004-0893-4F93-9196-26C11D7932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assignment.xlsx]Worksheet!PivotTable6</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Worksheet!$R$18</c:f>
              <c:strCache>
                <c:ptCount val="1"/>
                <c:pt idx="0">
                  <c:v>Count of health</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Worksheet!$Q$19:$Q$22</c:f>
              <c:multiLvlStrCache>
                <c:ptCount val="2"/>
                <c:lvl>
                  <c:pt idx="0">
                    <c:v>F</c:v>
                  </c:pt>
                  <c:pt idx="1">
                    <c:v>M</c:v>
                  </c:pt>
                </c:lvl>
                <c:lvl>
                  <c:pt idx="0">
                    <c:v>no</c:v>
                  </c:pt>
                </c:lvl>
              </c:multiLvlStrCache>
            </c:multiLvlStrRef>
          </c:cat>
          <c:val>
            <c:numRef>
              <c:f>Worksheet!$R$19:$R$22</c:f>
              <c:numCache>
                <c:formatCode>General</c:formatCode>
                <c:ptCount val="2"/>
                <c:pt idx="0">
                  <c:v>2</c:v>
                </c:pt>
                <c:pt idx="1">
                  <c:v>1</c:v>
                </c:pt>
              </c:numCache>
            </c:numRef>
          </c:val>
          <c:extLst>
            <c:ext xmlns:c16="http://schemas.microsoft.com/office/drawing/2014/chart" uri="{C3380CC4-5D6E-409C-BE32-E72D297353CC}">
              <c16:uniqueId val="{00000000-1472-43B3-8E74-CA16F6858F77}"/>
            </c:ext>
          </c:extLst>
        </c:ser>
        <c:ser>
          <c:idx val="1"/>
          <c:order val="1"/>
          <c:tx>
            <c:strRef>
              <c:f>Worksheet!$S$18</c:f>
              <c:strCache>
                <c:ptCount val="1"/>
                <c:pt idx="0">
                  <c:v>Sum of Student_ID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Worksheet!$Q$19:$Q$22</c:f>
              <c:multiLvlStrCache>
                <c:ptCount val="2"/>
                <c:lvl>
                  <c:pt idx="0">
                    <c:v>F</c:v>
                  </c:pt>
                  <c:pt idx="1">
                    <c:v>M</c:v>
                  </c:pt>
                </c:lvl>
                <c:lvl>
                  <c:pt idx="0">
                    <c:v>no</c:v>
                  </c:pt>
                </c:lvl>
              </c:multiLvlStrCache>
            </c:multiLvlStrRef>
          </c:cat>
          <c:val>
            <c:numRef>
              <c:f>Worksheet!$S$19:$S$22</c:f>
              <c:numCache>
                <c:formatCode>General</c:formatCode>
                <c:ptCount val="2"/>
                <c:pt idx="0">
                  <c:v>26</c:v>
                </c:pt>
                <c:pt idx="1">
                  <c:v>12</c:v>
                </c:pt>
              </c:numCache>
            </c:numRef>
          </c:val>
          <c:extLst>
            <c:ext xmlns:c16="http://schemas.microsoft.com/office/drawing/2014/chart" uri="{C3380CC4-5D6E-409C-BE32-E72D297353CC}">
              <c16:uniqueId val="{00000001-1472-43B3-8E74-CA16F6858F77}"/>
            </c:ext>
          </c:extLst>
        </c:ser>
        <c:dLbls>
          <c:dLblPos val="inEnd"/>
          <c:showLegendKey val="0"/>
          <c:showVal val="1"/>
          <c:showCatName val="0"/>
          <c:showSerName val="0"/>
          <c:showPercent val="0"/>
          <c:showBubbleSize val="0"/>
        </c:dLbls>
        <c:gapWidth val="65"/>
        <c:axId val="385265967"/>
        <c:axId val="2099886303"/>
      </c:barChart>
      <c:catAx>
        <c:axId val="385265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9886303"/>
        <c:crosses val="autoZero"/>
        <c:auto val="1"/>
        <c:lblAlgn val="ctr"/>
        <c:lblOffset val="100"/>
        <c:noMultiLvlLbl val="0"/>
      </c:catAx>
      <c:valAx>
        <c:axId val="20998863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5265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70259874705331E-2"/>
          <c:y val="3.8101587566148593E-2"/>
          <c:w val="0.73477116289929656"/>
          <c:h val="0.85522130088753701"/>
        </c:manualLayout>
      </c:layout>
      <c:barChart>
        <c:barDir val="col"/>
        <c:grouping val="percentStacked"/>
        <c:varyColors val="0"/>
        <c:ser>
          <c:idx val="0"/>
          <c:order val="0"/>
          <c:tx>
            <c:strRef>
              <c:f>Worksheet!$D$27</c:f>
              <c:strCache>
                <c:ptCount val="1"/>
                <c:pt idx="0">
                  <c:v>Count of famrel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Worksheet!$C$28:$C$30</c:f>
              <c:strCache>
                <c:ptCount val="2"/>
                <c:pt idx="0">
                  <c:v>no</c:v>
                </c:pt>
                <c:pt idx="1">
                  <c:v>yes</c:v>
                </c:pt>
              </c:strCache>
            </c:strRef>
          </c:cat>
          <c:val>
            <c:numRef>
              <c:f>Worksheet!$D$28:$D$30</c:f>
              <c:numCache>
                <c:formatCode>General</c:formatCode>
                <c:ptCount val="2"/>
                <c:pt idx="0">
                  <c:v>1</c:v>
                </c:pt>
                <c:pt idx="1">
                  <c:v>2</c:v>
                </c:pt>
              </c:numCache>
            </c:numRef>
          </c:val>
          <c:extLst>
            <c:ext xmlns:c16="http://schemas.microsoft.com/office/drawing/2014/chart" uri="{C3380CC4-5D6E-409C-BE32-E72D297353CC}">
              <c16:uniqueId val="{00000000-75FE-4B7D-ADE1-38EEFFD535BB}"/>
            </c:ext>
          </c:extLst>
        </c:ser>
        <c:ser>
          <c:idx val="1"/>
          <c:order val="1"/>
          <c:tx>
            <c:strRef>
              <c:f>Worksheet!$E$27</c:f>
              <c:strCache>
                <c:ptCount val="1"/>
                <c:pt idx="0">
                  <c:v>Count of studytime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Worksheet!$C$28:$C$30</c:f>
              <c:strCache>
                <c:ptCount val="2"/>
                <c:pt idx="0">
                  <c:v>no</c:v>
                </c:pt>
                <c:pt idx="1">
                  <c:v>yes</c:v>
                </c:pt>
              </c:strCache>
            </c:strRef>
          </c:cat>
          <c:val>
            <c:numRef>
              <c:f>Worksheet!$E$28:$E$30</c:f>
              <c:numCache>
                <c:formatCode>General</c:formatCode>
                <c:ptCount val="2"/>
                <c:pt idx="0">
                  <c:v>1</c:v>
                </c:pt>
                <c:pt idx="1">
                  <c:v>2</c:v>
                </c:pt>
              </c:numCache>
            </c:numRef>
          </c:val>
          <c:extLst>
            <c:ext xmlns:c16="http://schemas.microsoft.com/office/drawing/2014/chart" uri="{C3380CC4-5D6E-409C-BE32-E72D297353CC}">
              <c16:uniqueId val="{00000001-BB0D-4A8D-A9FB-1CB013F9A559}"/>
            </c:ext>
          </c:extLst>
        </c:ser>
        <c:ser>
          <c:idx val="2"/>
          <c:order val="2"/>
          <c:tx>
            <c:strRef>
              <c:f>Worksheet!$F$27</c:f>
              <c:strCache>
                <c:ptCount val="1"/>
                <c:pt idx="0">
                  <c:v>Count of failures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Worksheet!$C$28:$C$30</c:f>
              <c:strCache>
                <c:ptCount val="2"/>
                <c:pt idx="0">
                  <c:v>no</c:v>
                </c:pt>
                <c:pt idx="1">
                  <c:v>yes</c:v>
                </c:pt>
              </c:strCache>
            </c:strRef>
          </c:cat>
          <c:val>
            <c:numRef>
              <c:f>Worksheet!$F$28:$F$30</c:f>
              <c:numCache>
                <c:formatCode>General</c:formatCode>
                <c:ptCount val="2"/>
                <c:pt idx="0">
                  <c:v>1</c:v>
                </c:pt>
                <c:pt idx="1">
                  <c:v>2</c:v>
                </c:pt>
              </c:numCache>
            </c:numRef>
          </c:val>
          <c:extLst>
            <c:ext xmlns:c16="http://schemas.microsoft.com/office/drawing/2014/chart" uri="{C3380CC4-5D6E-409C-BE32-E72D297353CC}">
              <c16:uniqueId val="{00000002-BB0D-4A8D-A9FB-1CB013F9A559}"/>
            </c:ext>
          </c:extLst>
        </c:ser>
        <c:dLbls>
          <c:showLegendKey val="0"/>
          <c:showVal val="0"/>
          <c:showCatName val="0"/>
          <c:showSerName val="0"/>
          <c:showPercent val="0"/>
          <c:showBubbleSize val="0"/>
        </c:dLbls>
        <c:gapWidth val="150"/>
        <c:overlap val="100"/>
        <c:axId val="277039183"/>
        <c:axId val="277039663"/>
      </c:barChart>
      <c:catAx>
        <c:axId val="277039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39663"/>
        <c:crosses val="autoZero"/>
        <c:auto val="1"/>
        <c:lblAlgn val="ctr"/>
        <c:lblOffset val="100"/>
        <c:noMultiLvlLbl val="0"/>
      </c:catAx>
      <c:valAx>
        <c:axId val="277039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39183"/>
        <c:crosses val="autoZero"/>
        <c:crossBetween val="between"/>
      </c:valAx>
      <c:spPr>
        <a:noFill/>
        <a:ln>
          <a:noFill/>
        </a:ln>
        <a:effectLst/>
      </c:spPr>
    </c:plotArea>
    <c:legend>
      <c:legendPos val="r"/>
      <c:layout>
        <c:manualLayout>
          <c:xMode val="edge"/>
          <c:yMode val="edge"/>
          <c:x val="0.76768885333089698"/>
          <c:y val="0.42829835292797219"/>
          <c:w val="0.16944761645576764"/>
          <c:h val="0.21628922530186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assignment.xlsx]Worksheet!PivotTable2</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Worksheet!$I$21</c:f>
              <c:strCache>
                <c:ptCount val="1"/>
                <c:pt idx="0">
                  <c:v>Count of failures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Worksheet!$H$22:$H$25</c:f>
              <c:strCache>
                <c:ptCount val="3"/>
                <c:pt idx="0">
                  <c:v>often</c:v>
                </c:pt>
                <c:pt idx="1">
                  <c:v>sometimes</c:v>
                </c:pt>
                <c:pt idx="2">
                  <c:v>very often</c:v>
                </c:pt>
              </c:strCache>
            </c:strRef>
          </c:cat>
          <c:val>
            <c:numRef>
              <c:f>Worksheet!$I$22:$I$25</c:f>
              <c:numCache>
                <c:formatCode>General</c:formatCode>
                <c:ptCount val="3"/>
                <c:pt idx="0">
                  <c:v>1</c:v>
                </c:pt>
                <c:pt idx="1">
                  <c:v>1</c:v>
                </c:pt>
                <c:pt idx="2">
                  <c:v>1</c:v>
                </c:pt>
              </c:numCache>
            </c:numRef>
          </c:val>
          <c:extLst>
            <c:ext xmlns:c16="http://schemas.microsoft.com/office/drawing/2014/chart" uri="{C3380CC4-5D6E-409C-BE32-E72D297353CC}">
              <c16:uniqueId val="{00000000-5BE8-4C76-B6E6-C9CA007ED8BC}"/>
            </c:ext>
          </c:extLst>
        </c:ser>
        <c:dLbls>
          <c:showLegendKey val="0"/>
          <c:showVal val="0"/>
          <c:showCatName val="0"/>
          <c:showSerName val="0"/>
          <c:showPercent val="0"/>
          <c:showBubbleSize val="0"/>
        </c:dLbls>
        <c:gapWidth val="150"/>
        <c:axId val="2123846223"/>
        <c:axId val="2123848623"/>
      </c:barChart>
      <c:lineChart>
        <c:grouping val="standard"/>
        <c:varyColors val="0"/>
        <c:ser>
          <c:idx val="1"/>
          <c:order val="1"/>
          <c:tx>
            <c:strRef>
              <c:f>Worksheet!$J$21</c:f>
              <c:strCache>
                <c:ptCount val="1"/>
                <c:pt idx="0">
                  <c:v>Count of studytime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Worksheet!$H$22:$H$25</c:f>
              <c:strCache>
                <c:ptCount val="3"/>
                <c:pt idx="0">
                  <c:v>often</c:v>
                </c:pt>
                <c:pt idx="1">
                  <c:v>sometimes</c:v>
                </c:pt>
                <c:pt idx="2">
                  <c:v>very often</c:v>
                </c:pt>
              </c:strCache>
            </c:strRef>
          </c:cat>
          <c:val>
            <c:numRef>
              <c:f>Worksheet!$J$22:$J$25</c:f>
              <c:numCache>
                <c:formatCode>General</c:formatCode>
                <c:ptCount val="3"/>
                <c:pt idx="0">
                  <c:v>1</c:v>
                </c:pt>
                <c:pt idx="1">
                  <c:v>1</c:v>
                </c:pt>
                <c:pt idx="2">
                  <c:v>1</c:v>
                </c:pt>
              </c:numCache>
            </c:numRef>
          </c:val>
          <c:smooth val="0"/>
          <c:extLst>
            <c:ext xmlns:c16="http://schemas.microsoft.com/office/drawing/2014/chart" uri="{C3380CC4-5D6E-409C-BE32-E72D297353CC}">
              <c16:uniqueId val="{00000001-5BE8-4C76-B6E6-C9CA007ED8BC}"/>
            </c:ext>
          </c:extLst>
        </c:ser>
        <c:dLbls>
          <c:showLegendKey val="0"/>
          <c:showVal val="0"/>
          <c:showCatName val="0"/>
          <c:showSerName val="0"/>
          <c:showPercent val="0"/>
          <c:showBubbleSize val="0"/>
        </c:dLbls>
        <c:marker val="1"/>
        <c:smooth val="0"/>
        <c:axId val="2123846223"/>
        <c:axId val="2123848623"/>
      </c:lineChart>
      <c:catAx>
        <c:axId val="21238462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48623"/>
        <c:crosses val="autoZero"/>
        <c:auto val="1"/>
        <c:lblAlgn val="ctr"/>
        <c:lblOffset val="100"/>
        <c:noMultiLvlLbl val="0"/>
      </c:catAx>
      <c:valAx>
        <c:axId val="2123848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8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assignment.xlsx]Worksheet!PivotTable2</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Worksheet!$I$21</c:f>
              <c:strCache>
                <c:ptCount val="1"/>
                <c:pt idx="0">
                  <c:v>Count of failures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Worksheet!$H$22:$H$25</c:f>
              <c:strCache>
                <c:ptCount val="3"/>
                <c:pt idx="0">
                  <c:v>often</c:v>
                </c:pt>
                <c:pt idx="1">
                  <c:v>sometimes</c:v>
                </c:pt>
                <c:pt idx="2">
                  <c:v>very often</c:v>
                </c:pt>
              </c:strCache>
            </c:strRef>
          </c:cat>
          <c:val>
            <c:numRef>
              <c:f>Worksheet!$I$22:$I$25</c:f>
              <c:numCache>
                <c:formatCode>General</c:formatCode>
                <c:ptCount val="3"/>
                <c:pt idx="0">
                  <c:v>1</c:v>
                </c:pt>
                <c:pt idx="1">
                  <c:v>1</c:v>
                </c:pt>
                <c:pt idx="2">
                  <c:v>1</c:v>
                </c:pt>
              </c:numCache>
            </c:numRef>
          </c:val>
          <c:smooth val="0"/>
          <c:extLst>
            <c:ext xmlns:c16="http://schemas.microsoft.com/office/drawing/2014/chart" uri="{C3380CC4-5D6E-409C-BE32-E72D297353CC}">
              <c16:uniqueId val="{00000000-5C6F-4586-A6FA-D233B671CED7}"/>
            </c:ext>
          </c:extLst>
        </c:ser>
        <c:ser>
          <c:idx val="1"/>
          <c:order val="1"/>
          <c:tx>
            <c:strRef>
              <c:f>Worksheet!$J$21</c:f>
              <c:strCache>
                <c:ptCount val="1"/>
                <c:pt idx="0">
                  <c:v>Count of studytime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Worksheet!$H$22:$H$25</c:f>
              <c:strCache>
                <c:ptCount val="3"/>
                <c:pt idx="0">
                  <c:v>often</c:v>
                </c:pt>
                <c:pt idx="1">
                  <c:v>sometimes</c:v>
                </c:pt>
                <c:pt idx="2">
                  <c:v>very often</c:v>
                </c:pt>
              </c:strCache>
            </c:strRef>
          </c:cat>
          <c:val>
            <c:numRef>
              <c:f>Worksheet!$J$22:$J$25</c:f>
              <c:numCache>
                <c:formatCode>General</c:formatCode>
                <c:ptCount val="3"/>
                <c:pt idx="0">
                  <c:v>1</c:v>
                </c:pt>
                <c:pt idx="1">
                  <c:v>1</c:v>
                </c:pt>
                <c:pt idx="2">
                  <c:v>1</c:v>
                </c:pt>
              </c:numCache>
            </c:numRef>
          </c:val>
          <c:smooth val="0"/>
          <c:extLst>
            <c:ext xmlns:c16="http://schemas.microsoft.com/office/drawing/2014/chart" uri="{C3380CC4-5D6E-409C-BE32-E72D297353CC}">
              <c16:uniqueId val="{00000007-5C6F-4586-A6FA-D233B671CED7}"/>
            </c:ext>
          </c:extLst>
        </c:ser>
        <c:dLbls>
          <c:showLegendKey val="0"/>
          <c:showVal val="0"/>
          <c:showCatName val="0"/>
          <c:showSerName val="0"/>
          <c:showPercent val="0"/>
          <c:showBubbleSize val="0"/>
        </c:dLbls>
        <c:marker val="1"/>
        <c:smooth val="0"/>
        <c:axId val="2123846223"/>
        <c:axId val="2123848623"/>
      </c:lineChart>
      <c:catAx>
        <c:axId val="212384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48623"/>
        <c:crosses val="autoZero"/>
        <c:auto val="1"/>
        <c:lblAlgn val="ctr"/>
        <c:lblOffset val="100"/>
        <c:noMultiLvlLbl val="0"/>
      </c:catAx>
      <c:valAx>
        <c:axId val="212384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Worksheet!$D$27</c:f>
              <c:strCache>
                <c:ptCount val="1"/>
                <c:pt idx="0">
                  <c:v>Count of famrel</c:v>
                </c:pt>
              </c:strCache>
            </c:strRef>
          </c:tx>
          <c:spPr>
            <a:solidFill>
              <a:schemeClr val="accent1"/>
            </a:solidFill>
            <a:ln>
              <a:noFill/>
            </a:ln>
            <a:effectLst/>
          </c:spPr>
          <c:invertIfNegative val="0"/>
          <c:cat>
            <c:strRef>
              <c:f>Worksheet!$C$28:$C$30</c:f>
              <c:strCache>
                <c:ptCount val="2"/>
                <c:pt idx="0">
                  <c:v>no</c:v>
                </c:pt>
                <c:pt idx="1">
                  <c:v>yes</c:v>
                </c:pt>
              </c:strCache>
            </c:strRef>
          </c:cat>
          <c:val>
            <c:numRef>
              <c:f>Worksheet!$D$28:$D$30</c:f>
              <c:numCache>
                <c:formatCode>General</c:formatCode>
                <c:ptCount val="2"/>
                <c:pt idx="0">
                  <c:v>1</c:v>
                </c:pt>
                <c:pt idx="1">
                  <c:v>2</c:v>
                </c:pt>
              </c:numCache>
            </c:numRef>
          </c:val>
          <c:extLst>
            <c:ext xmlns:c16="http://schemas.microsoft.com/office/drawing/2014/chart" uri="{C3380CC4-5D6E-409C-BE32-E72D297353CC}">
              <c16:uniqueId val="{0000000A-9346-4811-87BA-CC92E69BDF43}"/>
            </c:ext>
          </c:extLst>
        </c:ser>
        <c:ser>
          <c:idx val="1"/>
          <c:order val="1"/>
          <c:tx>
            <c:strRef>
              <c:f>Worksheet!$E$27</c:f>
              <c:strCache>
                <c:ptCount val="1"/>
                <c:pt idx="0">
                  <c:v>Count of studytime</c:v>
                </c:pt>
              </c:strCache>
            </c:strRef>
          </c:tx>
          <c:spPr>
            <a:solidFill>
              <a:schemeClr val="accent2"/>
            </a:solidFill>
            <a:ln>
              <a:noFill/>
            </a:ln>
            <a:effectLst/>
          </c:spPr>
          <c:invertIfNegative val="0"/>
          <c:cat>
            <c:strRef>
              <c:f>Worksheet!$C$28:$C$30</c:f>
              <c:strCache>
                <c:ptCount val="2"/>
                <c:pt idx="0">
                  <c:v>no</c:v>
                </c:pt>
                <c:pt idx="1">
                  <c:v>yes</c:v>
                </c:pt>
              </c:strCache>
            </c:strRef>
          </c:cat>
          <c:val>
            <c:numRef>
              <c:f>Worksheet!$E$28:$E$30</c:f>
              <c:numCache>
                <c:formatCode>General</c:formatCode>
                <c:ptCount val="2"/>
                <c:pt idx="0">
                  <c:v>1</c:v>
                </c:pt>
                <c:pt idx="1">
                  <c:v>2</c:v>
                </c:pt>
              </c:numCache>
            </c:numRef>
          </c:val>
          <c:extLst>
            <c:ext xmlns:c16="http://schemas.microsoft.com/office/drawing/2014/chart" uri="{C3380CC4-5D6E-409C-BE32-E72D297353CC}">
              <c16:uniqueId val="{00000000-3C07-4C9A-89CF-810EDF311FDB}"/>
            </c:ext>
          </c:extLst>
        </c:ser>
        <c:ser>
          <c:idx val="2"/>
          <c:order val="2"/>
          <c:tx>
            <c:strRef>
              <c:f>Worksheet!$F$27</c:f>
              <c:strCache>
                <c:ptCount val="1"/>
                <c:pt idx="0">
                  <c:v>Count of failures</c:v>
                </c:pt>
              </c:strCache>
            </c:strRef>
          </c:tx>
          <c:spPr>
            <a:solidFill>
              <a:schemeClr val="accent3"/>
            </a:solidFill>
            <a:ln>
              <a:noFill/>
            </a:ln>
            <a:effectLst/>
          </c:spPr>
          <c:invertIfNegative val="0"/>
          <c:cat>
            <c:strRef>
              <c:f>Worksheet!$C$28:$C$30</c:f>
              <c:strCache>
                <c:ptCount val="2"/>
                <c:pt idx="0">
                  <c:v>no</c:v>
                </c:pt>
                <c:pt idx="1">
                  <c:v>yes</c:v>
                </c:pt>
              </c:strCache>
            </c:strRef>
          </c:cat>
          <c:val>
            <c:numRef>
              <c:f>Worksheet!$F$28:$F$30</c:f>
              <c:numCache>
                <c:formatCode>General</c:formatCode>
                <c:ptCount val="2"/>
                <c:pt idx="0">
                  <c:v>1</c:v>
                </c:pt>
                <c:pt idx="1">
                  <c:v>2</c:v>
                </c:pt>
              </c:numCache>
            </c:numRef>
          </c:val>
          <c:extLst>
            <c:ext xmlns:c16="http://schemas.microsoft.com/office/drawing/2014/chart" uri="{C3380CC4-5D6E-409C-BE32-E72D297353CC}">
              <c16:uniqueId val="{00000001-3C07-4C9A-89CF-810EDF311FDB}"/>
            </c:ext>
          </c:extLst>
        </c:ser>
        <c:dLbls>
          <c:showLegendKey val="0"/>
          <c:showVal val="0"/>
          <c:showCatName val="0"/>
          <c:showSerName val="0"/>
          <c:showPercent val="0"/>
          <c:showBubbleSize val="0"/>
        </c:dLbls>
        <c:gapWidth val="219"/>
        <c:overlap val="100"/>
        <c:axId val="277039183"/>
        <c:axId val="277039663"/>
      </c:barChart>
      <c:catAx>
        <c:axId val="2770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39663"/>
        <c:crosses val="autoZero"/>
        <c:auto val="1"/>
        <c:lblAlgn val="ctr"/>
        <c:lblOffset val="100"/>
        <c:noMultiLvlLbl val="0"/>
      </c:catAx>
      <c:valAx>
        <c:axId val="277039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Worksheet!$I$30</c:f>
              <c:strCache>
                <c:ptCount val="1"/>
                <c:pt idx="0">
                  <c:v>Count of studytime</c:v>
                </c:pt>
              </c:strCache>
            </c:strRef>
          </c:tx>
          <c:dPt>
            <c:idx val="0"/>
            <c:bubble3D val="0"/>
            <c:spPr>
              <a:solidFill>
                <a:schemeClr val="accent1"/>
              </a:solidFill>
              <a:ln>
                <a:noFill/>
              </a:ln>
              <a:effectLst/>
            </c:spPr>
            <c:extLst>
              <c:ext xmlns:c16="http://schemas.microsoft.com/office/drawing/2014/chart" uri="{C3380CC4-5D6E-409C-BE32-E72D297353CC}">
                <c16:uniqueId val="{00000001-DF4F-4E29-871E-001184B40975}"/>
              </c:ext>
            </c:extLst>
          </c:dPt>
          <c:dPt>
            <c:idx val="1"/>
            <c:bubble3D val="0"/>
            <c:spPr>
              <a:solidFill>
                <a:schemeClr val="accent2"/>
              </a:solidFill>
              <a:ln>
                <a:noFill/>
              </a:ln>
              <a:effectLst/>
            </c:spPr>
            <c:extLst>
              <c:ext xmlns:c16="http://schemas.microsoft.com/office/drawing/2014/chart" uri="{C3380CC4-5D6E-409C-BE32-E72D297353CC}">
                <c16:uniqueId val="{00000003-DF4F-4E29-871E-001184B40975}"/>
              </c:ext>
            </c:extLst>
          </c:dPt>
          <c:dPt>
            <c:idx val="2"/>
            <c:bubble3D val="0"/>
            <c:spPr>
              <a:solidFill>
                <a:schemeClr val="accent3"/>
              </a:solidFill>
              <a:ln>
                <a:noFill/>
              </a:ln>
              <a:effectLst/>
            </c:spPr>
            <c:extLst>
              <c:ext xmlns:c16="http://schemas.microsoft.com/office/drawing/2014/chart" uri="{C3380CC4-5D6E-409C-BE32-E72D297353CC}">
                <c16:uniqueId val="{00000005-DF4F-4E29-871E-001184B40975}"/>
              </c:ext>
            </c:extLst>
          </c:dPt>
          <c:dPt>
            <c:idx val="3"/>
            <c:bubble3D val="0"/>
            <c:spPr>
              <a:solidFill>
                <a:schemeClr val="accent4"/>
              </a:solidFill>
              <a:ln>
                <a:noFill/>
              </a:ln>
              <a:effectLst/>
            </c:spPr>
            <c:extLst>
              <c:ext xmlns:c16="http://schemas.microsoft.com/office/drawing/2014/chart" uri="{C3380CC4-5D6E-409C-BE32-E72D297353CC}">
                <c16:uniqueId val="{00000007-5423-42EB-9101-BE0528DCC428}"/>
              </c:ext>
            </c:extLst>
          </c:dPt>
          <c:dPt>
            <c:idx val="4"/>
            <c:bubble3D val="0"/>
            <c:spPr>
              <a:solidFill>
                <a:schemeClr val="accent5"/>
              </a:solidFill>
              <a:ln>
                <a:noFill/>
              </a:ln>
              <a:effectLst/>
            </c:spPr>
            <c:extLst>
              <c:ext xmlns:c16="http://schemas.microsoft.com/office/drawing/2014/chart" uri="{C3380CC4-5D6E-409C-BE32-E72D297353CC}">
                <c16:uniqueId val="{00000009-5423-42EB-9101-BE0528DCC428}"/>
              </c:ext>
            </c:extLst>
          </c:dPt>
          <c:cat>
            <c:strRef>
              <c:f>Worksheet!$H$31:$H$35</c:f>
              <c:strCache>
                <c:ptCount val="4"/>
                <c:pt idx="0">
                  <c:v>Limited Time</c:v>
                </c:pt>
                <c:pt idx="1">
                  <c:v>Lots of Free Time</c:v>
                </c:pt>
                <c:pt idx="2">
                  <c:v>Quite Free</c:v>
                </c:pt>
                <c:pt idx="3">
                  <c:v>Some Free Time</c:v>
                </c:pt>
              </c:strCache>
            </c:strRef>
          </c:cat>
          <c:val>
            <c:numRef>
              <c:f>Worksheet!$I$31:$I$35</c:f>
              <c:numCache>
                <c:formatCode>General</c:formatCode>
                <c:ptCount val="4"/>
                <c:pt idx="0">
                  <c:v>1</c:v>
                </c:pt>
                <c:pt idx="1">
                  <c:v>2</c:v>
                </c:pt>
                <c:pt idx="2">
                  <c:v>3</c:v>
                </c:pt>
                <c:pt idx="3">
                  <c:v>1</c:v>
                </c:pt>
              </c:numCache>
            </c:numRef>
          </c:val>
          <c:extLst>
            <c:ext xmlns:c16="http://schemas.microsoft.com/office/drawing/2014/chart" uri="{C3380CC4-5D6E-409C-BE32-E72D297353CC}">
              <c16:uniqueId val="{00000000-39D2-4DD1-9A6A-E750CA7C3898}"/>
            </c:ext>
          </c:extLst>
        </c:ser>
        <c:ser>
          <c:idx val="1"/>
          <c:order val="1"/>
          <c:tx>
            <c:strRef>
              <c:f>Worksheet!$J$30</c:f>
              <c:strCache>
                <c:ptCount val="1"/>
                <c:pt idx="0">
                  <c:v>Average of failures</c:v>
                </c:pt>
              </c:strCache>
            </c:strRef>
          </c:tx>
          <c:dPt>
            <c:idx val="0"/>
            <c:bubble3D val="0"/>
            <c:spPr>
              <a:solidFill>
                <a:schemeClr val="accent1"/>
              </a:solidFill>
              <a:ln>
                <a:noFill/>
              </a:ln>
              <a:effectLst/>
            </c:spPr>
            <c:extLst>
              <c:ext xmlns:c16="http://schemas.microsoft.com/office/drawing/2014/chart" uri="{C3380CC4-5D6E-409C-BE32-E72D297353CC}">
                <c16:uniqueId val="{00000007-DF4F-4E29-871E-001184B40975}"/>
              </c:ext>
            </c:extLst>
          </c:dPt>
          <c:dPt>
            <c:idx val="1"/>
            <c:bubble3D val="0"/>
            <c:spPr>
              <a:solidFill>
                <a:schemeClr val="accent2"/>
              </a:solidFill>
              <a:ln>
                <a:noFill/>
              </a:ln>
              <a:effectLst/>
            </c:spPr>
            <c:extLst>
              <c:ext xmlns:c16="http://schemas.microsoft.com/office/drawing/2014/chart" uri="{C3380CC4-5D6E-409C-BE32-E72D297353CC}">
                <c16:uniqueId val="{00000009-DF4F-4E29-871E-001184B40975}"/>
              </c:ext>
            </c:extLst>
          </c:dPt>
          <c:dPt>
            <c:idx val="2"/>
            <c:bubble3D val="0"/>
            <c:spPr>
              <a:solidFill>
                <a:schemeClr val="accent3"/>
              </a:solidFill>
              <a:ln>
                <a:noFill/>
              </a:ln>
              <a:effectLst/>
            </c:spPr>
            <c:extLst>
              <c:ext xmlns:c16="http://schemas.microsoft.com/office/drawing/2014/chart" uri="{C3380CC4-5D6E-409C-BE32-E72D297353CC}">
                <c16:uniqueId val="{0000000B-DF4F-4E29-871E-001184B40975}"/>
              </c:ext>
            </c:extLst>
          </c:dPt>
          <c:dPt>
            <c:idx val="3"/>
            <c:bubble3D val="0"/>
            <c:spPr>
              <a:solidFill>
                <a:schemeClr val="accent4"/>
              </a:solidFill>
              <a:ln>
                <a:noFill/>
              </a:ln>
              <a:effectLst/>
            </c:spPr>
            <c:extLst>
              <c:ext xmlns:c16="http://schemas.microsoft.com/office/drawing/2014/chart" uri="{C3380CC4-5D6E-409C-BE32-E72D297353CC}">
                <c16:uniqueId val="{00000011-5423-42EB-9101-BE0528DCC428}"/>
              </c:ext>
            </c:extLst>
          </c:dPt>
          <c:dPt>
            <c:idx val="4"/>
            <c:bubble3D val="0"/>
            <c:spPr>
              <a:solidFill>
                <a:schemeClr val="accent5"/>
              </a:solidFill>
              <a:ln>
                <a:noFill/>
              </a:ln>
              <a:effectLst/>
            </c:spPr>
            <c:extLst>
              <c:ext xmlns:c16="http://schemas.microsoft.com/office/drawing/2014/chart" uri="{C3380CC4-5D6E-409C-BE32-E72D297353CC}">
                <c16:uniqueId val="{00000013-5423-42EB-9101-BE0528DCC428}"/>
              </c:ext>
            </c:extLst>
          </c:dPt>
          <c:cat>
            <c:strRef>
              <c:f>Worksheet!$H$31:$H$35</c:f>
              <c:strCache>
                <c:ptCount val="4"/>
                <c:pt idx="0">
                  <c:v>Limited Time</c:v>
                </c:pt>
                <c:pt idx="1">
                  <c:v>Lots of Free Time</c:v>
                </c:pt>
                <c:pt idx="2">
                  <c:v>Quite Free</c:v>
                </c:pt>
                <c:pt idx="3">
                  <c:v>Some Free Time</c:v>
                </c:pt>
              </c:strCache>
            </c:strRef>
          </c:cat>
          <c:val>
            <c:numRef>
              <c:f>Worksheet!$J$31:$J$35</c:f>
              <c:numCache>
                <c:formatCode>General</c:formatCode>
                <c:ptCount val="4"/>
                <c:pt idx="0">
                  <c:v>#N/A</c:v>
                </c:pt>
                <c:pt idx="1">
                  <c:v>#N/A</c:v>
                </c:pt>
                <c:pt idx="2">
                  <c:v>#N/A</c:v>
                </c:pt>
                <c:pt idx="3">
                  <c:v>#N/A</c:v>
                </c:pt>
              </c:numCache>
            </c:numRef>
          </c:val>
          <c:extLst>
            <c:ext xmlns:c16="http://schemas.microsoft.com/office/drawing/2014/chart" uri="{C3380CC4-5D6E-409C-BE32-E72D297353CC}">
              <c16:uniqueId val="{00000002-39D2-4DD1-9A6A-E750CA7C389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Worksheet!$D$35</c:f>
              <c:strCache>
                <c:ptCount val="1"/>
                <c:pt idx="0">
                  <c:v>Sum of age</c:v>
                </c:pt>
              </c:strCache>
            </c:strRef>
          </c:tx>
          <c:spPr>
            <a:ln w="28575" cap="rnd">
              <a:solidFill>
                <a:schemeClr val="accent1"/>
              </a:solidFill>
              <a:round/>
            </a:ln>
            <a:effectLst/>
          </c:spPr>
          <c:marker>
            <c:symbol val="none"/>
          </c:marker>
          <c:cat>
            <c:multiLvlStrRef>
              <c:f>Worksheet!$C$36:$C$39</c:f>
              <c:multiLvlStrCache>
                <c:ptCount val="2"/>
                <c:lvl>
                  <c:pt idx="0">
                    <c:v>F</c:v>
                  </c:pt>
                  <c:pt idx="1">
                    <c:v>M</c:v>
                  </c:pt>
                </c:lvl>
                <c:lvl>
                  <c:pt idx="0">
                    <c:v>A</c:v>
                  </c:pt>
                </c:lvl>
              </c:multiLvlStrCache>
            </c:multiLvlStrRef>
          </c:cat>
          <c:val>
            <c:numRef>
              <c:f>Worksheet!$D$36:$D$39</c:f>
              <c:numCache>
                <c:formatCode>General</c:formatCode>
                <c:ptCount val="2"/>
                <c:pt idx="0">
                  <c:v>53</c:v>
                </c:pt>
                <c:pt idx="1">
                  <c:v>38</c:v>
                </c:pt>
              </c:numCache>
            </c:numRef>
          </c:val>
          <c:smooth val="0"/>
          <c:extLst>
            <c:ext xmlns:c16="http://schemas.microsoft.com/office/drawing/2014/chart" uri="{C3380CC4-5D6E-409C-BE32-E72D297353CC}">
              <c16:uniqueId val="{00000000-546C-4D04-89E8-4BFDB1B3E2E9}"/>
            </c:ext>
          </c:extLst>
        </c:ser>
        <c:ser>
          <c:idx val="1"/>
          <c:order val="1"/>
          <c:tx>
            <c:strRef>
              <c:f>Worksheet!$E$35</c:f>
              <c:strCache>
                <c:ptCount val="1"/>
                <c:pt idx="0">
                  <c:v>Sum of Student_ID</c:v>
                </c:pt>
              </c:strCache>
            </c:strRef>
          </c:tx>
          <c:spPr>
            <a:ln w="28575" cap="rnd">
              <a:solidFill>
                <a:schemeClr val="accent2"/>
              </a:solidFill>
              <a:round/>
            </a:ln>
            <a:effectLst/>
          </c:spPr>
          <c:marker>
            <c:symbol val="none"/>
          </c:marker>
          <c:cat>
            <c:multiLvlStrRef>
              <c:f>Worksheet!$C$36:$C$39</c:f>
              <c:multiLvlStrCache>
                <c:ptCount val="2"/>
                <c:lvl>
                  <c:pt idx="0">
                    <c:v>F</c:v>
                  </c:pt>
                  <c:pt idx="1">
                    <c:v>M</c:v>
                  </c:pt>
                </c:lvl>
                <c:lvl>
                  <c:pt idx="0">
                    <c:v>A</c:v>
                  </c:pt>
                </c:lvl>
              </c:multiLvlStrCache>
            </c:multiLvlStrRef>
          </c:cat>
          <c:val>
            <c:numRef>
              <c:f>Worksheet!$E$36:$E$39</c:f>
              <c:numCache>
                <c:formatCode>General</c:formatCode>
                <c:ptCount val="2"/>
                <c:pt idx="0">
                  <c:v>52</c:v>
                </c:pt>
                <c:pt idx="1">
                  <c:v>40</c:v>
                </c:pt>
              </c:numCache>
            </c:numRef>
          </c:val>
          <c:smooth val="0"/>
          <c:extLst>
            <c:ext xmlns:c16="http://schemas.microsoft.com/office/drawing/2014/chart" uri="{C3380CC4-5D6E-409C-BE32-E72D297353CC}">
              <c16:uniqueId val="{00000004-546C-4D04-89E8-4BFDB1B3E2E9}"/>
            </c:ext>
          </c:extLst>
        </c:ser>
        <c:dLbls>
          <c:showLegendKey val="0"/>
          <c:showVal val="0"/>
          <c:showCatName val="0"/>
          <c:showSerName val="0"/>
          <c:showPercent val="0"/>
          <c:showBubbleSize val="0"/>
        </c:dLbls>
        <c:smooth val="0"/>
        <c:axId val="298542463"/>
        <c:axId val="298541983"/>
      </c:lineChart>
      <c:catAx>
        <c:axId val="29854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541983"/>
        <c:crosses val="autoZero"/>
        <c:auto val="1"/>
        <c:lblAlgn val="ctr"/>
        <c:lblOffset val="100"/>
        <c:noMultiLvlLbl val="0"/>
      </c:catAx>
      <c:valAx>
        <c:axId val="2985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54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Worksheet!$R$18</c:f>
              <c:strCache>
                <c:ptCount val="1"/>
                <c:pt idx="0">
                  <c:v>Count of health</c:v>
                </c:pt>
              </c:strCache>
            </c:strRef>
          </c:tx>
          <c:spPr>
            <a:solidFill>
              <a:schemeClr val="accent1"/>
            </a:solidFill>
            <a:ln>
              <a:noFill/>
            </a:ln>
            <a:effectLst/>
          </c:spPr>
          <c:invertIfNegative val="0"/>
          <c:cat>
            <c:multiLvlStrRef>
              <c:f>Worksheet!$Q$19:$Q$22</c:f>
              <c:multiLvlStrCache>
                <c:ptCount val="2"/>
                <c:lvl>
                  <c:pt idx="0">
                    <c:v>F</c:v>
                  </c:pt>
                  <c:pt idx="1">
                    <c:v>M</c:v>
                  </c:pt>
                </c:lvl>
                <c:lvl>
                  <c:pt idx="0">
                    <c:v>no</c:v>
                  </c:pt>
                </c:lvl>
              </c:multiLvlStrCache>
            </c:multiLvlStrRef>
          </c:cat>
          <c:val>
            <c:numRef>
              <c:f>Worksheet!$R$19:$R$22</c:f>
              <c:numCache>
                <c:formatCode>General</c:formatCode>
                <c:ptCount val="2"/>
                <c:pt idx="0">
                  <c:v>2</c:v>
                </c:pt>
                <c:pt idx="1">
                  <c:v>1</c:v>
                </c:pt>
              </c:numCache>
            </c:numRef>
          </c:val>
          <c:extLst>
            <c:ext xmlns:c16="http://schemas.microsoft.com/office/drawing/2014/chart" uri="{C3380CC4-5D6E-409C-BE32-E72D297353CC}">
              <c16:uniqueId val="{00000002-B360-49B2-8586-EE5B214D88B6}"/>
            </c:ext>
          </c:extLst>
        </c:ser>
        <c:ser>
          <c:idx val="1"/>
          <c:order val="1"/>
          <c:tx>
            <c:strRef>
              <c:f>Worksheet!$S$18</c:f>
              <c:strCache>
                <c:ptCount val="1"/>
                <c:pt idx="0">
                  <c:v>Sum of Student_ID</c:v>
                </c:pt>
              </c:strCache>
            </c:strRef>
          </c:tx>
          <c:spPr>
            <a:solidFill>
              <a:schemeClr val="accent2"/>
            </a:solidFill>
            <a:ln>
              <a:noFill/>
            </a:ln>
            <a:effectLst/>
          </c:spPr>
          <c:invertIfNegative val="0"/>
          <c:cat>
            <c:multiLvlStrRef>
              <c:f>Worksheet!$Q$19:$Q$22</c:f>
              <c:multiLvlStrCache>
                <c:ptCount val="2"/>
                <c:lvl>
                  <c:pt idx="0">
                    <c:v>F</c:v>
                  </c:pt>
                  <c:pt idx="1">
                    <c:v>M</c:v>
                  </c:pt>
                </c:lvl>
                <c:lvl>
                  <c:pt idx="0">
                    <c:v>no</c:v>
                  </c:pt>
                </c:lvl>
              </c:multiLvlStrCache>
            </c:multiLvlStrRef>
          </c:cat>
          <c:val>
            <c:numRef>
              <c:f>Worksheet!$S$19:$S$22</c:f>
              <c:numCache>
                <c:formatCode>General</c:formatCode>
                <c:ptCount val="2"/>
                <c:pt idx="0">
                  <c:v>26</c:v>
                </c:pt>
                <c:pt idx="1">
                  <c:v>12</c:v>
                </c:pt>
              </c:numCache>
            </c:numRef>
          </c:val>
          <c:extLst>
            <c:ext xmlns:c16="http://schemas.microsoft.com/office/drawing/2014/chart" uri="{C3380CC4-5D6E-409C-BE32-E72D297353CC}">
              <c16:uniqueId val="{00000005-B360-49B2-8586-EE5B214D88B6}"/>
            </c:ext>
          </c:extLst>
        </c:ser>
        <c:dLbls>
          <c:showLegendKey val="0"/>
          <c:showVal val="0"/>
          <c:showCatName val="0"/>
          <c:showSerName val="0"/>
          <c:showPercent val="0"/>
          <c:showBubbleSize val="0"/>
        </c:dLbls>
        <c:gapWidth val="219"/>
        <c:overlap val="-27"/>
        <c:axId val="385265967"/>
        <c:axId val="2099886303"/>
      </c:barChart>
      <c:catAx>
        <c:axId val="38526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886303"/>
        <c:crosses val="autoZero"/>
        <c:auto val="1"/>
        <c:lblAlgn val="ctr"/>
        <c:lblOffset val="100"/>
        <c:noMultiLvlLbl val="0"/>
      </c:catAx>
      <c:valAx>
        <c:axId val="20998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6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Worksheet!$Z$7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69C-4776-9BCC-516C3DDB135A}"/>
              </c:ext>
            </c:extLst>
          </c:dPt>
          <c:dPt>
            <c:idx val="1"/>
            <c:bubble3D val="0"/>
            <c:spPr>
              <a:solidFill>
                <a:schemeClr val="accent2"/>
              </a:solidFill>
              <a:ln>
                <a:noFill/>
              </a:ln>
              <a:effectLst/>
            </c:spPr>
            <c:extLst>
              <c:ext xmlns:c16="http://schemas.microsoft.com/office/drawing/2014/chart" uri="{C3380CC4-5D6E-409C-BE32-E72D297353CC}">
                <c16:uniqueId val="{00000003-469C-4776-9BCC-516C3DDB135A}"/>
              </c:ext>
            </c:extLst>
          </c:dPt>
          <c:cat>
            <c:strRef>
              <c:f>Worksheet!$Y$8:$Y$10</c:f>
              <c:strCache>
                <c:ptCount val="2"/>
                <c:pt idx="0">
                  <c:v>Far</c:v>
                </c:pt>
                <c:pt idx="1">
                  <c:v>Near</c:v>
                </c:pt>
              </c:strCache>
            </c:strRef>
          </c:cat>
          <c:val>
            <c:numRef>
              <c:f>Worksheet!$Z$8:$Z$10</c:f>
              <c:numCache>
                <c:formatCode>General</c:formatCode>
                <c:ptCount val="2"/>
                <c:pt idx="0">
                  <c:v>4</c:v>
                </c:pt>
                <c:pt idx="1">
                  <c:v>3</c:v>
                </c:pt>
              </c:numCache>
            </c:numRef>
          </c:val>
          <c:extLst>
            <c:ext xmlns:c16="http://schemas.microsoft.com/office/drawing/2014/chart" uri="{C3380CC4-5D6E-409C-BE32-E72D297353CC}">
              <c16:uniqueId val="{00000000-C6CE-4C43-9844-E431E42B612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Worksheet!$S$39</c:f>
              <c:strCache>
                <c:ptCount val="1"/>
                <c:pt idx="0">
                  <c:v>Count of activities</c:v>
                </c:pt>
              </c:strCache>
            </c:strRef>
          </c:tx>
          <c:spPr>
            <a:solidFill>
              <a:schemeClr val="accent1"/>
            </a:solidFill>
            <a:ln>
              <a:noFill/>
            </a:ln>
            <a:effectLst/>
          </c:spPr>
          <c:invertIfNegative val="0"/>
          <c:cat>
            <c:strRef>
              <c:f>Worksheet!$R$40:$R$42</c:f>
              <c:strCache>
                <c:ptCount val="2"/>
                <c:pt idx="0">
                  <c:v>F</c:v>
                </c:pt>
                <c:pt idx="1">
                  <c:v>M</c:v>
                </c:pt>
              </c:strCache>
            </c:strRef>
          </c:cat>
          <c:val>
            <c:numRef>
              <c:f>Worksheet!$S$40:$S$42</c:f>
              <c:numCache>
                <c:formatCode>General</c:formatCode>
                <c:ptCount val="2"/>
                <c:pt idx="0">
                  <c:v>11</c:v>
                </c:pt>
                <c:pt idx="1">
                  <c:v>10</c:v>
                </c:pt>
              </c:numCache>
            </c:numRef>
          </c:val>
          <c:extLst>
            <c:ext xmlns:c16="http://schemas.microsoft.com/office/drawing/2014/chart" uri="{C3380CC4-5D6E-409C-BE32-E72D297353CC}">
              <c16:uniqueId val="{00000000-98D1-40C3-AEF5-38E22A04D040}"/>
            </c:ext>
          </c:extLst>
        </c:ser>
        <c:ser>
          <c:idx val="1"/>
          <c:order val="1"/>
          <c:tx>
            <c:strRef>
              <c:f>Worksheet!$T$39</c:f>
              <c:strCache>
                <c:ptCount val="1"/>
                <c:pt idx="0">
                  <c:v>Count of failures</c:v>
                </c:pt>
              </c:strCache>
            </c:strRef>
          </c:tx>
          <c:spPr>
            <a:solidFill>
              <a:schemeClr val="accent2"/>
            </a:solidFill>
            <a:ln>
              <a:noFill/>
            </a:ln>
            <a:effectLst/>
          </c:spPr>
          <c:invertIfNegative val="0"/>
          <c:cat>
            <c:strRef>
              <c:f>Worksheet!$R$40:$R$42</c:f>
              <c:strCache>
                <c:ptCount val="2"/>
                <c:pt idx="0">
                  <c:v>F</c:v>
                </c:pt>
                <c:pt idx="1">
                  <c:v>M</c:v>
                </c:pt>
              </c:strCache>
            </c:strRef>
          </c:cat>
          <c:val>
            <c:numRef>
              <c:f>Worksheet!$T$40:$T$42</c:f>
              <c:numCache>
                <c:formatCode>General</c:formatCode>
                <c:ptCount val="2"/>
                <c:pt idx="0">
                  <c:v>11</c:v>
                </c:pt>
                <c:pt idx="1">
                  <c:v>10</c:v>
                </c:pt>
              </c:numCache>
            </c:numRef>
          </c:val>
          <c:extLst>
            <c:ext xmlns:c16="http://schemas.microsoft.com/office/drawing/2014/chart" uri="{C3380CC4-5D6E-409C-BE32-E72D297353CC}">
              <c16:uniqueId val="{00000004-98D1-40C3-AEF5-38E22A04D040}"/>
            </c:ext>
          </c:extLst>
        </c:ser>
        <c:ser>
          <c:idx val="2"/>
          <c:order val="2"/>
          <c:tx>
            <c:strRef>
              <c:f>Worksheet!$U$39</c:f>
              <c:strCache>
                <c:ptCount val="1"/>
                <c:pt idx="0">
                  <c:v>Count of studytime</c:v>
                </c:pt>
              </c:strCache>
            </c:strRef>
          </c:tx>
          <c:spPr>
            <a:solidFill>
              <a:schemeClr val="accent3"/>
            </a:solidFill>
            <a:ln>
              <a:noFill/>
            </a:ln>
            <a:effectLst/>
          </c:spPr>
          <c:invertIfNegative val="0"/>
          <c:cat>
            <c:strRef>
              <c:f>Worksheet!$R$40:$R$42</c:f>
              <c:strCache>
                <c:ptCount val="2"/>
                <c:pt idx="0">
                  <c:v>F</c:v>
                </c:pt>
                <c:pt idx="1">
                  <c:v>M</c:v>
                </c:pt>
              </c:strCache>
            </c:strRef>
          </c:cat>
          <c:val>
            <c:numRef>
              <c:f>Worksheet!$U$40:$U$42</c:f>
              <c:numCache>
                <c:formatCode>General</c:formatCode>
                <c:ptCount val="2"/>
                <c:pt idx="0">
                  <c:v>11</c:v>
                </c:pt>
                <c:pt idx="1">
                  <c:v>10</c:v>
                </c:pt>
              </c:numCache>
            </c:numRef>
          </c:val>
          <c:extLst>
            <c:ext xmlns:c16="http://schemas.microsoft.com/office/drawing/2014/chart" uri="{C3380CC4-5D6E-409C-BE32-E72D297353CC}">
              <c16:uniqueId val="{00000006-98D1-40C3-AEF5-38E22A04D040}"/>
            </c:ext>
          </c:extLst>
        </c:ser>
        <c:ser>
          <c:idx val="3"/>
          <c:order val="3"/>
          <c:tx>
            <c:strRef>
              <c:f>Worksheet!$V$39</c:f>
              <c:strCache>
                <c:ptCount val="1"/>
                <c:pt idx="0">
                  <c:v>Average of absences</c:v>
                </c:pt>
              </c:strCache>
            </c:strRef>
          </c:tx>
          <c:spPr>
            <a:solidFill>
              <a:schemeClr val="accent4"/>
            </a:solidFill>
            <a:ln>
              <a:noFill/>
            </a:ln>
            <a:effectLst/>
          </c:spPr>
          <c:invertIfNegative val="0"/>
          <c:cat>
            <c:strRef>
              <c:f>Worksheet!$R$40:$R$42</c:f>
              <c:strCache>
                <c:ptCount val="2"/>
                <c:pt idx="0">
                  <c:v>F</c:v>
                </c:pt>
                <c:pt idx="1">
                  <c:v>M</c:v>
                </c:pt>
              </c:strCache>
            </c:strRef>
          </c:cat>
          <c:val>
            <c:numRef>
              <c:f>Worksheet!$V$40:$V$42</c:f>
              <c:numCache>
                <c:formatCode>General</c:formatCode>
                <c:ptCount val="2"/>
                <c:pt idx="0">
                  <c:v>48.909090909090907</c:v>
                </c:pt>
                <c:pt idx="1">
                  <c:v>29.9</c:v>
                </c:pt>
              </c:numCache>
            </c:numRef>
          </c:val>
          <c:extLst>
            <c:ext xmlns:c16="http://schemas.microsoft.com/office/drawing/2014/chart" uri="{C3380CC4-5D6E-409C-BE32-E72D297353CC}">
              <c16:uniqueId val="{00000009-98D1-40C3-AEF5-38E22A04D040}"/>
            </c:ext>
          </c:extLst>
        </c:ser>
        <c:dLbls>
          <c:showLegendKey val="0"/>
          <c:showVal val="0"/>
          <c:showCatName val="0"/>
          <c:showSerName val="0"/>
          <c:showPercent val="0"/>
          <c:showBubbleSize val="0"/>
        </c:dLbls>
        <c:gapWidth val="219"/>
        <c:axId val="211039904"/>
        <c:axId val="211054784"/>
      </c:barChart>
      <c:catAx>
        <c:axId val="21103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4784"/>
        <c:crosses val="autoZero"/>
        <c:auto val="1"/>
        <c:lblAlgn val="ctr"/>
        <c:lblOffset val="100"/>
        <c:noMultiLvlLbl val="0"/>
      </c:catAx>
      <c:valAx>
        <c:axId val="2110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mock assignment.xlsx]Worksheet!PivotTable1</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Worksheet!$B$1</c:f>
              <c:strCache>
                <c:ptCount val="1"/>
                <c:pt idx="0">
                  <c:v>Count of studytime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76-4427-A43F-C0DB565E77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76-4427-A43F-C0DB565E77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Worksheet!$A$2:$A$4</c:f>
              <c:strCache>
                <c:ptCount val="2"/>
                <c:pt idx="0">
                  <c:v>F</c:v>
                </c:pt>
                <c:pt idx="1">
                  <c:v>M</c:v>
                </c:pt>
              </c:strCache>
            </c:strRef>
          </c:cat>
          <c:val>
            <c:numRef>
              <c:f>Worksheet!$B$2:$B$4</c:f>
              <c:numCache>
                <c:formatCode>General</c:formatCode>
                <c:ptCount val="2"/>
                <c:pt idx="0">
                  <c:v>2</c:v>
                </c:pt>
                <c:pt idx="1">
                  <c:v>1</c:v>
                </c:pt>
              </c:numCache>
            </c:numRef>
          </c:val>
          <c:extLst>
            <c:ext xmlns:c16="http://schemas.microsoft.com/office/drawing/2014/chart" uri="{C3380CC4-5D6E-409C-BE32-E72D297353CC}">
              <c16:uniqueId val="{00000004-6E76-4427-A43F-C0DB565E77E7}"/>
            </c:ext>
          </c:extLst>
        </c:ser>
        <c:ser>
          <c:idx val="1"/>
          <c:order val="1"/>
          <c:tx>
            <c:strRef>
              <c:f>Worksheet!$C$1</c:f>
              <c:strCache>
                <c:ptCount val="1"/>
                <c:pt idx="0">
                  <c:v>Count of failures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6E76-4427-A43F-C0DB565E77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6E76-4427-A43F-C0DB565E77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Worksheet!$A$2:$A$4</c:f>
              <c:strCache>
                <c:ptCount val="2"/>
                <c:pt idx="0">
                  <c:v>F</c:v>
                </c:pt>
                <c:pt idx="1">
                  <c:v>M</c:v>
                </c:pt>
              </c:strCache>
            </c:strRef>
          </c:cat>
          <c:val>
            <c:numRef>
              <c:f>Worksheet!$C$2:$C$4</c:f>
              <c:numCache>
                <c:formatCode>General</c:formatCode>
                <c:ptCount val="2"/>
                <c:pt idx="0">
                  <c:v>2</c:v>
                </c:pt>
                <c:pt idx="1">
                  <c:v>1</c:v>
                </c:pt>
              </c:numCache>
            </c:numRef>
          </c:val>
          <c:extLst>
            <c:ext xmlns:c16="http://schemas.microsoft.com/office/drawing/2014/chart" uri="{C3380CC4-5D6E-409C-BE32-E72D297353CC}">
              <c16:uniqueId val="{00000009-6E76-4427-A43F-C0DB565E77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66535328-50B2-F415-B4A3-58BC0B4E8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4</xdr:row>
      <xdr:rowOff>7620</xdr:rowOff>
    </xdr:from>
    <xdr:to>
      <xdr:col>1</xdr:col>
      <xdr:colOff>990600</xdr:colOff>
      <xdr:row>17</xdr:row>
      <xdr:rowOff>97155</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E3922230-4814-60B2-34A1-BEB814E4CA0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286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571506</xdr:colOff>
      <xdr:row>16</xdr:row>
      <xdr:rowOff>68580</xdr:rowOff>
    </xdr:from>
    <xdr:to>
      <xdr:col>20</xdr:col>
      <xdr:colOff>967746</xdr:colOff>
      <xdr:row>31</xdr:row>
      <xdr:rowOff>68580</xdr:rowOff>
    </xdr:to>
    <xdr:graphicFrame macro="">
      <xdr:nvGraphicFramePr>
        <xdr:cNvPr id="5" name="Chart 4">
          <a:extLst>
            <a:ext uri="{FF2B5EF4-FFF2-40B4-BE49-F238E27FC236}">
              <a16:creationId xmlns:a16="http://schemas.microsoft.com/office/drawing/2014/main" id="{579D8ADD-5F3A-BF9F-020E-F82C11967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297180</xdr:colOff>
      <xdr:row>11</xdr:row>
      <xdr:rowOff>38100</xdr:rowOff>
    </xdr:from>
    <xdr:to>
      <xdr:col>23</xdr:col>
      <xdr:colOff>251460</xdr:colOff>
      <xdr:row>24</xdr:row>
      <xdr:rowOff>127635</xdr:rowOff>
    </xdr:to>
    <mc:AlternateContent xmlns:mc="http://schemas.openxmlformats.org/markup-compatibility/2006" xmlns:a14="http://schemas.microsoft.com/office/drawing/2010/main">
      <mc:Choice Requires="a14">
        <xdr:graphicFrame macro="">
          <xdr:nvGraphicFramePr>
            <xdr:cNvPr id="6" name="studytime">
              <a:extLst>
                <a:ext uri="{FF2B5EF4-FFF2-40B4-BE49-F238E27FC236}">
                  <a16:creationId xmlns:a16="http://schemas.microsoft.com/office/drawing/2014/main" id="{836270C5-054A-619D-8D17-AD0C0864FFE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17716500" y="2049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27</xdr:row>
      <xdr:rowOff>106680</xdr:rowOff>
    </xdr:from>
    <xdr:to>
      <xdr:col>25</xdr:col>
      <xdr:colOff>1043940</xdr:colOff>
      <xdr:row>41</xdr:row>
      <xdr:rowOff>13335</xdr:rowOff>
    </xdr:to>
    <mc:AlternateContent xmlns:mc="http://schemas.openxmlformats.org/markup-compatibility/2006" xmlns:a14="http://schemas.microsoft.com/office/drawing/2010/main">
      <mc:Choice Requires="a14">
        <xdr:graphicFrame macro="">
          <xdr:nvGraphicFramePr>
            <xdr:cNvPr id="7" name="failures">
              <a:extLst>
                <a:ext uri="{FF2B5EF4-FFF2-40B4-BE49-F238E27FC236}">
                  <a16:creationId xmlns:a16="http://schemas.microsoft.com/office/drawing/2014/main" id="{B9677A3C-7127-FF99-B6FA-1EC95ECAC8AE}"/>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20513040" y="5044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274320</xdr:colOff>
      <xdr:row>9</xdr:row>
      <xdr:rowOff>34290</xdr:rowOff>
    </xdr:from>
    <xdr:to>
      <xdr:col>7</xdr:col>
      <xdr:colOff>182880</xdr:colOff>
      <xdr:row>24</xdr:row>
      <xdr:rowOff>34290</xdr:rowOff>
    </xdr:to>
    <xdr:graphicFrame macro="">
      <xdr:nvGraphicFramePr>
        <xdr:cNvPr id="8" name="Chart 7">
          <a:extLst>
            <a:ext uri="{FF2B5EF4-FFF2-40B4-BE49-F238E27FC236}">
              <a16:creationId xmlns:a16="http://schemas.microsoft.com/office/drawing/2014/main" id="{4690A7F7-FAE4-5E2E-2EC8-F665625EF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464820</xdr:colOff>
      <xdr:row>1</xdr:row>
      <xdr:rowOff>53340</xdr:rowOff>
    </xdr:from>
    <xdr:to>
      <xdr:col>4</xdr:col>
      <xdr:colOff>716280</xdr:colOff>
      <xdr:row>14</xdr:row>
      <xdr:rowOff>142875</xdr:rowOff>
    </xdr:to>
    <mc:AlternateContent xmlns:mc="http://schemas.openxmlformats.org/markup-compatibility/2006" xmlns:a14="http://schemas.microsoft.com/office/drawing/2010/main">
      <mc:Choice Requires="a14">
        <xdr:graphicFrame macro="">
          <xdr:nvGraphicFramePr>
            <xdr:cNvPr id="9" name="activities">
              <a:extLst>
                <a:ext uri="{FF2B5EF4-FFF2-40B4-BE49-F238E27FC236}">
                  <a16:creationId xmlns:a16="http://schemas.microsoft.com/office/drawing/2014/main" id="{C273558B-A662-FE8B-5BBF-2C5239FECB5D}"/>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2522220" y="23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15</xdr:row>
      <xdr:rowOff>22860</xdr:rowOff>
    </xdr:from>
    <xdr:to>
      <xdr:col>4</xdr:col>
      <xdr:colOff>1127760</xdr:colOff>
      <xdr:row>28</xdr:row>
      <xdr:rowOff>112395</xdr:rowOff>
    </xdr:to>
    <mc:AlternateContent xmlns:mc="http://schemas.openxmlformats.org/markup-compatibility/2006" xmlns:a14="http://schemas.microsoft.com/office/drawing/2010/main">
      <mc:Choice Requires="a14">
        <xdr:graphicFrame macro="">
          <xdr:nvGraphicFramePr>
            <xdr:cNvPr id="10" name="famrel">
              <a:extLst>
                <a:ext uri="{FF2B5EF4-FFF2-40B4-BE49-F238E27FC236}">
                  <a16:creationId xmlns:a16="http://schemas.microsoft.com/office/drawing/2014/main" id="{73665A25-74AE-AF90-221D-02D5A52AC740}"/>
                </a:ext>
              </a:extLst>
            </xdr:cNvPr>
            <xdr:cNvGraphicFramePr/>
          </xdr:nvGraphicFramePr>
          <xdr:xfrm>
            <a:off x="0" y="0"/>
            <a:ext cx="0" cy="0"/>
          </xdr:xfrm>
          <a:graphic>
            <a:graphicData uri="http://schemas.microsoft.com/office/drawing/2010/slicer">
              <sle:slicer xmlns:sle="http://schemas.microsoft.com/office/drawing/2010/slicer" name="famrel"/>
            </a:graphicData>
          </a:graphic>
        </xdr:graphicFrame>
      </mc:Choice>
      <mc:Fallback xmlns="">
        <xdr:sp macro="" textlink="">
          <xdr:nvSpPr>
            <xdr:cNvPr id="0" name=""/>
            <xdr:cNvSpPr>
              <a:spLocks noTextEdit="1"/>
            </xdr:cNvSpPr>
          </xdr:nvSpPr>
          <xdr:spPr>
            <a:xfrm>
              <a:off x="2933700" y="2766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171450</xdr:rowOff>
    </xdr:from>
    <xdr:to>
      <xdr:col>4</xdr:col>
      <xdr:colOff>708660</xdr:colOff>
      <xdr:row>40</xdr:row>
      <xdr:rowOff>171450</xdr:rowOff>
    </xdr:to>
    <xdr:graphicFrame macro="">
      <xdr:nvGraphicFramePr>
        <xdr:cNvPr id="11" name="Chart 10">
          <a:extLst>
            <a:ext uri="{FF2B5EF4-FFF2-40B4-BE49-F238E27FC236}">
              <a16:creationId xmlns:a16="http://schemas.microsoft.com/office/drawing/2014/main" id="{9CE940CE-ADB8-E05B-E7A5-A92ADFAB7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243840</xdr:colOff>
      <xdr:row>19</xdr:row>
      <xdr:rowOff>7620</xdr:rowOff>
    </xdr:from>
    <xdr:to>
      <xdr:col>9</xdr:col>
      <xdr:colOff>876300</xdr:colOff>
      <xdr:row>32</xdr:row>
      <xdr:rowOff>97155</xdr:rowOff>
    </xdr:to>
    <mc:AlternateContent xmlns:mc="http://schemas.openxmlformats.org/markup-compatibility/2006" xmlns:a14="http://schemas.microsoft.com/office/drawing/2010/main">
      <mc:Choice Requires="a14">
        <xdr:graphicFrame macro="">
          <xdr:nvGraphicFramePr>
            <xdr:cNvPr id="12" name="school">
              <a:extLst>
                <a:ext uri="{FF2B5EF4-FFF2-40B4-BE49-F238E27FC236}">
                  <a16:creationId xmlns:a16="http://schemas.microsoft.com/office/drawing/2014/main" id="{5AEA699C-FE3D-D8F7-4759-DF7AA872ED40}"/>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7254240" y="3482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289560</xdr:colOff>
      <xdr:row>27</xdr:row>
      <xdr:rowOff>34290</xdr:rowOff>
    </xdr:from>
    <xdr:to>
      <xdr:col>12</xdr:col>
      <xdr:colOff>22860</xdr:colOff>
      <xdr:row>42</xdr:row>
      <xdr:rowOff>34290</xdr:rowOff>
    </xdr:to>
    <xdr:graphicFrame macro="">
      <xdr:nvGraphicFramePr>
        <xdr:cNvPr id="13" name="Chart 12">
          <a:extLst>
            <a:ext uri="{FF2B5EF4-FFF2-40B4-BE49-F238E27FC236}">
              <a16:creationId xmlns:a16="http://schemas.microsoft.com/office/drawing/2014/main" id="{463E2088-EC94-1A58-B79A-235D1E70C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76200</xdr:colOff>
      <xdr:row>13</xdr:row>
      <xdr:rowOff>68580</xdr:rowOff>
    </xdr:from>
    <xdr:to>
      <xdr:col>13</xdr:col>
      <xdr:colOff>76200</xdr:colOff>
      <xdr:row>26</xdr:row>
      <xdr:rowOff>158115</xdr:rowOff>
    </xdr:to>
    <mc:AlternateContent xmlns:mc="http://schemas.openxmlformats.org/markup-compatibility/2006" xmlns:a14="http://schemas.microsoft.com/office/drawing/2010/main">
      <mc:Choice Requires="a14">
        <xdr:graphicFrame macro="">
          <xdr:nvGraphicFramePr>
            <xdr:cNvPr id="14" name="Pstatus">
              <a:extLst>
                <a:ext uri="{FF2B5EF4-FFF2-40B4-BE49-F238E27FC236}">
                  <a16:creationId xmlns:a16="http://schemas.microsoft.com/office/drawing/2014/main" id="{BEE0CAAE-A58E-B36B-F695-83FD67E1057E}"/>
                </a:ext>
              </a:extLst>
            </xdr:cNvPr>
            <xdr:cNvGraphicFramePr/>
          </xdr:nvGraphicFramePr>
          <xdr:xfrm>
            <a:off x="0" y="0"/>
            <a:ext cx="0" cy="0"/>
          </xdr:xfrm>
          <a:graphic>
            <a:graphicData uri="http://schemas.microsoft.com/office/drawing/2010/slicer">
              <sle:slicer xmlns:sle="http://schemas.microsoft.com/office/drawing/2010/slicer" name="Pstatus"/>
            </a:graphicData>
          </a:graphic>
        </xdr:graphicFrame>
      </mc:Choice>
      <mc:Fallback xmlns="">
        <xdr:sp macro="" textlink="">
          <xdr:nvSpPr>
            <xdr:cNvPr id="0" name=""/>
            <xdr:cNvSpPr>
              <a:spLocks noTextEdit="1"/>
            </xdr:cNvSpPr>
          </xdr:nvSpPr>
          <xdr:spPr>
            <a:xfrm>
              <a:off x="9616440" y="2446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1097280</xdr:colOff>
      <xdr:row>0</xdr:row>
      <xdr:rowOff>0</xdr:rowOff>
    </xdr:from>
    <xdr:to>
      <xdr:col>9</xdr:col>
      <xdr:colOff>685800</xdr:colOff>
      <xdr:row>15</xdr:row>
      <xdr:rowOff>0</xdr:rowOff>
    </xdr:to>
    <xdr:graphicFrame macro="">
      <xdr:nvGraphicFramePr>
        <xdr:cNvPr id="15" name="Chart 14">
          <a:extLst>
            <a:ext uri="{FF2B5EF4-FFF2-40B4-BE49-F238E27FC236}">
              <a16:creationId xmlns:a16="http://schemas.microsoft.com/office/drawing/2014/main" id="{34EA64AB-4D73-8A0C-9594-6E65201D0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510540</xdr:colOff>
      <xdr:row>1</xdr:row>
      <xdr:rowOff>160020</xdr:rowOff>
    </xdr:from>
    <xdr:to>
      <xdr:col>11</xdr:col>
      <xdr:colOff>579120</xdr:colOff>
      <xdr:row>15</xdr:row>
      <xdr:rowOff>66675</xdr:rowOff>
    </xdr:to>
    <mc:AlternateContent xmlns:mc="http://schemas.openxmlformats.org/markup-compatibility/2006" xmlns:a14="http://schemas.microsoft.com/office/drawing/2010/main">
      <mc:Choice Requires="a14">
        <xdr:graphicFrame macro="">
          <xdr:nvGraphicFramePr>
            <xdr:cNvPr id="16" name="guardian">
              <a:extLst>
                <a:ext uri="{FF2B5EF4-FFF2-40B4-BE49-F238E27FC236}">
                  <a16:creationId xmlns:a16="http://schemas.microsoft.com/office/drawing/2014/main" id="{DE805386-7CC8-52EC-485A-B71BD3CDF39E}"/>
                </a:ext>
              </a:extLst>
            </xdr:cNvPr>
            <xdr:cNvGraphicFramePr/>
          </xdr:nvGraphicFramePr>
          <xdr:xfrm>
            <a:off x="0" y="0"/>
            <a:ext cx="0" cy="0"/>
          </xdr:xfrm>
          <a:graphic>
            <a:graphicData uri="http://schemas.microsoft.com/office/drawing/2010/slicer">
              <sle:slicer xmlns:sle="http://schemas.microsoft.com/office/drawing/2010/slicer" name="guardian"/>
            </a:graphicData>
          </a:graphic>
        </xdr:graphicFrame>
      </mc:Choice>
      <mc:Fallback xmlns="">
        <xdr:sp macro="" textlink="">
          <xdr:nvSpPr>
            <xdr:cNvPr id="0" name=""/>
            <xdr:cNvSpPr>
              <a:spLocks noTextEdit="1"/>
            </xdr:cNvSpPr>
          </xdr:nvSpPr>
          <xdr:spPr>
            <a:xfrm>
              <a:off x="85496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1135380</xdr:colOff>
      <xdr:row>1</xdr:row>
      <xdr:rowOff>15240</xdr:rowOff>
    </xdr:from>
    <xdr:to>
      <xdr:col>20</xdr:col>
      <xdr:colOff>800100</xdr:colOff>
      <xdr:row>14</xdr:row>
      <xdr:rowOff>104775</xdr:rowOff>
    </xdr:to>
    <mc:AlternateContent xmlns:mc="http://schemas.openxmlformats.org/markup-compatibility/2006" xmlns:a14="http://schemas.microsoft.com/office/drawing/2010/main">
      <mc:Choice Requires="a14">
        <xdr:graphicFrame macro="">
          <xdr:nvGraphicFramePr>
            <xdr:cNvPr id="17" name="internet">
              <a:extLst>
                <a:ext uri="{FF2B5EF4-FFF2-40B4-BE49-F238E27FC236}">
                  <a16:creationId xmlns:a16="http://schemas.microsoft.com/office/drawing/2014/main" id="{76730EA3-B527-A145-8D5D-CF501226015C}"/>
                </a:ext>
              </a:extLst>
            </xdr:cNvPr>
            <xdr:cNvGraphicFramePr/>
          </xdr:nvGraphicFramePr>
          <xdr:xfrm>
            <a:off x="0" y="0"/>
            <a:ext cx="0" cy="0"/>
          </xdr:xfrm>
          <a:graphic>
            <a:graphicData uri="http://schemas.microsoft.com/office/drawing/2010/slicer">
              <sle:slicer xmlns:sle="http://schemas.microsoft.com/office/drawing/2010/slicer" name="internet"/>
            </a:graphicData>
          </a:graphic>
        </xdr:graphicFrame>
      </mc:Choice>
      <mc:Fallback xmlns="">
        <xdr:sp macro="" textlink="">
          <xdr:nvSpPr>
            <xdr:cNvPr id="0" name=""/>
            <xdr:cNvSpPr>
              <a:spLocks noTextEdit="1"/>
            </xdr:cNvSpPr>
          </xdr:nvSpPr>
          <xdr:spPr>
            <a:xfrm>
              <a:off x="1616964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914400</xdr:colOff>
      <xdr:row>1</xdr:row>
      <xdr:rowOff>160020</xdr:rowOff>
    </xdr:from>
    <xdr:to>
      <xdr:col>9</xdr:col>
      <xdr:colOff>502920</xdr:colOff>
      <xdr:row>15</xdr:row>
      <xdr:rowOff>66675</xdr:rowOff>
    </xdr:to>
    <mc:AlternateContent xmlns:mc="http://schemas.openxmlformats.org/markup-compatibility/2006" xmlns:a14="http://schemas.microsoft.com/office/drawing/2010/main">
      <mc:Choice Requires="a14">
        <xdr:graphicFrame macro="">
          <xdr:nvGraphicFramePr>
            <xdr:cNvPr id="18" name="traveltime">
              <a:extLst>
                <a:ext uri="{FF2B5EF4-FFF2-40B4-BE49-F238E27FC236}">
                  <a16:creationId xmlns:a16="http://schemas.microsoft.com/office/drawing/2014/main" id="{835F90CB-757B-9A22-42DB-010C2D10F8C3}"/>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701040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10</xdr:row>
      <xdr:rowOff>99060</xdr:rowOff>
    </xdr:from>
    <xdr:to>
      <xdr:col>1</xdr:col>
      <xdr:colOff>1173480</xdr:colOff>
      <xdr:row>24</xdr:row>
      <xdr:rowOff>5715</xdr:rowOff>
    </xdr:to>
    <mc:AlternateContent xmlns:mc="http://schemas.openxmlformats.org/markup-compatibility/2006" xmlns:a14="http://schemas.microsoft.com/office/drawing/2010/main">
      <mc:Choice Requires="a14">
        <xdr:graphicFrame macro="">
          <xdr:nvGraphicFramePr>
            <xdr:cNvPr id="19" name="studytime 1">
              <a:extLst>
                <a:ext uri="{FF2B5EF4-FFF2-40B4-BE49-F238E27FC236}">
                  <a16:creationId xmlns:a16="http://schemas.microsoft.com/office/drawing/2014/main" id="{1FF8829D-10F9-F182-C155-6715111BBC0A}"/>
                </a:ext>
              </a:extLst>
            </xdr:cNvPr>
            <xdr:cNvGraphicFramePr/>
          </xdr:nvGraphicFramePr>
          <xdr:xfrm>
            <a:off x="0" y="0"/>
            <a:ext cx="0" cy="0"/>
          </xdr:xfrm>
          <a:graphic>
            <a:graphicData uri="http://schemas.microsoft.com/office/drawing/2010/slicer">
              <sle:slicer xmlns:sle="http://schemas.microsoft.com/office/drawing/2010/slicer" name="studytime 1"/>
            </a:graphicData>
          </a:graphic>
        </xdr:graphicFrame>
      </mc:Choice>
      <mc:Fallback xmlns="">
        <xdr:sp macro="" textlink="">
          <xdr:nvSpPr>
            <xdr:cNvPr id="0" name=""/>
            <xdr:cNvSpPr>
              <a:spLocks noTextEdit="1"/>
            </xdr:cNvSpPr>
          </xdr:nvSpPr>
          <xdr:spPr>
            <a:xfrm>
              <a:off x="205740" y="1927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609600</xdr:colOff>
      <xdr:row>0</xdr:row>
      <xdr:rowOff>0</xdr:rowOff>
    </xdr:from>
    <xdr:to>
      <xdr:col>5</xdr:col>
      <xdr:colOff>556260</xdr:colOff>
      <xdr:row>13</xdr:row>
      <xdr:rowOff>89535</xdr:rowOff>
    </xdr:to>
    <mc:AlternateContent xmlns:mc="http://schemas.openxmlformats.org/markup-compatibility/2006" xmlns:a14="http://schemas.microsoft.com/office/drawing/2010/main">
      <mc:Choice Requires="a14">
        <xdr:graphicFrame macro="">
          <xdr:nvGraphicFramePr>
            <xdr:cNvPr id="20" name="health">
              <a:extLst>
                <a:ext uri="{FF2B5EF4-FFF2-40B4-BE49-F238E27FC236}">
                  <a16:creationId xmlns:a16="http://schemas.microsoft.com/office/drawing/2014/main" id="{CDDEE028-2F88-ED45-9159-A98F615DA31C}"/>
                </a:ext>
              </a:extLst>
            </xdr:cNvPr>
            <xdr:cNvGraphicFramePr/>
          </xdr:nvGraphicFramePr>
          <xdr:xfrm>
            <a:off x="0" y="0"/>
            <a:ext cx="0" cy="0"/>
          </xdr:xfrm>
          <a:graphic>
            <a:graphicData uri="http://schemas.microsoft.com/office/drawing/2010/slicer">
              <sle:slicer xmlns:sle="http://schemas.microsoft.com/office/drawing/2010/slicer" name="health"/>
            </a:graphicData>
          </a:graphic>
        </xdr:graphicFrame>
      </mc:Choice>
      <mc:Fallback xmlns="">
        <xdr:sp macro="" textlink="">
          <xdr:nvSpPr>
            <xdr:cNvPr id="0" name=""/>
            <xdr:cNvSpPr>
              <a:spLocks noTextEdit="1"/>
            </xdr:cNvSpPr>
          </xdr:nvSpPr>
          <xdr:spPr>
            <a:xfrm>
              <a:off x="352806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1051560</xdr:colOff>
      <xdr:row>0</xdr:row>
      <xdr:rowOff>0</xdr:rowOff>
    </xdr:from>
    <xdr:to>
      <xdr:col>16</xdr:col>
      <xdr:colOff>769620</xdr:colOff>
      <xdr:row>15</xdr:row>
      <xdr:rowOff>0</xdr:rowOff>
    </xdr:to>
    <xdr:graphicFrame macro="">
      <xdr:nvGraphicFramePr>
        <xdr:cNvPr id="21" name="Chart 20">
          <a:extLst>
            <a:ext uri="{FF2B5EF4-FFF2-40B4-BE49-F238E27FC236}">
              <a16:creationId xmlns:a16="http://schemas.microsoft.com/office/drawing/2014/main" id="{37E22028-328C-3219-B8FF-1AAE2F72B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45720</xdr:colOff>
      <xdr:row>10</xdr:row>
      <xdr:rowOff>26670</xdr:rowOff>
    </xdr:from>
    <xdr:to>
      <xdr:col>26</xdr:col>
      <xdr:colOff>129540</xdr:colOff>
      <xdr:row>25</xdr:row>
      <xdr:rowOff>26670</xdr:rowOff>
    </xdr:to>
    <xdr:graphicFrame macro="">
      <xdr:nvGraphicFramePr>
        <xdr:cNvPr id="3" name="Chart 2">
          <a:extLst>
            <a:ext uri="{FF2B5EF4-FFF2-40B4-BE49-F238E27FC236}">
              <a16:creationId xmlns:a16="http://schemas.microsoft.com/office/drawing/2014/main" id="{65E8BCC6-C4D7-FE54-59CB-466973E90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487680</xdr:colOff>
      <xdr:row>29</xdr:row>
      <xdr:rowOff>45720</xdr:rowOff>
    </xdr:from>
    <xdr:to>
      <xdr:col>16</xdr:col>
      <xdr:colOff>487680</xdr:colOff>
      <xdr:row>42</xdr:row>
      <xdr:rowOff>135255</xdr:rowOff>
    </xdr:to>
    <mc:AlternateContent xmlns:mc="http://schemas.openxmlformats.org/markup-compatibility/2006" xmlns:a14="http://schemas.microsoft.com/office/drawing/2010/main">
      <mc:Choice Requires="a14">
        <xdr:graphicFrame macro="">
          <xdr:nvGraphicFramePr>
            <xdr:cNvPr id="24" name="failures 1">
              <a:extLst>
                <a:ext uri="{FF2B5EF4-FFF2-40B4-BE49-F238E27FC236}">
                  <a16:creationId xmlns:a16="http://schemas.microsoft.com/office/drawing/2014/main" id="{56FE4F42-B063-C6F1-E10D-0E88EF2679D8}"/>
                </a:ext>
              </a:extLst>
            </xdr:cNvPr>
            <xdr:cNvGraphicFramePr/>
          </xdr:nvGraphicFramePr>
          <xdr:xfrm>
            <a:off x="0" y="0"/>
            <a:ext cx="0" cy="0"/>
          </xdr:xfrm>
          <a:graphic>
            <a:graphicData uri="http://schemas.microsoft.com/office/drawing/2010/slicer">
              <sle:slicer xmlns:sle="http://schemas.microsoft.com/office/drawing/2010/slicer" name="failures 1"/>
            </a:graphicData>
          </a:graphic>
        </xdr:graphicFrame>
      </mc:Choice>
      <mc:Fallback xmlns="">
        <xdr:sp macro="" textlink="">
          <xdr:nvSpPr>
            <xdr:cNvPr id="0" name=""/>
            <xdr:cNvSpPr>
              <a:spLocks noTextEdit="1"/>
            </xdr:cNvSpPr>
          </xdr:nvSpPr>
          <xdr:spPr>
            <a:xfrm>
              <a:off x="12024360" y="534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845820</xdr:colOff>
      <xdr:row>23</xdr:row>
      <xdr:rowOff>1</xdr:rowOff>
    </xdr:from>
    <xdr:to>
      <xdr:col>22</xdr:col>
      <xdr:colOff>213360</xdr:colOff>
      <xdr:row>34</xdr:row>
      <xdr:rowOff>38101</xdr:rowOff>
    </xdr:to>
    <mc:AlternateContent xmlns:mc="http://schemas.openxmlformats.org/markup-compatibility/2006" xmlns:a14="http://schemas.microsoft.com/office/drawing/2010/main">
      <mc:Choice Requires="a14">
        <xdr:graphicFrame macro="">
          <xdr:nvGraphicFramePr>
            <xdr:cNvPr id="22" name="goout">
              <a:extLst>
                <a:ext uri="{FF2B5EF4-FFF2-40B4-BE49-F238E27FC236}">
                  <a16:creationId xmlns:a16="http://schemas.microsoft.com/office/drawing/2014/main" id="{3C0DDDDD-D268-D3A4-F75D-CA5E7DC484A5}"/>
                </a:ext>
              </a:extLst>
            </xdr:cNvPr>
            <xdr:cNvGraphicFramePr/>
          </xdr:nvGraphicFramePr>
          <xdr:xfrm>
            <a:off x="0" y="0"/>
            <a:ext cx="0" cy="0"/>
          </xdr:xfrm>
          <a:graphic>
            <a:graphicData uri="http://schemas.microsoft.com/office/drawing/2010/slicer">
              <sle:slicer xmlns:sle="http://schemas.microsoft.com/office/drawing/2010/slicer" name="goout"/>
            </a:graphicData>
          </a:graphic>
        </xdr:graphicFrame>
      </mc:Choice>
      <mc:Fallback xmlns="">
        <xdr:sp macro="" textlink="">
          <xdr:nvSpPr>
            <xdr:cNvPr id="0" name=""/>
            <xdr:cNvSpPr>
              <a:spLocks noTextEdit="1"/>
            </xdr:cNvSpPr>
          </xdr:nvSpPr>
          <xdr:spPr>
            <a:xfrm>
              <a:off x="17602200" y="4206241"/>
              <a:ext cx="182880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106680</xdr:rowOff>
    </xdr:from>
    <xdr:to>
      <xdr:col>3</xdr:col>
      <xdr:colOff>396240</xdr:colOff>
      <xdr:row>39</xdr:row>
      <xdr:rowOff>104274</xdr:rowOff>
    </xdr:to>
    <xdr:sp macro="" textlink="">
      <xdr:nvSpPr>
        <xdr:cNvPr id="2" name="Rectangle 1">
          <a:extLst>
            <a:ext uri="{FF2B5EF4-FFF2-40B4-BE49-F238E27FC236}">
              <a16:creationId xmlns:a16="http://schemas.microsoft.com/office/drawing/2014/main" id="{4A2A2E1E-149E-2596-14A3-E34CB186279A}"/>
            </a:ext>
          </a:extLst>
        </xdr:cNvPr>
        <xdr:cNvSpPr/>
      </xdr:nvSpPr>
      <xdr:spPr>
        <a:xfrm>
          <a:off x="0" y="106680"/>
          <a:ext cx="2225040" cy="712991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548640</xdr:colOff>
      <xdr:row>0</xdr:row>
      <xdr:rowOff>38100</xdr:rowOff>
    </xdr:from>
    <xdr:to>
      <xdr:col>20</xdr:col>
      <xdr:colOff>266700</xdr:colOff>
      <xdr:row>2</xdr:row>
      <xdr:rowOff>83820</xdr:rowOff>
    </xdr:to>
    <xdr:sp macro="" textlink="">
      <xdr:nvSpPr>
        <xdr:cNvPr id="3" name="Rectangle: Rounded Corners 2">
          <a:extLst>
            <a:ext uri="{FF2B5EF4-FFF2-40B4-BE49-F238E27FC236}">
              <a16:creationId xmlns:a16="http://schemas.microsoft.com/office/drawing/2014/main" id="{A1581ABD-D320-85B6-CFDF-2231160658CD}"/>
            </a:ext>
          </a:extLst>
        </xdr:cNvPr>
        <xdr:cNvSpPr/>
      </xdr:nvSpPr>
      <xdr:spPr>
        <a:xfrm>
          <a:off x="2377440" y="38100"/>
          <a:ext cx="10081260" cy="411480"/>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0" cap="none" spc="0">
              <a:ln w="0"/>
              <a:solidFill>
                <a:schemeClr val="tx1"/>
              </a:solidFill>
              <a:effectLst>
                <a:outerShdw blurRad="38100" dist="19050" dir="2700000" algn="tl" rotWithShape="0">
                  <a:schemeClr val="dk1">
                    <a:alpha val="40000"/>
                  </a:schemeClr>
                </a:outerShdw>
              </a:effectLst>
              <a:latin typeface="+mn-lt"/>
              <a:ea typeface="+mn-ea"/>
              <a:cs typeface="+mn-cs"/>
            </a:rPr>
            <a:t>ST.XAVIER STUDENT ACEDMIC DASHBOARD 2024</a:t>
          </a:r>
          <a:endParaRPr lang="en-IN" sz="2400" b="0" cap="none" spc="0">
            <a:ln w="0"/>
            <a:solidFill>
              <a:schemeClr val="tx1"/>
            </a:solidFill>
            <a:effectLst>
              <a:outerShdw blurRad="38100" dist="19050" dir="2700000" algn="tl" rotWithShape="0">
                <a:schemeClr val="dk1">
                  <a:alpha val="40000"/>
                </a:schemeClr>
              </a:outerShdw>
            </a:effectLst>
          </a:endParaRPr>
        </a:p>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434340</xdr:colOff>
      <xdr:row>2</xdr:row>
      <xdr:rowOff>160020</xdr:rowOff>
    </xdr:from>
    <xdr:to>
      <xdr:col>7</xdr:col>
      <xdr:colOff>579120</xdr:colOff>
      <xdr:row>6</xdr:row>
      <xdr:rowOff>68580</xdr:rowOff>
    </xdr:to>
    <xdr:sp macro="" textlink="">
      <xdr:nvSpPr>
        <xdr:cNvPr id="4" name="Rectangle: Rounded Corners 3">
          <a:extLst>
            <a:ext uri="{FF2B5EF4-FFF2-40B4-BE49-F238E27FC236}">
              <a16:creationId xmlns:a16="http://schemas.microsoft.com/office/drawing/2014/main" id="{1A93AA54-4102-00C2-EB9E-6503ED8484AF}"/>
            </a:ext>
          </a:extLst>
        </xdr:cNvPr>
        <xdr:cNvSpPr/>
      </xdr:nvSpPr>
      <xdr:spPr>
        <a:xfrm>
          <a:off x="2263140" y="525780"/>
          <a:ext cx="2583180" cy="64008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68580</xdr:colOff>
      <xdr:row>3</xdr:row>
      <xdr:rowOff>0</xdr:rowOff>
    </xdr:from>
    <xdr:to>
      <xdr:col>13</xdr:col>
      <xdr:colOff>152400</xdr:colOff>
      <xdr:row>6</xdr:row>
      <xdr:rowOff>22860</xdr:rowOff>
    </xdr:to>
    <xdr:sp macro="" textlink="">
      <xdr:nvSpPr>
        <xdr:cNvPr id="5" name="Rectangle: Rounded Corners 4">
          <a:extLst>
            <a:ext uri="{FF2B5EF4-FFF2-40B4-BE49-F238E27FC236}">
              <a16:creationId xmlns:a16="http://schemas.microsoft.com/office/drawing/2014/main" id="{07A913CB-60BA-59B8-521B-4435E4FDEB61}"/>
            </a:ext>
          </a:extLst>
        </xdr:cNvPr>
        <xdr:cNvSpPr/>
      </xdr:nvSpPr>
      <xdr:spPr>
        <a:xfrm>
          <a:off x="4945380" y="548640"/>
          <a:ext cx="3131820" cy="571500"/>
        </a:xfrm>
        <a:prstGeom prst="round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274320</xdr:colOff>
      <xdr:row>3</xdr:row>
      <xdr:rowOff>15240</xdr:rowOff>
    </xdr:from>
    <xdr:to>
      <xdr:col>17</xdr:col>
      <xdr:colOff>281940</xdr:colOff>
      <xdr:row>6</xdr:row>
      <xdr:rowOff>38100</xdr:rowOff>
    </xdr:to>
    <xdr:sp macro="" textlink="">
      <xdr:nvSpPr>
        <xdr:cNvPr id="6" name="Rectangle: Rounded Corners 5">
          <a:extLst>
            <a:ext uri="{FF2B5EF4-FFF2-40B4-BE49-F238E27FC236}">
              <a16:creationId xmlns:a16="http://schemas.microsoft.com/office/drawing/2014/main" id="{3EA63A9D-D35B-5B14-EB61-FF0F725E4C78}"/>
            </a:ext>
          </a:extLst>
        </xdr:cNvPr>
        <xdr:cNvSpPr/>
      </xdr:nvSpPr>
      <xdr:spPr>
        <a:xfrm>
          <a:off x="8199120" y="563880"/>
          <a:ext cx="2446020" cy="571500"/>
        </a:xfrm>
        <a:prstGeom prst="roundRect">
          <a:avLst/>
        </a:prstGeom>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ysClr val="windowText" lastClr="000000"/>
              </a:solidFill>
              <a:effectLst/>
              <a:latin typeface="+mn-lt"/>
              <a:ea typeface="+mn-ea"/>
              <a:cs typeface="+mn-cs"/>
            </a:rPr>
            <a:t>Fail</a:t>
          </a:r>
          <a:r>
            <a:rPr lang="en-IN" sz="2800" b="1">
              <a:solidFill>
                <a:srgbClr val="FF0000"/>
              </a:solidFill>
              <a:effectLst/>
              <a:latin typeface="+mn-lt"/>
              <a:ea typeface="+mn-ea"/>
              <a:cs typeface="+mn-cs"/>
            </a:rPr>
            <a:t> </a:t>
          </a:r>
          <a:r>
            <a:rPr lang="en-IN" sz="2800" b="1">
              <a:solidFill>
                <a:sysClr val="windowText" lastClr="000000"/>
              </a:solidFill>
              <a:effectLst/>
              <a:latin typeface="+mn-lt"/>
              <a:ea typeface="+mn-ea"/>
              <a:cs typeface="+mn-cs"/>
            </a:rPr>
            <a:t>Rate</a:t>
          </a:r>
          <a:r>
            <a:rPr lang="en-IN" sz="2800" b="1">
              <a:solidFill>
                <a:srgbClr val="FF0000"/>
              </a:solidFill>
              <a:effectLst/>
              <a:latin typeface="+mn-lt"/>
              <a:ea typeface="+mn-ea"/>
              <a:cs typeface="+mn-cs"/>
            </a:rPr>
            <a:t>:</a:t>
          </a:r>
          <a:r>
            <a:rPr lang="en-IN" sz="2800">
              <a:solidFill>
                <a:srgbClr val="FF0000"/>
              </a:solidFill>
              <a:effectLst/>
              <a:latin typeface="+mn-lt"/>
              <a:ea typeface="+mn-ea"/>
              <a:cs typeface="+mn-cs"/>
            </a:rPr>
            <a:t> 52%</a:t>
          </a:r>
          <a:endParaRPr lang="en-IN" sz="2800">
            <a:solidFill>
              <a:srgbClr val="FF0000"/>
            </a:solidFill>
            <a:effectLst/>
          </a:endParaRPr>
        </a:p>
        <a:p>
          <a:pPr algn="l"/>
          <a:endParaRPr lang="en-IN" sz="1100"/>
        </a:p>
      </xdr:txBody>
    </xdr:sp>
    <xdr:clientData/>
  </xdr:twoCellAnchor>
  <xdr:twoCellAnchor editAs="oneCell">
    <xdr:from>
      <xdr:col>4</xdr:col>
      <xdr:colOff>30480</xdr:colOff>
      <xdr:row>3</xdr:row>
      <xdr:rowOff>38100</xdr:rowOff>
    </xdr:from>
    <xdr:to>
      <xdr:col>7</xdr:col>
      <xdr:colOff>91604</xdr:colOff>
      <xdr:row>6</xdr:row>
      <xdr:rowOff>60960</xdr:rowOff>
    </xdr:to>
    <xdr:pic>
      <xdr:nvPicPr>
        <xdr:cNvPr id="13" name="Picture 12">
          <a:extLst>
            <a:ext uri="{FF2B5EF4-FFF2-40B4-BE49-F238E27FC236}">
              <a16:creationId xmlns:a16="http://schemas.microsoft.com/office/drawing/2014/main" id="{E953B13E-E98D-37BF-44A3-E7C0A5AFDB5A}"/>
            </a:ext>
          </a:extLst>
        </xdr:cNvPr>
        <xdr:cNvPicPr>
          <a:picLocks noChangeAspect="1"/>
        </xdr:cNvPicPr>
      </xdr:nvPicPr>
      <xdr:blipFill>
        <a:blip xmlns:r="http://schemas.openxmlformats.org/officeDocument/2006/relationships" r:embed="rId1"/>
        <a:stretch>
          <a:fillRect/>
        </a:stretch>
      </xdr:blipFill>
      <xdr:spPr>
        <a:xfrm>
          <a:off x="2468880" y="586740"/>
          <a:ext cx="1889924" cy="571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8</xdr:col>
      <xdr:colOff>213360</xdr:colOff>
      <xdr:row>3</xdr:row>
      <xdr:rowOff>99060</xdr:rowOff>
    </xdr:from>
    <xdr:to>
      <xdr:col>12</xdr:col>
      <xdr:colOff>510540</xdr:colOff>
      <xdr:row>5</xdr:row>
      <xdr:rowOff>117381</xdr:rowOff>
    </xdr:to>
    <xdr:pic>
      <xdr:nvPicPr>
        <xdr:cNvPr id="14" name="Picture 13">
          <a:extLst>
            <a:ext uri="{FF2B5EF4-FFF2-40B4-BE49-F238E27FC236}">
              <a16:creationId xmlns:a16="http://schemas.microsoft.com/office/drawing/2014/main" id="{007624B5-1A63-DB09-DDE4-083453551968}"/>
            </a:ext>
          </a:extLst>
        </xdr:cNvPr>
        <xdr:cNvPicPr>
          <a:picLocks noChangeAspect="1"/>
        </xdr:cNvPicPr>
      </xdr:nvPicPr>
      <xdr:blipFill>
        <a:blip xmlns:r="http://schemas.openxmlformats.org/officeDocument/2006/relationships" r:embed="rId2"/>
        <a:stretch>
          <a:fillRect/>
        </a:stretch>
      </xdr:blipFill>
      <xdr:spPr>
        <a:xfrm>
          <a:off x="5090160" y="647700"/>
          <a:ext cx="2735580" cy="384081"/>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3</xdr:col>
      <xdr:colOff>415089</xdr:colOff>
      <xdr:row>6</xdr:row>
      <xdr:rowOff>86628</xdr:rowOff>
    </xdr:from>
    <xdr:to>
      <xdr:col>12</xdr:col>
      <xdr:colOff>163629</xdr:colOff>
      <xdr:row>20</xdr:row>
      <xdr:rowOff>79010</xdr:rowOff>
    </xdr:to>
    <xdr:graphicFrame macro="">
      <xdr:nvGraphicFramePr>
        <xdr:cNvPr id="15" name="Chart 14">
          <a:extLst>
            <a:ext uri="{FF2B5EF4-FFF2-40B4-BE49-F238E27FC236}">
              <a16:creationId xmlns:a16="http://schemas.microsoft.com/office/drawing/2014/main" id="{19B4BA5A-B563-4EA9-A075-9AA9B4379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257474</xdr:colOff>
      <xdr:row>6</xdr:row>
      <xdr:rowOff>119113</xdr:rowOff>
    </xdr:from>
    <xdr:to>
      <xdr:col>18</xdr:col>
      <xdr:colOff>593557</xdr:colOff>
      <xdr:row>20</xdr:row>
      <xdr:rowOff>71788</xdr:rowOff>
    </xdr:to>
    <xdr:graphicFrame macro="">
      <xdr:nvGraphicFramePr>
        <xdr:cNvPr id="16" name="Chart 15">
          <a:extLst>
            <a:ext uri="{FF2B5EF4-FFF2-40B4-BE49-F238E27FC236}">
              <a16:creationId xmlns:a16="http://schemas.microsoft.com/office/drawing/2014/main" id="{F2A5BCD9-A00E-4C56-AF97-6FA62B008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109887</xdr:colOff>
      <xdr:row>6</xdr:row>
      <xdr:rowOff>101868</xdr:rowOff>
    </xdr:from>
    <xdr:to>
      <xdr:col>30</xdr:col>
      <xdr:colOff>376988</xdr:colOff>
      <xdr:row>20</xdr:row>
      <xdr:rowOff>79008</xdr:rowOff>
    </xdr:to>
    <xdr:graphicFrame macro="">
      <xdr:nvGraphicFramePr>
        <xdr:cNvPr id="17" name="Chart 16">
          <a:extLst>
            <a:ext uri="{FF2B5EF4-FFF2-40B4-BE49-F238E27FC236}">
              <a16:creationId xmlns:a16="http://schemas.microsoft.com/office/drawing/2014/main" id="{FC57DDCE-030A-47C5-A7CD-E020F4EB0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504926</xdr:colOff>
      <xdr:row>20</xdr:row>
      <xdr:rowOff>401</xdr:rowOff>
    </xdr:from>
    <xdr:to>
      <xdr:col>12</xdr:col>
      <xdr:colOff>459206</xdr:colOff>
      <xdr:row>34</xdr:row>
      <xdr:rowOff>174814</xdr:rowOff>
    </xdr:to>
    <xdr:graphicFrame macro="">
      <xdr:nvGraphicFramePr>
        <xdr:cNvPr id="18" name="Chart 17">
          <a:extLst>
            <a:ext uri="{FF2B5EF4-FFF2-40B4-BE49-F238E27FC236}">
              <a16:creationId xmlns:a16="http://schemas.microsoft.com/office/drawing/2014/main" id="{5BDD1DA8-33E4-4A0C-B57D-1C1EB214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345708</xdr:colOff>
      <xdr:row>20</xdr:row>
      <xdr:rowOff>77804</xdr:rowOff>
    </xdr:from>
    <xdr:to>
      <xdr:col>20</xdr:col>
      <xdr:colOff>75648</xdr:colOff>
      <xdr:row>35</xdr:row>
      <xdr:rowOff>129986</xdr:rowOff>
    </xdr:to>
    <xdr:graphicFrame macro="">
      <xdr:nvGraphicFramePr>
        <xdr:cNvPr id="19" name="Chart 18">
          <a:extLst>
            <a:ext uri="{FF2B5EF4-FFF2-40B4-BE49-F238E27FC236}">
              <a16:creationId xmlns:a16="http://schemas.microsoft.com/office/drawing/2014/main" id="{D581DD86-3C6B-4917-86D2-96A52150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174277</xdr:colOff>
      <xdr:row>20</xdr:row>
      <xdr:rowOff>168441</xdr:rowOff>
    </xdr:from>
    <xdr:to>
      <xdr:col>30</xdr:col>
      <xdr:colOff>545432</xdr:colOff>
      <xdr:row>37</xdr:row>
      <xdr:rowOff>32084</xdr:rowOff>
    </xdr:to>
    <xdr:graphicFrame macro="">
      <xdr:nvGraphicFramePr>
        <xdr:cNvPr id="22" name="Chart 21">
          <a:extLst>
            <a:ext uri="{FF2B5EF4-FFF2-40B4-BE49-F238E27FC236}">
              <a16:creationId xmlns:a16="http://schemas.microsoft.com/office/drawing/2014/main" id="{9E9419A9-C3CE-4CBD-A16E-4C0A8FC08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2</xdr:row>
      <xdr:rowOff>58955</xdr:rowOff>
    </xdr:from>
    <xdr:to>
      <xdr:col>3</xdr:col>
      <xdr:colOff>342900</xdr:colOff>
      <xdr:row>7</xdr:row>
      <xdr:rowOff>145583</xdr:rowOff>
    </xdr:to>
    <mc:AlternateContent xmlns:mc="http://schemas.openxmlformats.org/markup-compatibility/2006" xmlns:a14="http://schemas.microsoft.com/office/drawing/2010/main">
      <mc:Choice Requires="a14">
        <xdr:graphicFrame macro="">
          <xdr:nvGraphicFramePr>
            <xdr:cNvPr id="24" name="health 1">
              <a:extLst>
                <a:ext uri="{FF2B5EF4-FFF2-40B4-BE49-F238E27FC236}">
                  <a16:creationId xmlns:a16="http://schemas.microsoft.com/office/drawing/2014/main" id="{51F4F0CC-A9DE-445E-9BE4-89DB04804470}"/>
                </a:ext>
              </a:extLst>
            </xdr:cNvPr>
            <xdr:cNvGraphicFramePr/>
          </xdr:nvGraphicFramePr>
          <xdr:xfrm>
            <a:off x="0" y="0"/>
            <a:ext cx="0" cy="0"/>
          </xdr:xfrm>
          <a:graphic>
            <a:graphicData uri="http://schemas.microsoft.com/office/drawing/2010/slicer">
              <sle:slicer xmlns:sle="http://schemas.microsoft.com/office/drawing/2010/slicer" name="health 1"/>
            </a:graphicData>
          </a:graphic>
        </xdr:graphicFrame>
      </mc:Choice>
      <mc:Fallback xmlns="">
        <xdr:sp macro="" textlink="">
          <xdr:nvSpPr>
            <xdr:cNvPr id="0" name=""/>
            <xdr:cNvSpPr>
              <a:spLocks noTextEdit="1"/>
            </xdr:cNvSpPr>
          </xdr:nvSpPr>
          <xdr:spPr>
            <a:xfrm>
              <a:off x="38100" y="424715"/>
              <a:ext cx="2133600" cy="1001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35695</xdr:rowOff>
    </xdr:from>
    <xdr:to>
      <xdr:col>3</xdr:col>
      <xdr:colOff>351322</xdr:colOff>
      <xdr:row>15</xdr:row>
      <xdr:rowOff>32486</xdr:rowOff>
    </xdr:to>
    <mc:AlternateContent xmlns:mc="http://schemas.openxmlformats.org/markup-compatibility/2006" xmlns:a14="http://schemas.microsoft.com/office/drawing/2010/main">
      <mc:Choice Requires="a14">
        <xdr:graphicFrame macro="">
          <xdr:nvGraphicFramePr>
            <xdr:cNvPr id="25" name="studytime 3">
              <a:extLst>
                <a:ext uri="{FF2B5EF4-FFF2-40B4-BE49-F238E27FC236}">
                  <a16:creationId xmlns:a16="http://schemas.microsoft.com/office/drawing/2014/main" id="{A469C9C6-33AE-4DD7-A4DC-C193DD822FA0}"/>
                </a:ext>
              </a:extLst>
            </xdr:cNvPr>
            <xdr:cNvGraphicFramePr/>
          </xdr:nvGraphicFramePr>
          <xdr:xfrm>
            <a:off x="0" y="0"/>
            <a:ext cx="0" cy="0"/>
          </xdr:xfrm>
          <a:graphic>
            <a:graphicData uri="http://schemas.microsoft.com/office/drawing/2010/slicer">
              <sle:slicer xmlns:sle="http://schemas.microsoft.com/office/drawing/2010/slicer" name="studytime 3"/>
            </a:graphicData>
          </a:graphic>
        </xdr:graphicFrame>
      </mc:Choice>
      <mc:Fallback xmlns="">
        <xdr:sp macro="" textlink="">
          <xdr:nvSpPr>
            <xdr:cNvPr id="0" name=""/>
            <xdr:cNvSpPr>
              <a:spLocks noTextEdit="1"/>
            </xdr:cNvSpPr>
          </xdr:nvSpPr>
          <xdr:spPr>
            <a:xfrm>
              <a:off x="30480" y="1681615"/>
              <a:ext cx="2149642" cy="1094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13</xdr:row>
      <xdr:rowOff>99061</xdr:rowOff>
    </xdr:from>
    <xdr:to>
      <xdr:col>3</xdr:col>
      <xdr:colOff>395438</xdr:colOff>
      <xdr:row>19</xdr:row>
      <xdr:rowOff>87831</xdr:rowOff>
    </xdr:to>
    <mc:AlternateContent xmlns:mc="http://schemas.openxmlformats.org/markup-compatibility/2006" xmlns:a14="http://schemas.microsoft.com/office/drawing/2010/main">
      <mc:Choice Requires="a14">
        <xdr:graphicFrame macro="">
          <xdr:nvGraphicFramePr>
            <xdr:cNvPr id="26" name="activities 2">
              <a:extLst>
                <a:ext uri="{FF2B5EF4-FFF2-40B4-BE49-F238E27FC236}">
                  <a16:creationId xmlns:a16="http://schemas.microsoft.com/office/drawing/2014/main" id="{1DF2DE6F-5B8B-4828-BCFF-1BFFED027714}"/>
                </a:ext>
              </a:extLst>
            </xdr:cNvPr>
            <xdr:cNvGraphicFramePr/>
          </xdr:nvGraphicFramePr>
          <xdr:xfrm>
            <a:off x="0" y="0"/>
            <a:ext cx="0" cy="0"/>
          </xdr:xfrm>
          <a:graphic>
            <a:graphicData uri="http://schemas.microsoft.com/office/drawing/2010/slicer">
              <sle:slicer xmlns:sle="http://schemas.microsoft.com/office/drawing/2010/slicer" name="activities 2"/>
            </a:graphicData>
          </a:graphic>
        </xdr:graphicFrame>
      </mc:Choice>
      <mc:Fallback xmlns="">
        <xdr:sp macro="" textlink="">
          <xdr:nvSpPr>
            <xdr:cNvPr id="0" name=""/>
            <xdr:cNvSpPr>
              <a:spLocks noTextEdit="1"/>
            </xdr:cNvSpPr>
          </xdr:nvSpPr>
          <xdr:spPr>
            <a:xfrm>
              <a:off x="106680" y="2476501"/>
              <a:ext cx="2117558" cy="108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20</xdr:row>
      <xdr:rowOff>93846</xdr:rowOff>
    </xdr:from>
    <xdr:to>
      <xdr:col>3</xdr:col>
      <xdr:colOff>334478</xdr:colOff>
      <xdr:row>28</xdr:row>
      <xdr:rowOff>23261</xdr:rowOff>
    </xdr:to>
    <mc:AlternateContent xmlns:mc="http://schemas.openxmlformats.org/markup-compatibility/2006" xmlns:a14="http://schemas.microsoft.com/office/drawing/2010/main">
      <mc:Choice Requires="a14">
        <xdr:graphicFrame macro="">
          <xdr:nvGraphicFramePr>
            <xdr:cNvPr id="27" name="famrel 2">
              <a:extLst>
                <a:ext uri="{FF2B5EF4-FFF2-40B4-BE49-F238E27FC236}">
                  <a16:creationId xmlns:a16="http://schemas.microsoft.com/office/drawing/2014/main" id="{55631E04-7786-4EC1-91BE-DF7692C59E96}"/>
                </a:ext>
              </a:extLst>
            </xdr:cNvPr>
            <xdr:cNvGraphicFramePr/>
          </xdr:nvGraphicFramePr>
          <xdr:xfrm>
            <a:off x="0" y="0"/>
            <a:ext cx="0" cy="0"/>
          </xdr:xfrm>
          <a:graphic>
            <a:graphicData uri="http://schemas.microsoft.com/office/drawing/2010/slicer">
              <sle:slicer xmlns:sle="http://schemas.microsoft.com/office/drawing/2010/slicer" name="famrel 2"/>
            </a:graphicData>
          </a:graphic>
        </xdr:graphicFrame>
      </mc:Choice>
      <mc:Fallback xmlns="">
        <xdr:sp macro="" textlink="">
          <xdr:nvSpPr>
            <xdr:cNvPr id="0" name=""/>
            <xdr:cNvSpPr>
              <a:spLocks noTextEdit="1"/>
            </xdr:cNvSpPr>
          </xdr:nvSpPr>
          <xdr:spPr>
            <a:xfrm>
              <a:off x="45720" y="3751446"/>
              <a:ext cx="2117558" cy="1392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160421</xdr:rowOff>
    </xdr:from>
    <xdr:to>
      <xdr:col>3</xdr:col>
      <xdr:colOff>312820</xdr:colOff>
      <xdr:row>39</xdr:row>
      <xdr:rowOff>16042</xdr:rowOff>
    </xdr:to>
    <mc:AlternateContent xmlns:mc="http://schemas.openxmlformats.org/markup-compatibility/2006" xmlns:a14="http://schemas.microsoft.com/office/drawing/2010/main">
      <mc:Choice Requires="a14">
        <xdr:graphicFrame macro="">
          <xdr:nvGraphicFramePr>
            <xdr:cNvPr id="28" name="internet 2">
              <a:extLst>
                <a:ext uri="{FF2B5EF4-FFF2-40B4-BE49-F238E27FC236}">
                  <a16:creationId xmlns:a16="http://schemas.microsoft.com/office/drawing/2014/main" id="{F688EFD1-9D6F-430A-9CAF-D046218F59A6}"/>
                </a:ext>
              </a:extLst>
            </xdr:cNvPr>
            <xdr:cNvGraphicFramePr/>
          </xdr:nvGraphicFramePr>
          <xdr:xfrm>
            <a:off x="0" y="0"/>
            <a:ext cx="0" cy="0"/>
          </xdr:xfrm>
          <a:graphic>
            <a:graphicData uri="http://schemas.microsoft.com/office/drawing/2010/slicer">
              <sle:slicer xmlns:sle="http://schemas.microsoft.com/office/drawing/2010/slicer" name="internet 2"/>
            </a:graphicData>
          </a:graphic>
        </xdr:graphicFrame>
      </mc:Choice>
      <mc:Fallback xmlns="">
        <xdr:sp macro="" textlink="">
          <xdr:nvSpPr>
            <xdr:cNvPr id="0" name=""/>
            <xdr:cNvSpPr>
              <a:spLocks noTextEdit="1"/>
            </xdr:cNvSpPr>
          </xdr:nvSpPr>
          <xdr:spPr>
            <a:xfrm>
              <a:off x="0" y="6195461"/>
              <a:ext cx="2141620" cy="952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91440</xdr:colOff>
      <xdr:row>36</xdr:row>
      <xdr:rowOff>175260</xdr:rowOff>
    </xdr:from>
    <xdr:to>
      <xdr:col>14</xdr:col>
      <xdr:colOff>83820</xdr:colOff>
      <xdr:row>51</xdr:row>
      <xdr:rowOff>175260</xdr:rowOff>
    </xdr:to>
    <xdr:graphicFrame macro="">
      <xdr:nvGraphicFramePr>
        <xdr:cNvPr id="29" name="Chart 28">
          <a:extLst>
            <a:ext uri="{FF2B5EF4-FFF2-40B4-BE49-F238E27FC236}">
              <a16:creationId xmlns:a16="http://schemas.microsoft.com/office/drawing/2014/main" id="{2233E63A-7821-4F4A-B3F3-FB4ED376B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39</xdr:row>
      <xdr:rowOff>114300</xdr:rowOff>
    </xdr:from>
    <xdr:to>
      <xdr:col>3</xdr:col>
      <xdr:colOff>350520</xdr:colOff>
      <xdr:row>48</xdr:row>
      <xdr:rowOff>129540</xdr:rowOff>
    </xdr:to>
    <mc:AlternateContent xmlns:mc="http://schemas.openxmlformats.org/markup-compatibility/2006" xmlns:a14="http://schemas.microsoft.com/office/drawing/2010/main">
      <mc:Choice Requires="a14">
        <xdr:graphicFrame macro="">
          <xdr:nvGraphicFramePr>
            <xdr:cNvPr id="30" name="goout 1">
              <a:extLst>
                <a:ext uri="{FF2B5EF4-FFF2-40B4-BE49-F238E27FC236}">
                  <a16:creationId xmlns:a16="http://schemas.microsoft.com/office/drawing/2014/main" id="{62CD0B37-97E0-4C6D-9DCA-34676D6F12AD}"/>
                </a:ext>
              </a:extLst>
            </xdr:cNvPr>
            <xdr:cNvGraphicFramePr/>
          </xdr:nvGraphicFramePr>
          <xdr:xfrm>
            <a:off x="0" y="0"/>
            <a:ext cx="0" cy="0"/>
          </xdr:xfrm>
          <a:graphic>
            <a:graphicData uri="http://schemas.microsoft.com/office/drawing/2010/slicer">
              <sle:slicer xmlns:sle="http://schemas.microsoft.com/office/drawing/2010/slicer" name="goout 1"/>
            </a:graphicData>
          </a:graphic>
        </xdr:graphicFrame>
      </mc:Choice>
      <mc:Fallback xmlns="">
        <xdr:sp macro="" textlink="">
          <xdr:nvSpPr>
            <xdr:cNvPr id="0" name=""/>
            <xdr:cNvSpPr>
              <a:spLocks noTextEdit="1"/>
            </xdr:cNvSpPr>
          </xdr:nvSpPr>
          <xdr:spPr>
            <a:xfrm>
              <a:off x="0" y="7246620"/>
              <a:ext cx="217932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refreshedDate="45721.892584490743" createdVersion="8" refreshedVersion="8" minRefreshableVersion="3" recordCount="50" xr:uid="{80063E07-D111-4973-9B0B-B53742B72D6A}">
  <cacheSource type="worksheet">
    <worksheetSource name="StudentData"/>
  </cacheSource>
  <cacheFields count="27">
    <cacheField name="Student_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school" numFmtId="0">
      <sharedItems count="2">
        <s v="MS"/>
        <s v="GP"/>
      </sharedItems>
    </cacheField>
    <cacheField name="sex" numFmtId="0">
      <sharedItems count="2">
        <s v="M"/>
        <s v="F"/>
      </sharedItems>
    </cacheField>
    <cacheField name="age" numFmtId="0">
      <sharedItems containsSemiMixedTypes="0" containsString="0" containsNumber="1" containsInteger="1" minValue="15" maxValue="22" count="8">
        <n v="22"/>
        <n v="21"/>
        <n v="19"/>
        <n v="18"/>
        <n v="20"/>
        <n v="15"/>
        <n v="17"/>
        <n v="16"/>
      </sharedItems>
    </cacheField>
    <cacheField name="address" numFmtId="0">
      <sharedItems count="2">
        <s v="R"/>
        <s v="U"/>
      </sharedItems>
    </cacheField>
    <cacheField name="famsize" numFmtId="0">
      <sharedItems count="2">
        <s v="LE3"/>
        <s v="GT3"/>
      </sharedItems>
    </cacheField>
    <cacheField name="Pstatus" numFmtId="0">
      <sharedItems count="2">
        <s v="T"/>
        <s v="A"/>
      </sharedItems>
    </cacheField>
    <cacheField name="Mjob" numFmtId="0">
      <sharedItems/>
    </cacheField>
    <cacheField name="Fjob" numFmtId="0">
      <sharedItems count="5">
        <s v="health"/>
        <s v="services"/>
        <s v="at_home"/>
        <s v="teacher"/>
        <s v="other"/>
      </sharedItems>
    </cacheField>
    <cacheField name="reason" numFmtId="0">
      <sharedItems count="4">
        <s v="other"/>
        <s v="home"/>
        <s v="course"/>
        <s v="reputation"/>
      </sharedItems>
    </cacheField>
    <cacheField name="guardian" numFmtId="0">
      <sharedItems count="3">
        <s v="other"/>
        <s v="father"/>
        <s v="mother"/>
      </sharedItems>
    </cacheField>
    <cacheField name="schoolsup" numFmtId="0">
      <sharedItems count="2">
        <s v="no"/>
        <s v="yes"/>
      </sharedItems>
    </cacheField>
    <cacheField name="paid" numFmtId="0">
      <sharedItems count="2">
        <s v="yes"/>
        <s v="no"/>
      </sharedItems>
    </cacheField>
    <cacheField name="activities" numFmtId="0">
      <sharedItems count="2">
        <s v="no"/>
        <s v="yes"/>
      </sharedItems>
    </cacheField>
    <cacheField name="nursery" numFmtId="0">
      <sharedItems/>
    </cacheField>
    <cacheField name="higher" numFmtId="0">
      <sharedItems/>
    </cacheField>
    <cacheField name="internet" numFmtId="0">
      <sharedItems count="2">
        <s v="yes"/>
        <s v="no"/>
      </sharedItems>
    </cacheField>
    <cacheField name="Medu" numFmtId="0">
      <sharedItems/>
    </cacheField>
    <cacheField name="Fedu" numFmtId="0">
      <sharedItems/>
    </cacheField>
    <cacheField name="traveltime" numFmtId="0">
      <sharedItems count="2">
        <s v="Far"/>
        <s v="Near"/>
      </sharedItems>
    </cacheField>
    <cacheField name="studytime" numFmtId="0">
      <sharedItems count="2">
        <s v="Regular"/>
        <s v="Irregular"/>
      </sharedItems>
    </cacheField>
    <cacheField name="failures" numFmtId="0">
      <sharedItems count="2">
        <s v="pass"/>
        <s v="fail"/>
      </sharedItems>
    </cacheField>
    <cacheField name="famrel" numFmtId="0">
      <sharedItems count="4">
        <s v="very poor"/>
        <s v="good"/>
        <s v="netural"/>
        <s v="poor"/>
      </sharedItems>
    </cacheField>
    <cacheField name="free time" numFmtId="0">
      <sharedItems count="5">
        <s v="Busy Schedule"/>
        <s v="Limited Time"/>
        <s v="Some Free Time"/>
        <s v="Quite Free"/>
        <s v="Lots of Free Time"/>
      </sharedItems>
    </cacheField>
    <cacheField name="goout" numFmtId="0">
      <sharedItems count="5">
        <s v="sometimes"/>
        <s v="often"/>
        <s v="very often"/>
        <s v="rarely"/>
        <s v="very rarely"/>
      </sharedItems>
    </cacheField>
    <cacheField name="health" numFmtId="0">
      <sharedItems count="2">
        <s v="Good "/>
        <s v="Poor"/>
      </sharedItems>
    </cacheField>
    <cacheField name="absences" numFmtId="0">
      <sharedItems containsSemiMixedTypes="0" containsString="0" containsNumber="1" containsInteger="1" minValue="0" maxValue="93" count="34">
        <n v="78"/>
        <n v="5"/>
        <n v="56"/>
        <n v="14"/>
        <n v="70"/>
        <n v="88"/>
        <n v="0"/>
        <n v="66"/>
        <n v="72"/>
        <n v="77"/>
        <n v="22"/>
        <n v="69"/>
        <n v="30"/>
        <n v="15"/>
        <n v="13"/>
        <n v="83"/>
        <n v="46"/>
        <n v="65"/>
        <n v="32"/>
        <n v="93"/>
        <n v="10"/>
        <n v="36"/>
        <n v="59"/>
        <n v="68"/>
        <n v="28"/>
        <n v="12"/>
        <n v="21"/>
        <n v="45"/>
        <n v="85"/>
        <n v="43"/>
        <n v="42"/>
        <n v="76"/>
        <n v="29"/>
        <n v="60"/>
      </sharedItems>
    </cacheField>
  </cacheFields>
  <extLst>
    <ext xmlns:x14="http://schemas.microsoft.com/office/spreadsheetml/2009/9/main" uri="{725AE2AE-9491-48be-B2B4-4EB974FC3084}">
      <x14:pivotCacheDefinition pivotCacheId="154881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s v="other"/>
    <x v="0"/>
    <x v="0"/>
    <x v="0"/>
    <x v="0"/>
    <x v="0"/>
    <x v="0"/>
    <s v="yes"/>
    <s v="no"/>
    <x v="0"/>
    <s v="Educated "/>
    <s v="Educated"/>
    <x v="0"/>
    <x v="0"/>
    <x v="0"/>
    <x v="0"/>
    <x v="0"/>
    <x v="0"/>
    <x v="0"/>
    <x v="0"/>
  </r>
  <r>
    <x v="1"/>
    <x v="1"/>
    <x v="0"/>
    <x v="1"/>
    <x v="0"/>
    <x v="0"/>
    <x v="1"/>
    <s v="at_home"/>
    <x v="1"/>
    <x v="0"/>
    <x v="1"/>
    <x v="0"/>
    <x v="0"/>
    <x v="1"/>
    <s v="yes"/>
    <s v="no"/>
    <x v="0"/>
    <s v="Not Educated"/>
    <s v="not Educated"/>
    <x v="0"/>
    <x v="1"/>
    <x v="1"/>
    <x v="1"/>
    <x v="1"/>
    <x v="1"/>
    <x v="0"/>
    <x v="1"/>
  </r>
  <r>
    <x v="2"/>
    <x v="1"/>
    <x v="1"/>
    <x v="0"/>
    <x v="0"/>
    <x v="0"/>
    <x v="1"/>
    <s v="teacher"/>
    <x v="2"/>
    <x v="0"/>
    <x v="2"/>
    <x v="0"/>
    <x v="0"/>
    <x v="0"/>
    <s v="no"/>
    <s v="yes"/>
    <x v="1"/>
    <s v="Not Educatated"/>
    <s v="Educated"/>
    <x v="1"/>
    <x v="0"/>
    <x v="0"/>
    <x v="2"/>
    <x v="2"/>
    <x v="2"/>
    <x v="1"/>
    <x v="2"/>
  </r>
  <r>
    <x v="3"/>
    <x v="0"/>
    <x v="0"/>
    <x v="2"/>
    <x v="1"/>
    <x v="1"/>
    <x v="0"/>
    <s v="at_home"/>
    <x v="3"/>
    <x v="1"/>
    <x v="2"/>
    <x v="0"/>
    <x v="0"/>
    <x v="0"/>
    <s v="no"/>
    <s v="yes"/>
    <x v="0"/>
    <s v="Not Educatated"/>
    <s v="Educated"/>
    <x v="1"/>
    <x v="1"/>
    <x v="1"/>
    <x v="3"/>
    <x v="3"/>
    <x v="1"/>
    <x v="0"/>
    <x v="3"/>
  </r>
  <r>
    <x v="4"/>
    <x v="1"/>
    <x v="0"/>
    <x v="3"/>
    <x v="0"/>
    <x v="1"/>
    <x v="0"/>
    <s v="services"/>
    <x v="2"/>
    <x v="0"/>
    <x v="1"/>
    <x v="0"/>
    <x v="1"/>
    <x v="0"/>
    <s v="yes"/>
    <s v="no"/>
    <x v="1"/>
    <s v="Not Educatated"/>
    <s v="Educated"/>
    <x v="0"/>
    <x v="0"/>
    <x v="1"/>
    <x v="1"/>
    <x v="4"/>
    <x v="3"/>
    <x v="0"/>
    <x v="4"/>
  </r>
  <r>
    <x v="5"/>
    <x v="0"/>
    <x v="1"/>
    <x v="0"/>
    <x v="1"/>
    <x v="1"/>
    <x v="0"/>
    <s v="at_home"/>
    <x v="2"/>
    <x v="2"/>
    <x v="1"/>
    <x v="1"/>
    <x v="1"/>
    <x v="1"/>
    <s v="no"/>
    <s v="yes"/>
    <x v="1"/>
    <s v="Educated "/>
    <s v="Educated"/>
    <x v="1"/>
    <x v="0"/>
    <x v="1"/>
    <x v="3"/>
    <x v="0"/>
    <x v="3"/>
    <x v="1"/>
    <x v="5"/>
  </r>
  <r>
    <x v="6"/>
    <x v="1"/>
    <x v="1"/>
    <x v="4"/>
    <x v="0"/>
    <x v="1"/>
    <x v="0"/>
    <s v="other"/>
    <x v="1"/>
    <x v="0"/>
    <x v="1"/>
    <x v="1"/>
    <x v="1"/>
    <x v="0"/>
    <s v="yes"/>
    <s v="no"/>
    <x v="0"/>
    <s v="Educated "/>
    <s v="not Educated"/>
    <x v="0"/>
    <x v="0"/>
    <x v="1"/>
    <x v="2"/>
    <x v="0"/>
    <x v="1"/>
    <x v="1"/>
    <x v="6"/>
  </r>
  <r>
    <x v="7"/>
    <x v="1"/>
    <x v="0"/>
    <x v="5"/>
    <x v="0"/>
    <x v="0"/>
    <x v="0"/>
    <s v="at_home"/>
    <x v="2"/>
    <x v="3"/>
    <x v="0"/>
    <x v="1"/>
    <x v="0"/>
    <x v="1"/>
    <s v="no"/>
    <s v="yes"/>
    <x v="0"/>
    <s v="Educated "/>
    <s v="not Educated"/>
    <x v="1"/>
    <x v="1"/>
    <x v="1"/>
    <x v="3"/>
    <x v="0"/>
    <x v="4"/>
    <x v="0"/>
    <x v="7"/>
  </r>
  <r>
    <x v="8"/>
    <x v="0"/>
    <x v="1"/>
    <x v="6"/>
    <x v="0"/>
    <x v="0"/>
    <x v="1"/>
    <s v="services"/>
    <x v="3"/>
    <x v="1"/>
    <x v="0"/>
    <x v="0"/>
    <x v="1"/>
    <x v="0"/>
    <s v="yes"/>
    <s v="no"/>
    <x v="1"/>
    <s v="Educated "/>
    <s v="not Educated"/>
    <x v="0"/>
    <x v="1"/>
    <x v="0"/>
    <x v="0"/>
    <x v="1"/>
    <x v="4"/>
    <x v="1"/>
    <x v="8"/>
  </r>
  <r>
    <x v="9"/>
    <x v="1"/>
    <x v="1"/>
    <x v="1"/>
    <x v="0"/>
    <x v="1"/>
    <x v="1"/>
    <s v="services"/>
    <x v="2"/>
    <x v="2"/>
    <x v="0"/>
    <x v="1"/>
    <x v="1"/>
    <x v="0"/>
    <s v="no"/>
    <s v="no"/>
    <x v="0"/>
    <s v="Educated "/>
    <s v="not Educated"/>
    <x v="1"/>
    <x v="1"/>
    <x v="0"/>
    <x v="1"/>
    <x v="3"/>
    <x v="2"/>
    <x v="0"/>
    <x v="9"/>
  </r>
  <r>
    <x v="10"/>
    <x v="1"/>
    <x v="0"/>
    <x v="7"/>
    <x v="1"/>
    <x v="1"/>
    <x v="1"/>
    <s v="at_home"/>
    <x v="4"/>
    <x v="1"/>
    <x v="1"/>
    <x v="0"/>
    <x v="1"/>
    <x v="1"/>
    <s v="no"/>
    <s v="no"/>
    <x v="0"/>
    <s v="Educated "/>
    <s v="not Educated"/>
    <x v="1"/>
    <x v="1"/>
    <x v="0"/>
    <x v="1"/>
    <x v="3"/>
    <x v="4"/>
    <x v="1"/>
    <x v="10"/>
  </r>
  <r>
    <x v="11"/>
    <x v="0"/>
    <x v="0"/>
    <x v="2"/>
    <x v="1"/>
    <x v="1"/>
    <x v="1"/>
    <s v="at_home"/>
    <x v="2"/>
    <x v="2"/>
    <x v="2"/>
    <x v="1"/>
    <x v="0"/>
    <x v="1"/>
    <s v="yes"/>
    <s v="yes"/>
    <x v="1"/>
    <s v="Educated "/>
    <s v="not Educated"/>
    <x v="1"/>
    <x v="1"/>
    <x v="0"/>
    <x v="1"/>
    <x v="3"/>
    <x v="0"/>
    <x v="1"/>
    <x v="1"/>
  </r>
  <r>
    <x v="12"/>
    <x v="0"/>
    <x v="1"/>
    <x v="6"/>
    <x v="1"/>
    <x v="1"/>
    <x v="1"/>
    <s v="other"/>
    <x v="2"/>
    <x v="0"/>
    <x v="0"/>
    <x v="1"/>
    <x v="0"/>
    <x v="1"/>
    <s v="yes"/>
    <s v="no"/>
    <x v="1"/>
    <s v="Educated "/>
    <s v="not Educated"/>
    <x v="0"/>
    <x v="0"/>
    <x v="1"/>
    <x v="3"/>
    <x v="2"/>
    <x v="4"/>
    <x v="0"/>
    <x v="11"/>
  </r>
  <r>
    <x v="13"/>
    <x v="0"/>
    <x v="1"/>
    <x v="1"/>
    <x v="1"/>
    <x v="0"/>
    <x v="0"/>
    <s v="at_home"/>
    <x v="0"/>
    <x v="3"/>
    <x v="1"/>
    <x v="1"/>
    <x v="1"/>
    <x v="1"/>
    <s v="yes"/>
    <s v="no"/>
    <x v="1"/>
    <s v="Educated "/>
    <s v="Educated"/>
    <x v="0"/>
    <x v="1"/>
    <x v="1"/>
    <x v="3"/>
    <x v="2"/>
    <x v="1"/>
    <x v="1"/>
    <x v="12"/>
  </r>
  <r>
    <x v="14"/>
    <x v="0"/>
    <x v="0"/>
    <x v="6"/>
    <x v="0"/>
    <x v="1"/>
    <x v="0"/>
    <s v="at_home"/>
    <x v="0"/>
    <x v="3"/>
    <x v="0"/>
    <x v="1"/>
    <x v="0"/>
    <x v="1"/>
    <s v="no"/>
    <s v="yes"/>
    <x v="1"/>
    <s v="Educated "/>
    <s v="Educated"/>
    <x v="0"/>
    <x v="0"/>
    <x v="0"/>
    <x v="3"/>
    <x v="2"/>
    <x v="3"/>
    <x v="0"/>
    <x v="13"/>
  </r>
  <r>
    <x v="15"/>
    <x v="0"/>
    <x v="0"/>
    <x v="4"/>
    <x v="0"/>
    <x v="1"/>
    <x v="0"/>
    <s v="at_home"/>
    <x v="1"/>
    <x v="1"/>
    <x v="1"/>
    <x v="0"/>
    <x v="0"/>
    <x v="1"/>
    <s v="no"/>
    <s v="no"/>
    <x v="1"/>
    <s v="Educated "/>
    <s v="Educated"/>
    <x v="1"/>
    <x v="1"/>
    <x v="0"/>
    <x v="0"/>
    <x v="1"/>
    <x v="2"/>
    <x v="0"/>
    <x v="14"/>
  </r>
  <r>
    <x v="16"/>
    <x v="1"/>
    <x v="0"/>
    <x v="0"/>
    <x v="0"/>
    <x v="0"/>
    <x v="0"/>
    <s v="teacher"/>
    <x v="1"/>
    <x v="2"/>
    <x v="2"/>
    <x v="0"/>
    <x v="1"/>
    <x v="1"/>
    <s v="yes"/>
    <s v="no"/>
    <x v="0"/>
    <s v="Not Educatated"/>
    <s v="Educated"/>
    <x v="1"/>
    <x v="0"/>
    <x v="1"/>
    <x v="0"/>
    <x v="4"/>
    <x v="0"/>
    <x v="1"/>
    <x v="15"/>
  </r>
  <r>
    <x v="17"/>
    <x v="0"/>
    <x v="1"/>
    <x v="7"/>
    <x v="1"/>
    <x v="0"/>
    <x v="1"/>
    <s v="teacher"/>
    <x v="4"/>
    <x v="0"/>
    <x v="2"/>
    <x v="0"/>
    <x v="1"/>
    <x v="1"/>
    <s v="no"/>
    <s v="yes"/>
    <x v="1"/>
    <s v="Educated "/>
    <s v="Educated"/>
    <x v="0"/>
    <x v="1"/>
    <x v="0"/>
    <x v="2"/>
    <x v="4"/>
    <x v="0"/>
    <x v="0"/>
    <x v="16"/>
  </r>
  <r>
    <x v="18"/>
    <x v="0"/>
    <x v="1"/>
    <x v="5"/>
    <x v="0"/>
    <x v="0"/>
    <x v="0"/>
    <s v="at_home"/>
    <x v="1"/>
    <x v="0"/>
    <x v="2"/>
    <x v="1"/>
    <x v="1"/>
    <x v="1"/>
    <s v="yes"/>
    <s v="yes"/>
    <x v="0"/>
    <s v="Educated "/>
    <s v="not Educated"/>
    <x v="1"/>
    <x v="0"/>
    <x v="0"/>
    <x v="2"/>
    <x v="1"/>
    <x v="2"/>
    <x v="1"/>
    <x v="17"/>
  </r>
  <r>
    <x v="19"/>
    <x v="0"/>
    <x v="0"/>
    <x v="7"/>
    <x v="1"/>
    <x v="1"/>
    <x v="0"/>
    <s v="services"/>
    <x v="1"/>
    <x v="1"/>
    <x v="0"/>
    <x v="0"/>
    <x v="0"/>
    <x v="1"/>
    <s v="yes"/>
    <s v="yes"/>
    <x v="0"/>
    <s v="Not Educatated"/>
    <s v="Educated"/>
    <x v="0"/>
    <x v="1"/>
    <x v="0"/>
    <x v="2"/>
    <x v="3"/>
    <x v="4"/>
    <x v="0"/>
    <x v="18"/>
  </r>
  <r>
    <x v="20"/>
    <x v="1"/>
    <x v="0"/>
    <x v="1"/>
    <x v="0"/>
    <x v="1"/>
    <x v="1"/>
    <s v="teacher"/>
    <x v="4"/>
    <x v="1"/>
    <x v="2"/>
    <x v="0"/>
    <x v="1"/>
    <x v="0"/>
    <s v="no"/>
    <s v="yes"/>
    <x v="0"/>
    <s v="Not Educatated"/>
    <s v="Educated"/>
    <x v="1"/>
    <x v="0"/>
    <x v="0"/>
    <x v="2"/>
    <x v="3"/>
    <x v="2"/>
    <x v="0"/>
    <x v="19"/>
  </r>
  <r>
    <x v="21"/>
    <x v="0"/>
    <x v="1"/>
    <x v="3"/>
    <x v="0"/>
    <x v="0"/>
    <x v="1"/>
    <s v="at_home"/>
    <x v="0"/>
    <x v="2"/>
    <x v="1"/>
    <x v="1"/>
    <x v="1"/>
    <x v="0"/>
    <s v="no"/>
    <s v="yes"/>
    <x v="0"/>
    <s v="Not Educatated"/>
    <s v="Educated"/>
    <x v="0"/>
    <x v="1"/>
    <x v="1"/>
    <x v="2"/>
    <x v="3"/>
    <x v="4"/>
    <x v="0"/>
    <x v="20"/>
  </r>
  <r>
    <x v="22"/>
    <x v="1"/>
    <x v="1"/>
    <x v="1"/>
    <x v="0"/>
    <x v="1"/>
    <x v="0"/>
    <s v="teacher"/>
    <x v="4"/>
    <x v="3"/>
    <x v="2"/>
    <x v="1"/>
    <x v="1"/>
    <x v="1"/>
    <s v="no"/>
    <s v="no"/>
    <x v="1"/>
    <s v="Not Educatated"/>
    <s v="not Educated"/>
    <x v="1"/>
    <x v="0"/>
    <x v="0"/>
    <x v="2"/>
    <x v="3"/>
    <x v="1"/>
    <x v="1"/>
    <x v="21"/>
  </r>
  <r>
    <x v="23"/>
    <x v="1"/>
    <x v="0"/>
    <x v="3"/>
    <x v="1"/>
    <x v="1"/>
    <x v="0"/>
    <s v="services"/>
    <x v="0"/>
    <x v="0"/>
    <x v="2"/>
    <x v="0"/>
    <x v="1"/>
    <x v="1"/>
    <s v="yes"/>
    <s v="yes"/>
    <x v="0"/>
    <s v="Not Educatated"/>
    <s v="Educated"/>
    <x v="0"/>
    <x v="0"/>
    <x v="1"/>
    <x v="2"/>
    <x v="0"/>
    <x v="3"/>
    <x v="1"/>
    <x v="22"/>
  </r>
  <r>
    <x v="24"/>
    <x v="1"/>
    <x v="0"/>
    <x v="0"/>
    <x v="1"/>
    <x v="0"/>
    <x v="1"/>
    <s v="teacher"/>
    <x v="4"/>
    <x v="1"/>
    <x v="1"/>
    <x v="0"/>
    <x v="1"/>
    <x v="1"/>
    <s v="no"/>
    <s v="yes"/>
    <x v="0"/>
    <s v="Educated "/>
    <s v="Educated"/>
    <x v="1"/>
    <x v="1"/>
    <x v="1"/>
    <x v="2"/>
    <x v="0"/>
    <x v="3"/>
    <x v="1"/>
    <x v="1"/>
  </r>
  <r>
    <x v="25"/>
    <x v="1"/>
    <x v="1"/>
    <x v="4"/>
    <x v="0"/>
    <x v="0"/>
    <x v="1"/>
    <s v="teacher"/>
    <x v="4"/>
    <x v="0"/>
    <x v="0"/>
    <x v="1"/>
    <x v="1"/>
    <x v="0"/>
    <s v="yes"/>
    <s v="no"/>
    <x v="1"/>
    <s v="Educated "/>
    <s v="Educated"/>
    <x v="0"/>
    <x v="1"/>
    <x v="0"/>
    <x v="3"/>
    <x v="0"/>
    <x v="3"/>
    <x v="0"/>
    <x v="23"/>
  </r>
  <r>
    <x v="26"/>
    <x v="1"/>
    <x v="1"/>
    <x v="2"/>
    <x v="1"/>
    <x v="0"/>
    <x v="1"/>
    <s v="at_home"/>
    <x v="1"/>
    <x v="0"/>
    <x v="2"/>
    <x v="0"/>
    <x v="0"/>
    <x v="0"/>
    <s v="no"/>
    <s v="yes"/>
    <x v="0"/>
    <s v="Educated "/>
    <s v="not Educated"/>
    <x v="1"/>
    <x v="1"/>
    <x v="0"/>
    <x v="3"/>
    <x v="0"/>
    <x v="1"/>
    <x v="0"/>
    <x v="24"/>
  </r>
  <r>
    <x v="27"/>
    <x v="1"/>
    <x v="0"/>
    <x v="2"/>
    <x v="1"/>
    <x v="1"/>
    <x v="1"/>
    <s v="services"/>
    <x v="1"/>
    <x v="2"/>
    <x v="2"/>
    <x v="0"/>
    <x v="0"/>
    <x v="1"/>
    <s v="no"/>
    <s v="no"/>
    <x v="1"/>
    <s v="Educated "/>
    <s v="not Educated"/>
    <x v="0"/>
    <x v="0"/>
    <x v="1"/>
    <x v="3"/>
    <x v="1"/>
    <x v="1"/>
    <x v="0"/>
    <x v="12"/>
  </r>
  <r>
    <x v="28"/>
    <x v="0"/>
    <x v="0"/>
    <x v="5"/>
    <x v="0"/>
    <x v="1"/>
    <x v="1"/>
    <s v="at_home"/>
    <x v="4"/>
    <x v="2"/>
    <x v="1"/>
    <x v="1"/>
    <x v="0"/>
    <x v="1"/>
    <s v="yes"/>
    <s v="yes"/>
    <x v="1"/>
    <s v="Educated "/>
    <s v="not Educated"/>
    <x v="0"/>
    <x v="0"/>
    <x v="1"/>
    <x v="3"/>
    <x v="4"/>
    <x v="0"/>
    <x v="0"/>
    <x v="25"/>
  </r>
  <r>
    <x v="29"/>
    <x v="1"/>
    <x v="1"/>
    <x v="0"/>
    <x v="1"/>
    <x v="0"/>
    <x v="1"/>
    <s v="teacher"/>
    <x v="0"/>
    <x v="1"/>
    <x v="0"/>
    <x v="1"/>
    <x v="1"/>
    <x v="0"/>
    <s v="no"/>
    <s v="yes"/>
    <x v="0"/>
    <s v="Not Educatated"/>
    <s v="not Educated"/>
    <x v="0"/>
    <x v="1"/>
    <x v="0"/>
    <x v="2"/>
    <x v="3"/>
    <x v="0"/>
    <x v="0"/>
    <x v="18"/>
  </r>
  <r>
    <x v="30"/>
    <x v="0"/>
    <x v="1"/>
    <x v="5"/>
    <x v="0"/>
    <x v="0"/>
    <x v="1"/>
    <s v="services"/>
    <x v="1"/>
    <x v="0"/>
    <x v="2"/>
    <x v="0"/>
    <x v="0"/>
    <x v="0"/>
    <s v="yes"/>
    <s v="yes"/>
    <x v="1"/>
    <s v="Educated "/>
    <s v="Educated"/>
    <x v="0"/>
    <x v="0"/>
    <x v="0"/>
    <x v="2"/>
    <x v="3"/>
    <x v="1"/>
    <x v="0"/>
    <x v="26"/>
  </r>
  <r>
    <x v="31"/>
    <x v="0"/>
    <x v="1"/>
    <x v="1"/>
    <x v="0"/>
    <x v="0"/>
    <x v="0"/>
    <s v="other"/>
    <x v="1"/>
    <x v="3"/>
    <x v="2"/>
    <x v="1"/>
    <x v="1"/>
    <x v="1"/>
    <s v="no"/>
    <s v="yes"/>
    <x v="0"/>
    <s v="Educated "/>
    <s v="not Educated"/>
    <x v="0"/>
    <x v="1"/>
    <x v="1"/>
    <x v="2"/>
    <x v="3"/>
    <x v="1"/>
    <x v="1"/>
    <x v="25"/>
  </r>
  <r>
    <x v="32"/>
    <x v="1"/>
    <x v="0"/>
    <x v="0"/>
    <x v="0"/>
    <x v="1"/>
    <x v="0"/>
    <s v="at_home"/>
    <x v="1"/>
    <x v="3"/>
    <x v="0"/>
    <x v="1"/>
    <x v="0"/>
    <x v="1"/>
    <s v="yes"/>
    <s v="yes"/>
    <x v="0"/>
    <s v="Not Educatated"/>
    <s v="not Educated"/>
    <x v="0"/>
    <x v="0"/>
    <x v="1"/>
    <x v="0"/>
    <x v="2"/>
    <x v="4"/>
    <x v="1"/>
    <x v="10"/>
  </r>
  <r>
    <x v="33"/>
    <x v="1"/>
    <x v="0"/>
    <x v="0"/>
    <x v="0"/>
    <x v="0"/>
    <x v="1"/>
    <s v="at_home"/>
    <x v="4"/>
    <x v="1"/>
    <x v="1"/>
    <x v="0"/>
    <x v="0"/>
    <x v="0"/>
    <s v="no"/>
    <s v="yes"/>
    <x v="0"/>
    <s v="Educated "/>
    <s v="not Educated"/>
    <x v="1"/>
    <x v="0"/>
    <x v="1"/>
    <x v="0"/>
    <x v="2"/>
    <x v="2"/>
    <x v="1"/>
    <x v="3"/>
  </r>
  <r>
    <x v="34"/>
    <x v="1"/>
    <x v="0"/>
    <x v="4"/>
    <x v="1"/>
    <x v="1"/>
    <x v="1"/>
    <s v="at_home"/>
    <x v="4"/>
    <x v="0"/>
    <x v="2"/>
    <x v="1"/>
    <x v="1"/>
    <x v="0"/>
    <s v="yes"/>
    <s v="no"/>
    <x v="0"/>
    <s v="Not Educatated"/>
    <s v="Educated"/>
    <x v="1"/>
    <x v="1"/>
    <x v="0"/>
    <x v="0"/>
    <x v="2"/>
    <x v="1"/>
    <x v="1"/>
    <x v="27"/>
  </r>
  <r>
    <x v="35"/>
    <x v="1"/>
    <x v="0"/>
    <x v="6"/>
    <x v="0"/>
    <x v="0"/>
    <x v="0"/>
    <s v="health"/>
    <x v="3"/>
    <x v="2"/>
    <x v="0"/>
    <x v="1"/>
    <x v="1"/>
    <x v="1"/>
    <s v="no"/>
    <s v="no"/>
    <x v="0"/>
    <s v="Educated "/>
    <s v="not Educated"/>
    <x v="1"/>
    <x v="1"/>
    <x v="0"/>
    <x v="0"/>
    <x v="0"/>
    <x v="1"/>
    <x v="0"/>
    <x v="6"/>
  </r>
  <r>
    <x v="36"/>
    <x v="0"/>
    <x v="0"/>
    <x v="6"/>
    <x v="0"/>
    <x v="1"/>
    <x v="0"/>
    <s v="health"/>
    <x v="3"/>
    <x v="0"/>
    <x v="0"/>
    <x v="0"/>
    <x v="1"/>
    <x v="1"/>
    <s v="yes"/>
    <s v="no"/>
    <x v="0"/>
    <s v="Not Educatated"/>
    <s v="not Educated"/>
    <x v="1"/>
    <x v="0"/>
    <x v="1"/>
    <x v="1"/>
    <x v="0"/>
    <x v="0"/>
    <x v="0"/>
    <x v="28"/>
  </r>
  <r>
    <x v="37"/>
    <x v="0"/>
    <x v="0"/>
    <x v="5"/>
    <x v="0"/>
    <x v="0"/>
    <x v="0"/>
    <s v="teacher"/>
    <x v="4"/>
    <x v="0"/>
    <x v="1"/>
    <x v="1"/>
    <x v="0"/>
    <x v="1"/>
    <s v="no"/>
    <s v="no"/>
    <x v="1"/>
    <s v="Educated "/>
    <s v="Educated"/>
    <x v="1"/>
    <x v="0"/>
    <x v="1"/>
    <x v="0"/>
    <x v="0"/>
    <x v="0"/>
    <x v="0"/>
    <x v="13"/>
  </r>
  <r>
    <x v="38"/>
    <x v="1"/>
    <x v="0"/>
    <x v="2"/>
    <x v="1"/>
    <x v="1"/>
    <x v="1"/>
    <s v="health"/>
    <x v="3"/>
    <x v="2"/>
    <x v="2"/>
    <x v="1"/>
    <x v="1"/>
    <x v="1"/>
    <s v="no"/>
    <s v="yes"/>
    <x v="0"/>
    <s v="Not Educatated"/>
    <s v="Educated"/>
    <x v="0"/>
    <x v="0"/>
    <x v="0"/>
    <x v="1"/>
    <x v="0"/>
    <x v="0"/>
    <x v="0"/>
    <x v="27"/>
  </r>
  <r>
    <x v="39"/>
    <x v="0"/>
    <x v="1"/>
    <x v="6"/>
    <x v="1"/>
    <x v="1"/>
    <x v="1"/>
    <s v="services"/>
    <x v="2"/>
    <x v="1"/>
    <x v="2"/>
    <x v="1"/>
    <x v="1"/>
    <x v="0"/>
    <s v="yes"/>
    <s v="yes"/>
    <x v="0"/>
    <s v="Not Educatated"/>
    <s v="Educated"/>
    <x v="1"/>
    <x v="1"/>
    <x v="1"/>
    <x v="1"/>
    <x v="2"/>
    <x v="1"/>
    <x v="1"/>
    <x v="19"/>
  </r>
  <r>
    <x v="40"/>
    <x v="1"/>
    <x v="0"/>
    <x v="5"/>
    <x v="0"/>
    <x v="1"/>
    <x v="1"/>
    <s v="teacher"/>
    <x v="0"/>
    <x v="2"/>
    <x v="1"/>
    <x v="1"/>
    <x v="1"/>
    <x v="1"/>
    <s v="no"/>
    <s v="yes"/>
    <x v="1"/>
    <s v="Not Educatated"/>
    <s v="Educated"/>
    <x v="0"/>
    <x v="1"/>
    <x v="0"/>
    <x v="1"/>
    <x v="2"/>
    <x v="0"/>
    <x v="0"/>
    <x v="29"/>
  </r>
  <r>
    <x v="41"/>
    <x v="1"/>
    <x v="1"/>
    <x v="4"/>
    <x v="0"/>
    <x v="1"/>
    <x v="0"/>
    <s v="at_home"/>
    <x v="0"/>
    <x v="1"/>
    <x v="1"/>
    <x v="0"/>
    <x v="0"/>
    <x v="0"/>
    <s v="no"/>
    <s v="no"/>
    <x v="1"/>
    <s v="Not Educatated"/>
    <s v="Educated"/>
    <x v="1"/>
    <x v="1"/>
    <x v="0"/>
    <x v="1"/>
    <x v="0"/>
    <x v="1"/>
    <x v="1"/>
    <x v="30"/>
  </r>
  <r>
    <x v="42"/>
    <x v="0"/>
    <x v="1"/>
    <x v="5"/>
    <x v="1"/>
    <x v="0"/>
    <x v="0"/>
    <s v="services"/>
    <x v="0"/>
    <x v="3"/>
    <x v="1"/>
    <x v="1"/>
    <x v="1"/>
    <x v="0"/>
    <s v="yes"/>
    <s v="yes"/>
    <x v="0"/>
    <s v="Educated "/>
    <s v="Educated"/>
    <x v="0"/>
    <x v="0"/>
    <x v="1"/>
    <x v="1"/>
    <x v="1"/>
    <x v="3"/>
    <x v="0"/>
    <x v="18"/>
  </r>
  <r>
    <x v="43"/>
    <x v="0"/>
    <x v="0"/>
    <x v="4"/>
    <x v="1"/>
    <x v="0"/>
    <x v="1"/>
    <s v="other"/>
    <x v="0"/>
    <x v="3"/>
    <x v="1"/>
    <x v="1"/>
    <x v="0"/>
    <x v="1"/>
    <s v="no"/>
    <s v="no"/>
    <x v="0"/>
    <s v="Educated "/>
    <s v="Educated"/>
    <x v="1"/>
    <x v="1"/>
    <x v="1"/>
    <x v="0"/>
    <x v="4"/>
    <x v="3"/>
    <x v="1"/>
    <x v="31"/>
  </r>
  <r>
    <x v="44"/>
    <x v="0"/>
    <x v="0"/>
    <x v="5"/>
    <x v="1"/>
    <x v="0"/>
    <x v="1"/>
    <s v="other"/>
    <x v="1"/>
    <x v="1"/>
    <x v="2"/>
    <x v="0"/>
    <x v="0"/>
    <x v="0"/>
    <s v="yes"/>
    <s v="yes"/>
    <x v="0"/>
    <s v="Educated "/>
    <s v="Educated"/>
    <x v="0"/>
    <x v="0"/>
    <x v="0"/>
    <x v="1"/>
    <x v="4"/>
    <x v="3"/>
    <x v="0"/>
    <x v="32"/>
  </r>
  <r>
    <x v="45"/>
    <x v="0"/>
    <x v="0"/>
    <x v="3"/>
    <x v="0"/>
    <x v="1"/>
    <x v="1"/>
    <s v="teacher"/>
    <x v="0"/>
    <x v="2"/>
    <x v="0"/>
    <x v="0"/>
    <x v="1"/>
    <x v="0"/>
    <s v="yes"/>
    <s v="yes"/>
    <x v="1"/>
    <s v="Educated "/>
    <s v="Educated"/>
    <x v="1"/>
    <x v="0"/>
    <x v="1"/>
    <x v="2"/>
    <x v="1"/>
    <x v="3"/>
    <x v="1"/>
    <x v="21"/>
  </r>
  <r>
    <x v="46"/>
    <x v="1"/>
    <x v="0"/>
    <x v="0"/>
    <x v="1"/>
    <x v="0"/>
    <x v="0"/>
    <s v="health"/>
    <x v="1"/>
    <x v="0"/>
    <x v="2"/>
    <x v="1"/>
    <x v="0"/>
    <x v="0"/>
    <s v="no"/>
    <s v="yes"/>
    <x v="1"/>
    <s v="Educated "/>
    <s v="not Educated"/>
    <x v="0"/>
    <x v="0"/>
    <x v="0"/>
    <x v="2"/>
    <x v="4"/>
    <x v="1"/>
    <x v="0"/>
    <x v="33"/>
  </r>
  <r>
    <x v="47"/>
    <x v="1"/>
    <x v="0"/>
    <x v="7"/>
    <x v="0"/>
    <x v="0"/>
    <x v="0"/>
    <s v="other"/>
    <x v="1"/>
    <x v="1"/>
    <x v="1"/>
    <x v="0"/>
    <x v="0"/>
    <x v="1"/>
    <s v="yes"/>
    <s v="no"/>
    <x v="0"/>
    <s v="Not Educatated"/>
    <s v="not Educated"/>
    <x v="1"/>
    <x v="1"/>
    <x v="1"/>
    <x v="2"/>
    <x v="2"/>
    <x v="0"/>
    <x v="1"/>
    <x v="7"/>
  </r>
  <r>
    <x v="48"/>
    <x v="1"/>
    <x v="0"/>
    <x v="7"/>
    <x v="1"/>
    <x v="0"/>
    <x v="1"/>
    <s v="at_home"/>
    <x v="0"/>
    <x v="1"/>
    <x v="1"/>
    <x v="1"/>
    <x v="1"/>
    <x v="1"/>
    <s v="yes"/>
    <s v="yes"/>
    <x v="0"/>
    <s v="Educated "/>
    <s v="not Educated"/>
    <x v="0"/>
    <x v="1"/>
    <x v="1"/>
    <x v="2"/>
    <x v="2"/>
    <x v="0"/>
    <x v="0"/>
    <x v="27"/>
  </r>
  <r>
    <x v="49"/>
    <x v="1"/>
    <x v="1"/>
    <x v="3"/>
    <x v="0"/>
    <x v="1"/>
    <x v="0"/>
    <s v="health"/>
    <x v="3"/>
    <x v="1"/>
    <x v="1"/>
    <x v="1"/>
    <x v="0"/>
    <x v="0"/>
    <s v="yes"/>
    <s v="no"/>
    <x v="1"/>
    <s v="Educated "/>
    <s v="not Educated"/>
    <x v="0"/>
    <x v="0"/>
    <x v="1"/>
    <x v="2"/>
    <x v="2"/>
    <x v="0"/>
    <x v="1"/>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65B452-BC68-48D1-952D-7AF912C8FE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4" firstHeaderRow="0" firstDataRow="1" firstDataCol="1"/>
  <pivotFields count="27">
    <pivotField showAll="0"/>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items count="4">
        <item h="1" x="1"/>
        <item x="2"/>
        <item h="1" x="0"/>
        <item t="default"/>
      </items>
    </pivotField>
    <pivotField showAll="0">
      <items count="3">
        <item x="0"/>
        <item x="1"/>
        <item t="default"/>
      </items>
    </pivotField>
    <pivotField showAll="0"/>
    <pivotField showAll="0"/>
    <pivotField showAll="0"/>
    <pivotField showAll="0"/>
    <pivotField showAll="0">
      <items count="3">
        <item x="1"/>
        <item h="1" x="0"/>
        <item t="default"/>
      </items>
    </pivotField>
    <pivotField showAll="0"/>
    <pivotField showAll="0"/>
    <pivotField showAll="0">
      <items count="3">
        <item x="0"/>
        <item x="1"/>
        <item t="default"/>
      </items>
    </pivotField>
    <pivotField dataField="1" showAll="0">
      <items count="3">
        <item x="1"/>
        <item x="0"/>
        <item t="default"/>
      </items>
    </pivotField>
    <pivotField dataField="1" showAll="0">
      <items count="3">
        <item x="1"/>
        <item x="0"/>
        <item t="default"/>
      </items>
    </pivotField>
    <pivotField showAll="0">
      <items count="5">
        <item x="1"/>
        <item x="2"/>
        <item x="3"/>
        <item x="0"/>
        <item t="default"/>
      </items>
    </pivotField>
    <pivotField showAll="0"/>
    <pivotField showAll="0"/>
    <pivotField showAll="0">
      <items count="3">
        <item h="1" x="0"/>
        <item x="1"/>
        <item t="default"/>
      </items>
    </pivotField>
    <pivotField showAll="0"/>
  </pivotFields>
  <rowFields count="1">
    <field x="2"/>
  </rowFields>
  <rowItems count="3">
    <i>
      <x/>
    </i>
    <i>
      <x v="1"/>
    </i>
    <i t="grand">
      <x/>
    </i>
  </rowItems>
  <colFields count="1">
    <field x="-2"/>
  </colFields>
  <colItems count="2">
    <i>
      <x/>
    </i>
    <i i="1">
      <x v="1"/>
    </i>
  </colItems>
  <dataFields count="2">
    <dataField name="Count of studytime" fld="20" subtotal="count" baseField="0" baseItem="0"/>
    <dataField name="Count of failures" fld="2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0" format="5">
      <pivotArea type="data" outline="0" fieldPosition="0">
        <references count="2">
          <reference field="4294967294" count="1" selected="0">
            <x v="1"/>
          </reference>
          <reference field="2" count="1" selected="0">
            <x v="1"/>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2" count="1" selected="0">
            <x v="0"/>
          </reference>
        </references>
      </pivotArea>
    </chartFormat>
    <chartFormat chart="10" format="22">
      <pivotArea type="data" outline="0" fieldPosition="0">
        <references count="2">
          <reference field="4294967294" count="1" selected="0">
            <x v="0"/>
          </reference>
          <reference field="2" count="1" selected="0">
            <x v="1"/>
          </reference>
        </references>
      </pivotArea>
    </chartFormat>
    <chartFormat chart="10" format="23" series="1">
      <pivotArea type="data" outline="0" fieldPosition="0">
        <references count="1">
          <reference field="4294967294" count="1" selected="0">
            <x v="1"/>
          </reference>
        </references>
      </pivotArea>
    </chartFormat>
    <chartFormat chart="10" format="24">
      <pivotArea type="data" outline="0" fieldPosition="0">
        <references count="2">
          <reference field="4294967294" count="1" selected="0">
            <x v="1"/>
          </reference>
          <reference field="2" count="1" selected="0">
            <x v="0"/>
          </reference>
        </references>
      </pivotArea>
    </chartFormat>
    <chartFormat chart="10" format="25">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9350B2-D30E-4749-B9FE-1B2D7506389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Y7:Z10" firstHeaderRow="1" firstDataRow="1" firstDataCol="1" rowPageCount="2" colPageCount="1"/>
  <pivotFields count="2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
        <item x="1"/>
        <item x="0"/>
        <item t="default"/>
      </items>
    </pivotField>
    <pivotField axis="axisPage" showAll="0">
      <items count="3">
        <item x="1"/>
        <item x="0"/>
        <item t="default"/>
      </items>
    </pivotField>
    <pivotField axis="axisPage" showAll="0">
      <items count="9">
        <item x="5"/>
        <item x="7"/>
        <item x="6"/>
        <item x="3"/>
        <item x="2"/>
        <item x="4"/>
        <item x="1"/>
        <item x="0"/>
        <item t="default"/>
      </items>
    </pivotField>
    <pivotField showAll="0"/>
    <pivotField showAll="0"/>
    <pivotField showAll="0"/>
    <pivotField showAll="0"/>
    <pivotField showAll="0"/>
    <pivotField showAll="0"/>
    <pivotField showAll="0">
      <items count="4">
        <item h="1" x="1"/>
        <item x="2"/>
        <item h="1" x="0"/>
        <item t="default"/>
      </items>
    </pivotField>
    <pivotField showAll="0"/>
    <pivotField showAll="0"/>
    <pivotField showAll="0"/>
    <pivotField showAll="0"/>
    <pivotField showAll="0"/>
    <pivotField showAll="0">
      <items count="3">
        <item x="1"/>
        <item h="1" x="0"/>
        <item t="default"/>
      </items>
    </pivotField>
    <pivotField showAll="0"/>
    <pivotField showAll="0"/>
    <pivotField axis="axisRow" showAll="0">
      <items count="3">
        <item x="0"/>
        <item x="1"/>
        <item t="default"/>
      </items>
    </pivotField>
    <pivotField dataField="1" showAll="0">
      <items count="3">
        <item x="1"/>
        <item x="0"/>
        <item t="default"/>
      </items>
    </pivotField>
    <pivotField showAll="0">
      <items count="3">
        <item x="1"/>
        <item x="0"/>
        <item t="default"/>
      </items>
    </pivotField>
    <pivotField showAll="0">
      <items count="5">
        <item x="1"/>
        <item x="2"/>
        <item x="3"/>
        <item x="0"/>
        <item t="default"/>
      </items>
    </pivotField>
    <pivotField showAll="0"/>
    <pivotField showAll="0"/>
    <pivotField showAll="0"/>
    <pivotField showAll="0"/>
  </pivotFields>
  <rowFields count="1">
    <field x="19"/>
  </rowFields>
  <rowItems count="3">
    <i>
      <x/>
    </i>
    <i>
      <x v="1"/>
    </i>
    <i t="grand">
      <x/>
    </i>
  </rowItems>
  <colItems count="1">
    <i/>
  </colItems>
  <pageFields count="2">
    <pageField fld="3" hier="-1"/>
    <pageField fld="2" hier="-1"/>
  </pageFields>
  <dataFields count="1">
    <dataField name="Count of studytime" fld="2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0"/>
          </reference>
        </references>
      </pivotArea>
    </chartFormat>
    <chartFormat chart="0" format="7">
      <pivotArea type="data" outline="0" fieldPosition="0">
        <references count="2">
          <reference field="4294967294" count="1" selected="0">
            <x v="0"/>
          </reference>
          <reference field="19"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9" count="1" selected="0">
            <x v="0"/>
          </reference>
        </references>
      </pivotArea>
    </chartFormat>
    <chartFormat chart="5" format="17">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865CB-41E9-48C5-80C1-87481F23D4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27:F30" firstHeaderRow="0" firstDataRow="1" firstDataCol="1" rowPageCount="1" colPageCount="1"/>
  <pivotFields count="27">
    <pivotField axis="axisPage"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
        <item x="1"/>
        <item x="0"/>
        <item t="default"/>
      </items>
    </pivotField>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showAll="0"/>
    <pivotField showAll="0">
      <items count="6">
        <item x="2"/>
        <item x="0"/>
        <item x="4"/>
        <item x="1"/>
        <item x="3"/>
        <item t="default"/>
      </items>
    </pivotField>
    <pivotField showAll="0"/>
    <pivotField showAll="0">
      <items count="4">
        <item h="1" x="1"/>
        <item x="2"/>
        <item h="1" x="0"/>
        <item t="default"/>
      </items>
    </pivotField>
    <pivotField showAll="0"/>
    <pivotField showAll="0"/>
    <pivotField axis="axisRow" showAll="0">
      <items count="3">
        <item x="0"/>
        <item x="1"/>
        <item t="default"/>
      </items>
    </pivotField>
    <pivotField showAll="0"/>
    <pivotField showAll="0"/>
    <pivotField showAll="0">
      <items count="3">
        <item x="1"/>
        <item h="1" x="0"/>
        <item t="default"/>
      </items>
    </pivotField>
    <pivotField showAll="0"/>
    <pivotField showAll="0"/>
    <pivotField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5">
        <item x="1"/>
        <item x="2"/>
        <item x="3"/>
        <item x="0"/>
        <item t="default"/>
      </items>
    </pivotField>
    <pivotField showAll="0">
      <items count="6">
        <item x="0"/>
        <item x="1"/>
        <item x="4"/>
        <item x="3"/>
        <item x="2"/>
        <item t="default"/>
      </items>
    </pivotField>
    <pivotField showAll="0"/>
    <pivotField showAll="0">
      <items count="3">
        <item h="1" x="0"/>
        <item x="1"/>
        <item t="default"/>
      </items>
    </pivotField>
    <pivotField showAll="0"/>
  </pivotFields>
  <rowFields count="1">
    <field x="13"/>
  </rowFields>
  <rowItems count="3">
    <i>
      <x/>
    </i>
    <i>
      <x v="1"/>
    </i>
    <i t="grand">
      <x/>
    </i>
  </rowItems>
  <colFields count="1">
    <field x="-2"/>
  </colFields>
  <colItems count="3">
    <i>
      <x/>
    </i>
    <i i="1">
      <x v="1"/>
    </i>
    <i i="2">
      <x v="2"/>
    </i>
  </colItems>
  <pageFields count="1">
    <pageField fld="0" hier="-1"/>
  </pageFields>
  <dataFields count="3">
    <dataField name="Count of famrel" fld="22" subtotal="count" baseField="13" baseItem="0"/>
    <dataField name="Count of studytime" fld="20" subtotal="count" baseField="0" baseItem="0"/>
    <dataField name="Count of failures" fld="21" subtotal="count" baseField="0" baseItem="0"/>
  </dataFields>
  <chartFormats count="6">
    <chartFormat chart="0" format="10"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 chart="12" format="24" series="1">
      <pivotArea type="data" outline="0" fieldPosition="0">
        <references count="1">
          <reference field="4294967294" count="1" selected="0">
            <x v="1"/>
          </reference>
        </references>
      </pivotArea>
    </chartFormat>
    <chartFormat chart="0" format="12" series="1">
      <pivotArea type="data" outline="0" fieldPosition="0">
        <references count="1">
          <reference field="4294967294" count="1" selected="0">
            <x v="1"/>
          </reference>
        </references>
      </pivotArea>
    </chartFormat>
    <chartFormat chart="12" format="25" series="1">
      <pivotArea type="data" outline="0" fieldPosition="0">
        <references count="1">
          <reference field="4294967294" count="1" selected="0">
            <x v="2"/>
          </reference>
        </references>
      </pivotArea>
    </chartFormat>
    <chartFormat chart="0"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B8663-39FF-4472-AA4D-72A1A1C3D9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21:J25" firstHeaderRow="0" firstDataRow="1" firstDataCol="1" rowPageCount="1" colPageCount="1"/>
  <pivotFields count="27">
    <pivotField axis="axisPage"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4">
        <item h="1" x="1"/>
        <item x="2"/>
        <item h="1" x="0"/>
        <item t="default"/>
      </items>
    </pivotField>
    <pivotField showAll="0"/>
    <pivotField showAll="0"/>
    <pivotField showAll="0"/>
    <pivotField showAll="0"/>
    <pivotField showAll="0"/>
    <pivotField showAll="0">
      <items count="3">
        <item x="1"/>
        <item h="1" x="0"/>
        <item t="default"/>
      </items>
    </pivotField>
    <pivotField showAll="0"/>
    <pivotField showAll="0"/>
    <pivotField showAll="0">
      <items count="3">
        <item x="0"/>
        <item x="1"/>
        <item t="default"/>
      </items>
    </pivotField>
    <pivotField dataField="1" showAll="0">
      <items count="3">
        <item x="1"/>
        <item x="0"/>
        <item t="default"/>
      </items>
    </pivotField>
    <pivotField dataField="1" showAll="0">
      <items count="3">
        <item x="1"/>
        <item x="0"/>
        <item t="default"/>
      </items>
    </pivotField>
    <pivotField showAll="0">
      <items count="5">
        <item x="1"/>
        <item x="2"/>
        <item x="3"/>
        <item x="0"/>
        <item t="default"/>
      </items>
    </pivotField>
    <pivotField showAll="0"/>
    <pivotField axis="axisRow" showAll="0">
      <items count="6">
        <item x="1"/>
        <item x="3"/>
        <item x="0"/>
        <item x="2"/>
        <item h="1" x="4"/>
        <item t="default"/>
      </items>
    </pivotField>
    <pivotField showAll="0">
      <items count="3">
        <item h="1" x="0"/>
        <item x="1"/>
        <item t="default"/>
      </items>
    </pivotField>
    <pivotField showAll="0"/>
  </pivotFields>
  <rowFields count="1">
    <field x="24"/>
  </rowFields>
  <rowItems count="4">
    <i>
      <x/>
    </i>
    <i>
      <x v="2"/>
    </i>
    <i>
      <x v="3"/>
    </i>
    <i t="grand">
      <x/>
    </i>
  </rowItems>
  <colFields count="1">
    <field x="-2"/>
  </colFields>
  <colItems count="2">
    <i>
      <x/>
    </i>
    <i i="1">
      <x v="1"/>
    </i>
  </colItems>
  <pageFields count="1">
    <pageField fld="0" hier="-1"/>
  </pageFields>
  <dataFields count="2">
    <dataField name="Count of failures" fld="21" subtotal="count" baseField="24" baseItem="0"/>
    <dataField name="Count of studytime" fld="20" subtotal="count" baseField="0" baseItem="0"/>
  </dataFields>
  <chartFormats count="4">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78A6A-4C32-4B80-B929-E97F3C9E2F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0:J35" firstHeaderRow="0" firstDataRow="1" firstDataCol="1"/>
  <pivotFields count="27">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h="1" x="1"/>
        <item x="2"/>
        <item h="1" x="0"/>
        <item t="default"/>
      </items>
    </pivotField>
    <pivotField showAll="0"/>
    <pivotField showAll="0"/>
    <pivotField showAll="0"/>
    <pivotField showAll="0"/>
    <pivotField showAll="0"/>
    <pivotField showAll="0">
      <items count="3">
        <item x="1"/>
        <item h="1" x="0"/>
        <item t="default"/>
      </items>
    </pivotField>
    <pivotField showAll="0"/>
    <pivotField showAll="0"/>
    <pivotField showAll="0">
      <items count="3">
        <item x="0"/>
        <item x="1"/>
        <item t="default"/>
      </items>
    </pivotField>
    <pivotField dataField="1" showAll="0">
      <items count="3">
        <item x="1"/>
        <item x="0"/>
        <item t="default"/>
      </items>
    </pivotField>
    <pivotField dataField="1" showAll="0">
      <items count="3">
        <item x="1"/>
        <item x="0"/>
        <item t="default"/>
      </items>
    </pivotField>
    <pivotField showAll="0">
      <items count="5">
        <item x="1"/>
        <item x="2"/>
        <item x="3"/>
        <item x="0"/>
        <item t="default"/>
      </items>
    </pivotField>
    <pivotField axis="axisRow" showAll="0">
      <items count="6">
        <item x="0"/>
        <item x="1"/>
        <item x="4"/>
        <item x="3"/>
        <item x="2"/>
        <item t="default"/>
      </items>
    </pivotField>
    <pivotField showAll="0"/>
    <pivotField showAll="0"/>
    <pivotField showAll="0"/>
  </pivotFields>
  <rowFields count="1">
    <field x="23"/>
  </rowFields>
  <rowItems count="5">
    <i>
      <x v="1"/>
    </i>
    <i>
      <x v="2"/>
    </i>
    <i>
      <x v="3"/>
    </i>
    <i>
      <x v="4"/>
    </i>
    <i t="grand">
      <x/>
    </i>
  </rowItems>
  <colFields count="1">
    <field x="-2"/>
  </colFields>
  <colItems count="2">
    <i>
      <x/>
    </i>
    <i i="1">
      <x v="1"/>
    </i>
  </colItems>
  <dataFields count="2">
    <dataField name="Count of studytime" fld="20" subtotal="count" baseField="0" baseItem="0"/>
    <dataField name="Average of failures" fld="21" subtotal="average" baseField="23"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3" count="1" selected="0">
            <x v="0"/>
          </reference>
        </references>
      </pivotArea>
    </chartFormat>
    <chartFormat chart="0" format="3">
      <pivotArea type="data" outline="0" fieldPosition="0">
        <references count="2">
          <reference field="4294967294" count="1" selected="0">
            <x v="0"/>
          </reference>
          <reference field="23" count="1" selected="0">
            <x v="2"/>
          </reference>
        </references>
      </pivotArea>
    </chartFormat>
    <chartFormat chart="0" format="4">
      <pivotArea type="data" outline="0" fieldPosition="0">
        <references count="2">
          <reference field="4294967294" count="1" selected="0">
            <x v="0"/>
          </reference>
          <reference field="23" count="1" selected="0">
            <x v="4"/>
          </reference>
        </references>
      </pivotArea>
    </chartFormat>
    <chartFormat chart="0" format="5">
      <pivotArea type="data" outline="0" fieldPosition="0">
        <references count="2">
          <reference field="4294967294" count="1" selected="0">
            <x v="1"/>
          </reference>
          <reference field="23" count="1" selected="0">
            <x v="0"/>
          </reference>
        </references>
      </pivotArea>
    </chartFormat>
    <chartFormat chart="0" format="6">
      <pivotArea type="data" outline="0" fieldPosition="0">
        <references count="2">
          <reference field="4294967294" count="1" selected="0">
            <x v="1"/>
          </reference>
          <reference field="23" count="1" selected="0">
            <x v="2"/>
          </reference>
        </references>
      </pivotArea>
    </chartFormat>
    <chartFormat chart="0" format="7">
      <pivotArea type="data" outline="0" fieldPosition="0">
        <references count="2">
          <reference field="4294967294" count="1" selected="0">
            <x v="1"/>
          </reference>
          <reference field="23" count="1" selected="0">
            <x v="4"/>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23" count="1" selected="0">
            <x v="0"/>
          </reference>
        </references>
      </pivotArea>
    </chartFormat>
    <chartFormat chart="7" format="36">
      <pivotArea type="data" outline="0" fieldPosition="0">
        <references count="2">
          <reference field="4294967294" count="1" selected="0">
            <x v="0"/>
          </reference>
          <reference field="23" count="1" selected="0">
            <x v="2"/>
          </reference>
        </references>
      </pivotArea>
    </chartFormat>
    <chartFormat chart="7" format="37">
      <pivotArea type="data" outline="0" fieldPosition="0">
        <references count="2">
          <reference field="4294967294" count="1" selected="0">
            <x v="0"/>
          </reference>
          <reference field="23" count="1" selected="0">
            <x v="4"/>
          </reference>
        </references>
      </pivotArea>
    </chartFormat>
    <chartFormat chart="7" format="38" series="1">
      <pivotArea type="data" outline="0" fieldPosition="0">
        <references count="1">
          <reference field="4294967294" count="1" selected="0">
            <x v="1"/>
          </reference>
        </references>
      </pivotArea>
    </chartFormat>
    <chartFormat chart="7" format="39">
      <pivotArea type="data" outline="0" fieldPosition="0">
        <references count="2">
          <reference field="4294967294" count="1" selected="0">
            <x v="1"/>
          </reference>
          <reference field="23" count="1" selected="0">
            <x v="0"/>
          </reference>
        </references>
      </pivotArea>
    </chartFormat>
    <chartFormat chart="7" format="40">
      <pivotArea type="data" outline="0" fieldPosition="0">
        <references count="2">
          <reference field="4294967294" count="1" selected="0">
            <x v="1"/>
          </reference>
          <reference field="23" count="1" selected="0">
            <x v="2"/>
          </reference>
        </references>
      </pivotArea>
    </chartFormat>
    <chartFormat chart="7" format="41">
      <pivotArea type="data" outline="0" fieldPosition="0">
        <references count="2">
          <reference field="4294967294" count="1" selected="0">
            <x v="1"/>
          </reference>
          <reference field="23" count="1" selected="0">
            <x v="4"/>
          </reference>
        </references>
      </pivotArea>
    </chartFormat>
    <chartFormat chart="0" format="8">
      <pivotArea type="data" outline="0" fieldPosition="0">
        <references count="2">
          <reference field="4294967294" count="1" selected="0">
            <x v="0"/>
          </reference>
          <reference field="23" count="1" selected="0">
            <x v="1"/>
          </reference>
        </references>
      </pivotArea>
    </chartFormat>
    <chartFormat chart="0" format="9">
      <pivotArea type="data" outline="0" fieldPosition="0">
        <references count="2">
          <reference field="4294967294" count="1" selected="0">
            <x v="0"/>
          </reference>
          <reference field="23" count="1" selected="0">
            <x v="3"/>
          </reference>
        </references>
      </pivotArea>
    </chartFormat>
    <chartFormat chart="0" format="10">
      <pivotArea type="data" outline="0" fieldPosition="0">
        <references count="2">
          <reference field="4294967294" count="1" selected="0">
            <x v="1"/>
          </reference>
          <reference field="23" count="1" selected="0">
            <x v="1"/>
          </reference>
        </references>
      </pivotArea>
    </chartFormat>
    <chartFormat chart="0" format="11">
      <pivotArea type="data" outline="0" fieldPosition="0">
        <references count="2">
          <reference field="4294967294" count="1" selected="0">
            <x v="1"/>
          </reference>
          <reference field="23" count="1" selected="0">
            <x v="3"/>
          </reference>
        </references>
      </pivotArea>
    </chartFormat>
    <chartFormat chart="7" format="42">
      <pivotArea type="data" outline="0" fieldPosition="0">
        <references count="2">
          <reference field="4294967294" count="1" selected="0">
            <x v="0"/>
          </reference>
          <reference field="23" count="1" selected="0">
            <x v="1"/>
          </reference>
        </references>
      </pivotArea>
    </chartFormat>
    <chartFormat chart="7" format="43">
      <pivotArea type="data" outline="0" fieldPosition="0">
        <references count="2">
          <reference field="4294967294" count="1" selected="0">
            <x v="0"/>
          </reference>
          <reference field="23" count="1" selected="0">
            <x v="3"/>
          </reference>
        </references>
      </pivotArea>
    </chartFormat>
    <chartFormat chart="7" format="44">
      <pivotArea type="data" outline="0" fieldPosition="0">
        <references count="2">
          <reference field="4294967294" count="1" selected="0">
            <x v="1"/>
          </reference>
          <reference field="23" count="1" selected="0">
            <x v="1"/>
          </reference>
        </references>
      </pivotArea>
    </chartFormat>
    <chartFormat chart="7" format="45">
      <pivotArea type="data" outline="0" fieldPosition="0">
        <references count="2">
          <reference field="4294967294" count="1" selected="0">
            <x v="1"/>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97BE3B-79F5-43C9-8EA3-0893917325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18:S22" firstHeaderRow="0" firstDataRow="1" firstDataCol="1"/>
  <pivotFields count="27">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items count="4">
        <item h="1" x="1"/>
        <item x="2"/>
        <item h="1" x="0"/>
        <item t="default"/>
      </items>
    </pivotField>
    <pivotField showAll="0"/>
    <pivotField showAll="0"/>
    <pivotField showAll="0"/>
    <pivotField showAll="0"/>
    <pivotField showAll="0"/>
    <pivotField axis="axisRow" showAll="0">
      <items count="3">
        <item x="1"/>
        <item h="1" x="0"/>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5">
        <item x="1"/>
        <item x="2"/>
        <item x="3"/>
        <item x="0"/>
        <item t="default"/>
      </items>
    </pivotField>
    <pivotField showAll="0"/>
    <pivotField showAll="0"/>
    <pivotField dataField="1" showAll="0">
      <items count="3">
        <item h="1" x="0"/>
        <item x="1"/>
        <item t="default"/>
      </items>
    </pivotField>
    <pivotField showAll="0"/>
  </pivotFields>
  <rowFields count="2">
    <field x="16"/>
    <field x="2"/>
  </rowFields>
  <rowItems count="4">
    <i>
      <x/>
    </i>
    <i r="1">
      <x/>
    </i>
    <i r="1">
      <x v="1"/>
    </i>
    <i t="grand">
      <x/>
    </i>
  </rowItems>
  <colFields count="1">
    <field x="-2"/>
  </colFields>
  <colItems count="2">
    <i>
      <x/>
    </i>
    <i i="1">
      <x v="1"/>
    </i>
  </colItems>
  <dataFields count="2">
    <dataField name="Count of health" fld="25" subtotal="count" baseField="0" baseItem="0"/>
    <dataField name="Sum of Student_ID" fld="0" baseField="0" baseItem="0"/>
  </dataField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59F677-017D-44E2-8BB4-5B3BB0506D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R39:V42" firstHeaderRow="0" firstDataRow="1" firstDataCol="1" rowPageCount="1" colPageCount="1"/>
  <pivotFields count="27">
    <pivotField axis="axisPage"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
        <item x="1"/>
        <item x="0"/>
        <item t="default"/>
      </items>
    </pivotField>
    <pivotField axis="axisRow" showAll="0">
      <items count="3">
        <item x="1"/>
        <item x="0"/>
        <item t="default"/>
      </items>
    </pivotField>
    <pivotField showAll="0">
      <items count="9">
        <item x="5"/>
        <item x="7"/>
        <item x="6"/>
        <item x="3"/>
        <item x="2"/>
        <item x="4"/>
        <item x="1"/>
        <item x="0"/>
        <item t="default"/>
      </items>
    </pivotField>
    <pivotField showAll="0">
      <items count="3">
        <item x="0"/>
        <item x="1"/>
        <item t="default"/>
      </items>
    </pivotField>
    <pivotField showAll="0"/>
    <pivotField showAll="0"/>
    <pivotField showAll="0"/>
    <pivotField showAll="0"/>
    <pivotField showAll="0">
      <items count="5">
        <item x="2"/>
        <item x="1"/>
        <item x="0"/>
        <item x="3"/>
        <item t="default"/>
      </items>
    </pivotField>
    <pivotField showAll="0"/>
    <pivotField showAll="0"/>
    <pivotField showAll="0">
      <items count="3">
        <item x="1"/>
        <item x="0"/>
        <item t="default"/>
      </items>
    </pivotField>
    <pivotField dataField="1" showAll="0">
      <items count="3">
        <item x="0"/>
        <item x="1"/>
        <item t="default"/>
      </items>
    </pivotField>
    <pivotField showAll="0"/>
    <pivotField showAll="0"/>
    <pivotField showAll="0">
      <items count="3">
        <item x="1"/>
        <item h="1" x="0"/>
        <item t="default"/>
      </items>
    </pivotField>
    <pivotField showAll="0"/>
    <pivotField showAll="0"/>
    <pivotField showAll="0"/>
    <pivotField dataField="1" showAll="0">
      <items count="3">
        <item x="1"/>
        <item x="0"/>
        <item t="default"/>
      </items>
    </pivotField>
    <pivotField dataField="1" showAll="0">
      <items count="3">
        <item x="1"/>
        <item x="0"/>
        <item t="default"/>
      </items>
    </pivotField>
    <pivotField showAll="0">
      <items count="5">
        <item x="1"/>
        <item x="2"/>
        <item x="3"/>
        <item x="0"/>
        <item t="default"/>
      </items>
    </pivotField>
    <pivotField showAll="0"/>
    <pivotField showAll="0"/>
    <pivotField showAll="0"/>
    <pivotField dataField="1" showAll="0">
      <items count="35">
        <item x="6"/>
        <item h="1" x="1"/>
        <item h="1" x="20"/>
        <item h="1" x="25"/>
        <item h="1" x="14"/>
        <item h="1" x="3"/>
        <item h="1" x="13"/>
        <item h="1" x="26"/>
        <item h="1" x="10"/>
        <item h="1" x="24"/>
        <item h="1" x="32"/>
        <item h="1" x="12"/>
        <item h="1" x="18"/>
        <item h="1" x="21"/>
        <item h="1" x="30"/>
        <item h="1" x="29"/>
        <item h="1" x="27"/>
        <item h="1" x="16"/>
        <item h="1" x="2"/>
        <item h="1" x="22"/>
        <item h="1" x="33"/>
        <item h="1" x="17"/>
        <item h="1" x="7"/>
        <item h="1" x="23"/>
        <item h="1" x="11"/>
        <item h="1" x="4"/>
        <item h="1" x="8"/>
        <item h="1" x="31"/>
        <item h="1" x="9"/>
        <item h="1" x="0"/>
        <item h="1" x="15"/>
        <item h="1" x="28"/>
        <item h="1" x="5"/>
        <item h="1" x="19"/>
        <item t="default"/>
      </items>
    </pivotField>
  </pivotFields>
  <rowFields count="1">
    <field x="2"/>
  </rowFields>
  <rowItems count="3">
    <i>
      <x/>
    </i>
    <i>
      <x v="1"/>
    </i>
    <i t="grand">
      <x/>
    </i>
  </rowItems>
  <colFields count="1">
    <field x="-2"/>
  </colFields>
  <colItems count="4">
    <i>
      <x/>
    </i>
    <i i="1">
      <x v="1"/>
    </i>
    <i i="2">
      <x v="2"/>
    </i>
    <i i="3">
      <x v="3"/>
    </i>
  </colItems>
  <pageFields count="1">
    <pageField fld="0" hier="-1"/>
  </pageFields>
  <dataFields count="4">
    <dataField name="Count of activities" fld="13" subtotal="count" baseField="4" baseItem="0"/>
    <dataField name="Count of failures" fld="21" subtotal="count" baseField="4" baseItem="0"/>
    <dataField name="Count of studytime" fld="20" subtotal="count" baseField="0" baseItem="0"/>
    <dataField name="Average of absences" fld="26" subtotal="average" baseField="4" baseItem="0"/>
  </dataFields>
  <chartFormats count="8">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2"/>
          </reference>
        </references>
      </pivotArea>
    </chartFormat>
    <chartFormat chart="22" format="21" series="1">
      <pivotArea type="data" outline="0" fieldPosition="0">
        <references count="1">
          <reference field="4294967294" count="1" selected="0">
            <x v="0"/>
          </reference>
        </references>
      </pivotArea>
    </chartFormat>
    <chartFormat chart="22" format="22" series="1">
      <pivotArea type="data" outline="0" fieldPosition="0">
        <references count="1">
          <reference field="4294967294" count="1" selected="0">
            <x v="1"/>
          </reference>
        </references>
      </pivotArea>
    </chartFormat>
    <chartFormat chart="22" format="23" series="1">
      <pivotArea type="data" outline="0" fieldPosition="0">
        <references count="1">
          <reference field="4294967294" count="1" selected="0">
            <x v="2"/>
          </reference>
        </references>
      </pivotArea>
    </chartFormat>
    <chartFormat chart="22" format="2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454B34-2CB1-4197-88B7-43158C79FA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5:E39" firstHeaderRow="0" firstDataRow="1" firstDataCol="1"/>
  <pivotFields count="27">
    <pivotField dataField="1" showAll="0"/>
    <pivotField showAll="0">
      <items count="3">
        <item x="1"/>
        <item x="0"/>
        <item t="default"/>
      </items>
    </pivotField>
    <pivotField axis="axisRow" showAll="0">
      <items count="3">
        <item x="1"/>
        <item x="0"/>
        <item t="default"/>
      </items>
    </pivotField>
    <pivotField dataField="1" showAll="0">
      <items count="9">
        <item x="5"/>
        <item x="7"/>
        <item x="6"/>
        <item x="3"/>
        <item x="2"/>
        <item x="4"/>
        <item x="1"/>
        <item x="0"/>
        <item t="default"/>
      </items>
    </pivotField>
    <pivotField showAll="0"/>
    <pivotField showAll="0"/>
    <pivotField axis="axisRow" showAll="0">
      <items count="3">
        <item x="1"/>
        <item h="1" x="0"/>
        <item t="default"/>
      </items>
    </pivotField>
    <pivotField showAll="0"/>
    <pivotField showAll="0"/>
    <pivotField showAll="0"/>
    <pivotField showAll="0">
      <items count="4">
        <item h="1" x="1"/>
        <item x="2"/>
        <item h="1" x="0"/>
        <item t="default"/>
      </items>
    </pivotField>
    <pivotField showAll="0"/>
    <pivotField showAll="0"/>
    <pivotField showAll="0"/>
    <pivotField showAll="0"/>
    <pivotField showAll="0"/>
    <pivotField showAll="0">
      <items count="3">
        <item x="1"/>
        <item h="1" x="0"/>
        <item t="default"/>
      </items>
    </pivotField>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5">
        <item x="1"/>
        <item x="2"/>
        <item x="3"/>
        <item x="0"/>
        <item t="default"/>
      </items>
    </pivotField>
    <pivotField showAll="0"/>
    <pivotField showAll="0"/>
    <pivotField showAll="0"/>
    <pivotField showAll="0"/>
  </pivotFields>
  <rowFields count="2">
    <field x="6"/>
    <field x="2"/>
  </rowFields>
  <rowItems count="4">
    <i>
      <x/>
    </i>
    <i r="1">
      <x/>
    </i>
    <i r="1">
      <x v="1"/>
    </i>
    <i t="grand">
      <x/>
    </i>
  </rowItems>
  <colFields count="1">
    <field x="-2"/>
  </colFields>
  <colItems count="2">
    <i>
      <x/>
    </i>
    <i i="1">
      <x v="1"/>
    </i>
  </colItems>
  <dataFields count="2">
    <dataField name="Sum of age" fld="3" baseField="0" baseItem="0"/>
    <dataField name="Sum of Student_ID" fld="0" baseField="0" baseItem="0"/>
  </dataFields>
  <chartFormats count="2">
    <chartFormat chart="0" format="0"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7BFBBBE-2309-4653-ABD6-CEB55254E5EE}" sourceName="sex">
  <pivotTables>
    <pivotTable tabId="3" name="PivotTable1"/>
    <pivotTable tabId="3" name="PivotTable2"/>
  </pivotTables>
  <data>
    <tabular pivotCacheId="154881265">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1" xr10:uid="{5D203025-CA22-4BF9-837A-643749FE5EB3}" sourceName="traveltime">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54881265">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1" xr10:uid="{45C54D2D-2B8D-4247-B388-61C1F09C5107}" sourceName="failures">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s>
  <data>
    <tabular pivotCacheId="154881265">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out" xr10:uid="{6001A7A7-7E83-4F57-9703-24EFCD7DAAF8}" sourceName="goout">
  <pivotTables>
    <pivotTable tabId="3" name="PivotTable2"/>
  </pivotTables>
  <data>
    <tabular pivotCacheId="154881265">
      <items count="5">
        <i x="1" s="1"/>
        <i x="0" s="1"/>
        <i x="2" s="1"/>
        <i x="3" s="1"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611A5CEB-8A46-4A5C-9E60-A3FC58B0005A}" sourceName="activities">
  <pivotTables>
    <pivotTable tabId="3" name="PivotTable3"/>
  </pivotTables>
  <data>
    <tabular pivotCacheId="1548812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rel" xr10:uid="{C78D43EC-A76C-4492-99DD-5A2CC7048AC7}" sourceName="famrel">
  <pivotTables>
    <pivotTable tabId="3" name="PivotTable3"/>
    <pivotTable tabId="3" name="PivotTable1"/>
    <pivotTable tabId="3" name="PivotTable2"/>
    <pivotTable tabId="3" name="PivotTable4"/>
    <pivotTable tabId="3" name="PivotTable5"/>
    <pivotTable tabId="3" name="PivotTable6"/>
    <pivotTable tabId="3" name="PivotTable7"/>
    <pivotTable tabId="3" name="PivotTable8"/>
  </pivotTables>
  <data>
    <tabular pivotCacheId="15488126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B3C3E1DA-534A-45FE-BE7B-DBE3BEFC456D}" sourceName="school">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5488126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status" xr10:uid="{49191E13-9626-4371-BE1D-6F678EA1CCA9}" sourceName="Pstatus">
  <pivotTables>
    <pivotTable tabId="3" name="PivotTable5"/>
  </pivotTables>
  <data>
    <tabular pivotCacheId="154881265">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ardian" xr10:uid="{2153D70A-CDD2-4062-B0B7-3E67A29E7502}" sourceName="guardian">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154881265">
      <items count="3">
        <i x="1"/>
        <i x="2"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 xr10:uid="{68A54633-8F85-4C8C-87AE-8948349ECED6}" sourceName="internet">
  <pivotTables>
    <pivotTable tabId="3" name="PivotTable6"/>
    <pivotTable tabId="3" name="PivotTable1"/>
    <pivotTable tabId="3" name="PivotTable2"/>
    <pivotTable tabId="3" name="PivotTable3"/>
    <pivotTable tabId="3" name="PivotTable4"/>
    <pivotTable tabId="3" name="PivotTable5"/>
    <pivotTable tabId="3" name="PivotTable7"/>
    <pivotTable tabId="3" name="PivotTable8"/>
  </pivotTables>
  <data>
    <tabular pivotCacheId="154881265">
      <items count="2">
        <i x="1"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1" xr10:uid="{B92358F7-BE84-4935-BA8B-3BF9C69DDBC9}" sourceName="studytime">
  <pivotTables>
    <pivotTable tabId="3" name="PivotTable6"/>
    <pivotTable tabId="3" name="PivotTable1"/>
    <pivotTable tabId="3" name="PivotTable2"/>
    <pivotTable tabId="3" name="PivotTable3"/>
    <pivotTable tabId="3" name="PivotTable4"/>
    <pivotTable tabId="3" name="PivotTable5"/>
  </pivotTables>
  <data>
    <tabular pivotCacheId="154881265">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 xr10:uid="{F5730798-136E-4DBF-8381-AD55F7FABEC6}" sourceName="health">
  <pivotTables>
    <pivotTable tabId="3" name="PivotTable6"/>
    <pivotTable tabId="3" name="PivotTable1"/>
    <pivotTable tabId="3" name="PivotTable2"/>
    <pivotTable tabId="3" name="PivotTable3"/>
  </pivotTables>
  <data>
    <tabular pivotCacheId="15488126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54737D3-93E6-4F57-BDAE-BDA8B33F67E8}" cache="Slicer_sex" caption="sex" rowHeight="234950"/>
  <slicer name="activities" xr10:uid="{571EBA45-CAA0-42BC-856D-FB9F3B9DBC8C}" cache="Slicer_activities" caption="activities" rowHeight="234950"/>
  <slicer name="famrel" xr10:uid="{DAF40166-865D-4D58-82C2-C56A4087F728}" cache="Slicer_famrel" caption="famrel" rowHeight="234950"/>
  <slicer name="school" xr10:uid="{0F39F9D5-E2E8-410B-855A-915552D2B80C}" cache="Slicer_school" caption="school" rowHeight="234950"/>
  <slicer name="Pstatus" xr10:uid="{BF4A1781-2424-4A12-A220-75456D237309}" cache="Slicer_Pstatus" caption="Pstatus" rowHeight="234950"/>
  <slicer name="guardian" xr10:uid="{FADBE147-3256-4021-8975-DC1D6516890F}" cache="Slicer_guardian" caption="guardian" rowHeight="234950"/>
  <slicer name="internet" xr10:uid="{89852408-161C-46DC-A548-801BC7B39029}" cache="Slicer_internet" caption="internet" rowHeight="234950"/>
  <slicer name="studytime 1" xr10:uid="{404CFBBA-B52B-40F6-81F9-FC981C8D1DA7}" cache="Slicer_studytime1" caption="studytime" rowHeight="234950"/>
  <slicer name="studytime" xr10:uid="{3C8B16E3-0545-47CD-B89F-C5A2B3CFC8B9}" cache="Slicer_studytime1" caption="studytime" rowHeight="234950"/>
  <slicer name="health" xr10:uid="{445BE43D-059D-4459-8C54-BF37AFFDBF9B}" cache="Slicer_health" caption="health" rowHeight="234950"/>
  <slicer name="traveltime" xr10:uid="{81B3564C-435D-4E5F-8B0C-14D9D9401B66}" cache="Slicer_traveltime1" caption="traveltime" rowHeight="234950"/>
  <slicer name="failures 1" xr10:uid="{21608430-CA77-4B2B-A74E-001539CEC7E6}" cache="Slicer_failures1" caption="failures" rowHeight="234950"/>
  <slicer name="failures" xr10:uid="{71142797-682F-47DE-AD32-5341A12F0902}" cache="Slicer_failures1" caption="failures" rowHeight="234950"/>
  <slicer name="goout" xr10:uid="{35EE8D1C-2596-44B2-92B4-46C9ED82352C}" cache="Slicer_goout" caption="goou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ies 2" xr10:uid="{6B0E349F-5FE0-4C36-A241-F267F588CAF4}" cache="Slicer_activities" caption="activities" style="SlicerStyleLight2" rowHeight="234950"/>
  <slicer name="famrel 2" xr10:uid="{014C7CCA-0AE5-4B48-A687-C0676BDBEB3F}" cache="Slicer_famrel" caption="famrel" style="SlicerStyleLight2" rowHeight="234950"/>
  <slicer name="internet 2" xr10:uid="{D160E938-853C-4E61-AFC7-C15AB3AD5B01}" cache="Slicer_internet" caption="internet" style="SlicerStyleLight2" rowHeight="234950"/>
  <slicer name="studytime 3" xr10:uid="{801C67EE-FF3B-498C-8CE9-725A23AA0215}" cache="Slicer_studytime1" caption="studytime" style="SlicerStyleLight2" rowHeight="234950"/>
  <slicer name="health 1" xr10:uid="{32E9EDC8-5EE6-40F4-BAD7-DEB9D2BAC2F7}" cache="Slicer_health" caption="health" style="SlicerStyleLight2" rowHeight="234950"/>
  <slicer name="goout 1" xr10:uid="{3C38D85E-D56B-4047-A10F-151059758D77}" cache="Slicer_goout" caption="goou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069F1-2588-4E29-B347-5362CAC1762C}" name="StudentData" displayName="StudentData" ref="A1:AA52" totalsRowCount="1">
  <autoFilter ref="A1:AA51" xr:uid="{480069F1-2588-4E29-B347-5362CAC1762C}"/>
  <tableColumns count="27">
    <tableColumn id="1" xr3:uid="{829E4526-8C42-4FF3-B3E2-E54262E2D68D}" name="Student_ID"/>
    <tableColumn id="2" xr3:uid="{042A5A9D-FD7D-4216-A892-1E3186327A91}" name="school"/>
    <tableColumn id="3" xr3:uid="{7F6FEE98-4731-4760-9ED2-2B22CCB719FA}" name="sex"/>
    <tableColumn id="4" xr3:uid="{D5317E77-CF57-4412-A776-3F880C86B5CC}" name="age" totalsRowFunction="count"/>
    <tableColumn id="5" xr3:uid="{7529D31B-5AC8-4884-98FF-56783E5F65BE}" name="address"/>
    <tableColumn id="6" xr3:uid="{899C3281-194A-47F9-8343-B6042B42A1B2}" name="famsize"/>
    <tableColumn id="7" xr3:uid="{8A9FCDAC-6218-4CB5-A9C4-CF6BB1393F63}" name="Pstatus"/>
    <tableColumn id="8" xr3:uid="{3ECEEED0-9D7A-4B14-A5DE-09A0FF9AB319}" name="Mjob"/>
    <tableColumn id="9" xr3:uid="{164E4998-A8A9-4B52-9CF4-9EAA389EA927}" name="Fjob"/>
    <tableColumn id="10" xr3:uid="{67929F5B-93C8-4930-8046-E7C0AEA16B97}" name="reason"/>
    <tableColumn id="11" xr3:uid="{3D37B2A0-F836-4CE3-B064-B517F3C52018}" name="guardian"/>
    <tableColumn id="12" xr3:uid="{5788E3E1-F1EC-4455-800E-3C6989AD7F84}" name="schoolsup"/>
    <tableColumn id="14" xr3:uid="{6EC2C7DF-F760-4156-A14A-3ABD79CB90AE}" name="paid"/>
    <tableColumn id="15" xr3:uid="{B659B1A1-D5F4-469A-9EF8-E8092764D7D3}" name="activities"/>
    <tableColumn id="16" xr3:uid="{A7793D3C-A4B2-4BEE-8933-6BD31E1D3BC9}" name="nursery"/>
    <tableColumn id="17" xr3:uid="{6192CF5E-D77B-41A1-8ED6-F9EC938DECEF}" name="higher"/>
    <tableColumn id="18" xr3:uid="{C23D754B-D496-47BB-8B93-909C868ED287}" name="internet"/>
    <tableColumn id="20" xr3:uid="{ABE522C9-BCDF-4E47-AC05-F98F31875B37}" name="Medu"/>
    <tableColumn id="21" xr3:uid="{9C0092D7-4A0B-4703-ADD2-2C140155F71E}" name="Fedu"/>
    <tableColumn id="22" xr3:uid="{2CAEA75B-D224-4380-9679-EF3ED5CD5E7F}" name="traveltime"/>
    <tableColumn id="23" xr3:uid="{DAFA1453-51DD-4F3C-94E1-DB1CF46C71A0}" name="studytime"/>
    <tableColumn id="24" xr3:uid="{24E0A5EF-B5C1-4423-9C2B-4F93439547FA}" name="failures"/>
    <tableColumn id="25" xr3:uid="{0A981A84-E6F2-42CC-AD5A-5BD906BA563B}" name="famrel"/>
    <tableColumn id="26" xr3:uid="{8DF7F18D-8A98-4D5A-B127-04300629656A}" name="free time"/>
    <tableColumn id="27" xr3:uid="{8098F658-C872-42EB-BB80-96AF07D00B4D}" name="goout"/>
    <tableColumn id="30" xr3:uid="{A4D57A42-87E6-44C5-820B-EF9D0A121BCB}" name="health"/>
    <tableColumn id="31" xr3:uid="{E0850517-8DC5-4604-BC9C-E2C25502278F}" name="absences" totalsRowFunction="average"/>
  </tableColumns>
  <tableStyleInfo name="TableStyleMedium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2C6C-1E5F-4EB7-A64E-4798B82116DE}">
  <dimension ref="A1:AA52"/>
  <sheetViews>
    <sheetView topLeftCell="F26" workbookViewId="0">
      <selection activeCell="U52" sqref="U52"/>
    </sheetView>
  </sheetViews>
  <sheetFormatPr defaultRowHeight="14.4" x14ac:dyDescent="0.3"/>
  <cols>
    <col min="20" max="20" width="14.109375" customWidth="1"/>
    <col min="26" max="26" width="13.33203125" customWidth="1"/>
  </cols>
  <sheetData>
    <row r="1" spans="1:2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64</v>
      </c>
      <c r="Y1" s="1" t="s">
        <v>23</v>
      </c>
      <c r="Z1" s="1" t="s">
        <v>24</v>
      </c>
      <c r="AA1" s="1" t="s">
        <v>25</v>
      </c>
    </row>
    <row r="2" spans="1:27" x14ac:dyDescent="0.3">
      <c r="A2">
        <v>1</v>
      </c>
      <c r="B2" t="s">
        <v>26</v>
      </c>
      <c r="C2" t="s">
        <v>27</v>
      </c>
      <c r="D2">
        <v>22</v>
      </c>
      <c r="E2" t="s">
        <v>28</v>
      </c>
      <c r="F2" t="s">
        <v>29</v>
      </c>
      <c r="G2" t="s">
        <v>30</v>
      </c>
      <c r="H2" t="s">
        <v>31</v>
      </c>
      <c r="I2" t="s">
        <v>24</v>
      </c>
      <c r="J2" t="s">
        <v>31</v>
      </c>
      <c r="K2" t="s">
        <v>31</v>
      </c>
      <c r="L2" t="s">
        <v>32</v>
      </c>
      <c r="M2" t="s">
        <v>33</v>
      </c>
      <c r="N2" t="s">
        <v>32</v>
      </c>
      <c r="O2" t="s">
        <v>33</v>
      </c>
      <c r="P2" t="s">
        <v>32</v>
      </c>
      <c r="Q2" t="s">
        <v>33</v>
      </c>
      <c r="R2" t="s">
        <v>70</v>
      </c>
      <c r="S2" t="s">
        <v>72</v>
      </c>
      <c r="T2" t="s">
        <v>50</v>
      </c>
      <c r="U2" t="s">
        <v>51</v>
      </c>
      <c r="V2" t="s">
        <v>53</v>
      </c>
      <c r="W2" t="s">
        <v>60</v>
      </c>
      <c r="X2" t="s">
        <v>65</v>
      </c>
      <c r="Y2" t="s">
        <v>55</v>
      </c>
      <c r="Z2" t="s">
        <v>34</v>
      </c>
      <c r="AA2">
        <v>78</v>
      </c>
    </row>
    <row r="3" spans="1:27" x14ac:dyDescent="0.3">
      <c r="A3">
        <v>2</v>
      </c>
      <c r="B3" t="s">
        <v>35</v>
      </c>
      <c r="C3" t="s">
        <v>27</v>
      </c>
      <c r="D3">
        <v>21</v>
      </c>
      <c r="E3" t="s">
        <v>28</v>
      </c>
      <c r="F3" t="s">
        <v>29</v>
      </c>
      <c r="G3" t="s">
        <v>36</v>
      </c>
      <c r="H3" t="s">
        <v>37</v>
      </c>
      <c r="I3" t="s">
        <v>38</v>
      </c>
      <c r="J3" t="s">
        <v>31</v>
      </c>
      <c r="K3" t="s">
        <v>39</v>
      </c>
      <c r="L3" t="s">
        <v>32</v>
      </c>
      <c r="M3" t="s">
        <v>33</v>
      </c>
      <c r="N3" t="s">
        <v>33</v>
      </c>
      <c r="O3" t="s">
        <v>33</v>
      </c>
      <c r="P3" t="s">
        <v>32</v>
      </c>
      <c r="Q3" t="s">
        <v>33</v>
      </c>
      <c r="R3" t="s">
        <v>74</v>
      </c>
      <c r="S3" t="s">
        <v>73</v>
      </c>
      <c r="T3" t="s">
        <v>50</v>
      </c>
      <c r="U3" t="s">
        <v>52</v>
      </c>
      <c r="V3" t="s">
        <v>54</v>
      </c>
      <c r="W3" t="s">
        <v>61</v>
      </c>
      <c r="X3" t="s">
        <v>66</v>
      </c>
      <c r="Y3" t="s">
        <v>56</v>
      </c>
      <c r="Z3" t="s">
        <v>34</v>
      </c>
      <c r="AA3">
        <v>5</v>
      </c>
    </row>
    <row r="4" spans="1:27" x14ac:dyDescent="0.3">
      <c r="A4">
        <v>3</v>
      </c>
      <c r="B4" t="s">
        <v>35</v>
      </c>
      <c r="C4" t="s">
        <v>40</v>
      </c>
      <c r="D4">
        <v>22</v>
      </c>
      <c r="E4" t="s">
        <v>28</v>
      </c>
      <c r="F4" t="s">
        <v>29</v>
      </c>
      <c r="G4" t="s">
        <v>36</v>
      </c>
      <c r="H4" t="s">
        <v>41</v>
      </c>
      <c r="I4" t="s">
        <v>37</v>
      </c>
      <c r="J4" t="s">
        <v>31</v>
      </c>
      <c r="K4" t="s">
        <v>42</v>
      </c>
      <c r="L4" t="s">
        <v>32</v>
      </c>
      <c r="M4" t="s">
        <v>33</v>
      </c>
      <c r="N4" t="s">
        <v>32</v>
      </c>
      <c r="O4" t="s">
        <v>32</v>
      </c>
      <c r="P4" t="s">
        <v>33</v>
      </c>
      <c r="Q4" t="s">
        <v>32</v>
      </c>
      <c r="R4" t="s">
        <v>71</v>
      </c>
      <c r="S4" t="s">
        <v>72</v>
      </c>
      <c r="T4" t="s">
        <v>49</v>
      </c>
      <c r="U4" t="s">
        <v>51</v>
      </c>
      <c r="V4" t="s">
        <v>53</v>
      </c>
      <c r="W4" t="s">
        <v>62</v>
      </c>
      <c r="X4" t="s">
        <v>67</v>
      </c>
      <c r="Y4" t="s">
        <v>57</v>
      </c>
      <c r="Z4" t="s">
        <v>43</v>
      </c>
      <c r="AA4">
        <v>56</v>
      </c>
    </row>
    <row r="5" spans="1:27" x14ac:dyDescent="0.3">
      <c r="A5">
        <v>4</v>
      </c>
      <c r="B5" t="s">
        <v>26</v>
      </c>
      <c r="C5" t="s">
        <v>27</v>
      </c>
      <c r="D5">
        <v>19</v>
      </c>
      <c r="E5" t="s">
        <v>44</v>
      </c>
      <c r="F5" t="s">
        <v>45</v>
      </c>
      <c r="G5" t="s">
        <v>30</v>
      </c>
      <c r="H5" t="s">
        <v>37</v>
      </c>
      <c r="I5" t="s">
        <v>41</v>
      </c>
      <c r="J5" t="s">
        <v>46</v>
      </c>
      <c r="K5" t="s">
        <v>42</v>
      </c>
      <c r="L5" t="s">
        <v>32</v>
      </c>
      <c r="M5" t="s">
        <v>33</v>
      </c>
      <c r="N5" t="s">
        <v>32</v>
      </c>
      <c r="O5" t="s">
        <v>32</v>
      </c>
      <c r="P5" t="s">
        <v>33</v>
      </c>
      <c r="Q5" t="s">
        <v>33</v>
      </c>
      <c r="R5" t="s">
        <v>71</v>
      </c>
      <c r="S5" t="s">
        <v>72</v>
      </c>
      <c r="T5" t="s">
        <v>49</v>
      </c>
      <c r="U5" t="s">
        <v>52</v>
      </c>
      <c r="V5" t="s">
        <v>54</v>
      </c>
      <c r="W5" t="s">
        <v>63</v>
      </c>
      <c r="X5" t="s">
        <v>68</v>
      </c>
      <c r="Y5" t="s">
        <v>56</v>
      </c>
      <c r="Z5" t="s">
        <v>34</v>
      </c>
      <c r="AA5">
        <v>14</v>
      </c>
    </row>
    <row r="6" spans="1:27" x14ac:dyDescent="0.3">
      <c r="A6">
        <v>5</v>
      </c>
      <c r="B6" t="s">
        <v>35</v>
      </c>
      <c r="C6" t="s">
        <v>27</v>
      </c>
      <c r="D6">
        <v>18</v>
      </c>
      <c r="E6" t="s">
        <v>28</v>
      </c>
      <c r="F6" t="s">
        <v>45</v>
      </c>
      <c r="G6" t="s">
        <v>30</v>
      </c>
      <c r="H6" t="s">
        <v>38</v>
      </c>
      <c r="I6" t="s">
        <v>37</v>
      </c>
      <c r="J6" t="s">
        <v>31</v>
      </c>
      <c r="K6" t="s">
        <v>39</v>
      </c>
      <c r="L6" t="s">
        <v>32</v>
      </c>
      <c r="M6" t="s">
        <v>32</v>
      </c>
      <c r="O6" t="s">
        <v>33</v>
      </c>
      <c r="P6" t="s">
        <v>32</v>
      </c>
      <c r="Q6" t="s">
        <v>32</v>
      </c>
      <c r="R6" t="s">
        <v>71</v>
      </c>
      <c r="S6" t="s">
        <v>72</v>
      </c>
      <c r="T6" t="s">
        <v>50</v>
      </c>
      <c r="U6" t="s">
        <v>51</v>
      </c>
      <c r="V6" t="s">
        <v>54</v>
      </c>
      <c r="W6" t="s">
        <v>61</v>
      </c>
      <c r="X6" t="s">
        <v>69</v>
      </c>
      <c r="Y6" t="s">
        <v>58</v>
      </c>
      <c r="Z6" t="s">
        <v>34</v>
      </c>
      <c r="AA6">
        <v>70</v>
      </c>
    </row>
    <row r="7" spans="1:27" x14ac:dyDescent="0.3">
      <c r="A7">
        <v>6</v>
      </c>
      <c r="B7" t="s">
        <v>26</v>
      </c>
      <c r="C7" t="s">
        <v>40</v>
      </c>
      <c r="D7">
        <v>22</v>
      </c>
      <c r="E7" t="s">
        <v>44</v>
      </c>
      <c r="F7" t="s">
        <v>45</v>
      </c>
      <c r="G7" t="s">
        <v>30</v>
      </c>
      <c r="H7" t="s">
        <v>37</v>
      </c>
      <c r="I7" t="s">
        <v>37</v>
      </c>
      <c r="J7" t="s">
        <v>47</v>
      </c>
      <c r="K7" t="s">
        <v>39</v>
      </c>
      <c r="L7" t="s">
        <v>33</v>
      </c>
      <c r="M7" t="s">
        <v>32</v>
      </c>
      <c r="N7" t="s">
        <v>33</v>
      </c>
      <c r="O7" t="s">
        <v>32</v>
      </c>
      <c r="P7" t="s">
        <v>33</v>
      </c>
      <c r="Q7" t="s">
        <v>32</v>
      </c>
      <c r="R7" t="s">
        <v>70</v>
      </c>
      <c r="S7" t="s">
        <v>72</v>
      </c>
      <c r="T7" t="s">
        <v>49</v>
      </c>
      <c r="U7" t="s">
        <v>51</v>
      </c>
      <c r="V7" t="s">
        <v>54</v>
      </c>
      <c r="W7" t="s">
        <v>63</v>
      </c>
      <c r="X7" t="s">
        <v>65</v>
      </c>
      <c r="Y7" t="s">
        <v>58</v>
      </c>
      <c r="Z7" t="s">
        <v>43</v>
      </c>
      <c r="AA7">
        <v>88</v>
      </c>
    </row>
    <row r="8" spans="1:27" x14ac:dyDescent="0.3">
      <c r="A8">
        <v>7</v>
      </c>
      <c r="B8" t="s">
        <v>35</v>
      </c>
      <c r="C8" t="s">
        <v>40</v>
      </c>
      <c r="D8">
        <v>20</v>
      </c>
      <c r="E8" t="s">
        <v>28</v>
      </c>
      <c r="F8" t="s">
        <v>45</v>
      </c>
      <c r="G8" t="s">
        <v>30</v>
      </c>
      <c r="H8" t="s">
        <v>31</v>
      </c>
      <c r="I8" t="s">
        <v>38</v>
      </c>
      <c r="J8" t="s">
        <v>31</v>
      </c>
      <c r="K8" t="s">
        <v>39</v>
      </c>
      <c r="L8" t="s">
        <v>33</v>
      </c>
      <c r="M8" t="s">
        <v>32</v>
      </c>
      <c r="N8" t="s">
        <v>32</v>
      </c>
      <c r="O8" t="s">
        <v>33</v>
      </c>
      <c r="P8" t="s">
        <v>32</v>
      </c>
      <c r="Q8" t="s">
        <v>33</v>
      </c>
      <c r="R8" t="s">
        <v>70</v>
      </c>
      <c r="S8" t="s">
        <v>73</v>
      </c>
      <c r="T8" t="s">
        <v>50</v>
      </c>
      <c r="U8" t="s">
        <v>51</v>
      </c>
      <c r="V8" t="s">
        <v>54</v>
      </c>
      <c r="W8" t="s">
        <v>62</v>
      </c>
      <c r="X8" t="s">
        <v>65</v>
      </c>
      <c r="Y8" t="s">
        <v>56</v>
      </c>
      <c r="Z8" t="s">
        <v>43</v>
      </c>
      <c r="AA8">
        <v>0</v>
      </c>
    </row>
    <row r="9" spans="1:27" x14ac:dyDescent="0.3">
      <c r="A9">
        <v>8</v>
      </c>
      <c r="B9" t="s">
        <v>35</v>
      </c>
      <c r="C9" t="s">
        <v>27</v>
      </c>
      <c r="D9">
        <v>15</v>
      </c>
      <c r="E9" t="s">
        <v>28</v>
      </c>
      <c r="F9" t="s">
        <v>29</v>
      </c>
      <c r="G9" t="s">
        <v>30</v>
      </c>
      <c r="H9" t="s">
        <v>37</v>
      </c>
      <c r="I9" t="s">
        <v>37</v>
      </c>
      <c r="J9" t="s">
        <v>48</v>
      </c>
      <c r="K9" t="s">
        <v>31</v>
      </c>
      <c r="L9" t="s">
        <v>33</v>
      </c>
      <c r="M9" t="s">
        <v>33</v>
      </c>
      <c r="N9" t="s">
        <v>33</v>
      </c>
      <c r="O9" t="s">
        <v>32</v>
      </c>
      <c r="P9" t="s">
        <v>33</v>
      </c>
      <c r="Q9" t="s">
        <v>33</v>
      </c>
      <c r="R9" t="s">
        <v>70</v>
      </c>
      <c r="S9" t="s">
        <v>73</v>
      </c>
      <c r="T9" t="s">
        <v>49</v>
      </c>
      <c r="U9" t="s">
        <v>52</v>
      </c>
      <c r="V9" t="s">
        <v>54</v>
      </c>
      <c r="W9" t="s">
        <v>63</v>
      </c>
      <c r="X9" t="s">
        <v>65</v>
      </c>
      <c r="Y9" t="s">
        <v>59</v>
      </c>
      <c r="Z9" t="s">
        <v>34</v>
      </c>
      <c r="AA9">
        <v>66</v>
      </c>
    </row>
    <row r="10" spans="1:27" x14ac:dyDescent="0.3">
      <c r="A10">
        <v>9</v>
      </c>
      <c r="B10" t="s">
        <v>26</v>
      </c>
      <c r="C10" t="s">
        <v>40</v>
      </c>
      <c r="D10">
        <v>17</v>
      </c>
      <c r="E10" t="s">
        <v>28</v>
      </c>
      <c r="F10" t="s">
        <v>29</v>
      </c>
      <c r="G10" t="s">
        <v>36</v>
      </c>
      <c r="H10" t="s">
        <v>38</v>
      </c>
      <c r="I10" t="s">
        <v>41</v>
      </c>
      <c r="J10" t="s">
        <v>46</v>
      </c>
      <c r="K10" t="s">
        <v>31</v>
      </c>
      <c r="L10" t="s">
        <v>32</v>
      </c>
      <c r="M10" t="s">
        <v>32</v>
      </c>
      <c r="N10" t="s">
        <v>32</v>
      </c>
      <c r="O10" t="s">
        <v>33</v>
      </c>
      <c r="P10" t="s">
        <v>32</v>
      </c>
      <c r="Q10" t="s">
        <v>32</v>
      </c>
      <c r="R10" t="s">
        <v>70</v>
      </c>
      <c r="S10" t="s">
        <v>73</v>
      </c>
      <c r="T10" t="s">
        <v>50</v>
      </c>
      <c r="U10" t="s">
        <v>52</v>
      </c>
      <c r="V10" t="s">
        <v>53</v>
      </c>
      <c r="W10" t="s">
        <v>60</v>
      </c>
      <c r="X10" t="s">
        <v>66</v>
      </c>
      <c r="Y10" t="s">
        <v>59</v>
      </c>
      <c r="Z10" t="s">
        <v>43</v>
      </c>
      <c r="AA10">
        <v>72</v>
      </c>
    </row>
    <row r="11" spans="1:27" x14ac:dyDescent="0.3">
      <c r="A11">
        <v>10</v>
      </c>
      <c r="B11" t="s">
        <v>35</v>
      </c>
      <c r="C11" t="s">
        <v>40</v>
      </c>
      <c r="D11">
        <v>21</v>
      </c>
      <c r="E11" t="s">
        <v>28</v>
      </c>
      <c r="F11" t="s">
        <v>45</v>
      </c>
      <c r="G11" t="s">
        <v>36</v>
      </c>
      <c r="H11" t="s">
        <v>38</v>
      </c>
      <c r="I11" t="s">
        <v>37</v>
      </c>
      <c r="J11" t="s">
        <v>47</v>
      </c>
      <c r="K11" t="s">
        <v>31</v>
      </c>
      <c r="L11" t="s">
        <v>33</v>
      </c>
      <c r="M11" t="s">
        <v>32</v>
      </c>
      <c r="N11" t="s">
        <v>32</v>
      </c>
      <c r="O11" t="s">
        <v>32</v>
      </c>
      <c r="P11" t="s">
        <v>32</v>
      </c>
      <c r="Q11" t="s">
        <v>33</v>
      </c>
      <c r="R11" t="s">
        <v>70</v>
      </c>
      <c r="S11" t="s">
        <v>73</v>
      </c>
      <c r="T11" t="s">
        <v>49</v>
      </c>
      <c r="U11" t="s">
        <v>52</v>
      </c>
      <c r="V11" t="s">
        <v>53</v>
      </c>
      <c r="W11" t="s">
        <v>61</v>
      </c>
      <c r="X11" t="s">
        <v>68</v>
      </c>
      <c r="Y11" t="s">
        <v>57</v>
      </c>
      <c r="Z11" t="s">
        <v>34</v>
      </c>
      <c r="AA11">
        <v>77</v>
      </c>
    </row>
    <row r="12" spans="1:27" x14ac:dyDescent="0.3">
      <c r="A12">
        <v>11</v>
      </c>
      <c r="B12" t="s">
        <v>35</v>
      </c>
      <c r="C12" t="s">
        <v>27</v>
      </c>
      <c r="D12">
        <v>16</v>
      </c>
      <c r="E12" t="s">
        <v>44</v>
      </c>
      <c r="F12" t="s">
        <v>45</v>
      </c>
      <c r="G12" t="s">
        <v>36</v>
      </c>
      <c r="H12" t="s">
        <v>37</v>
      </c>
      <c r="I12" t="s">
        <v>31</v>
      </c>
      <c r="J12" t="s">
        <v>46</v>
      </c>
      <c r="K12" t="s">
        <v>39</v>
      </c>
      <c r="L12" t="s">
        <v>32</v>
      </c>
      <c r="M12" t="s">
        <v>32</v>
      </c>
      <c r="N12" t="s">
        <v>33</v>
      </c>
      <c r="O12" t="s">
        <v>32</v>
      </c>
      <c r="P12" t="s">
        <v>32</v>
      </c>
      <c r="Q12" t="s">
        <v>33</v>
      </c>
      <c r="R12" t="s">
        <v>70</v>
      </c>
      <c r="S12" t="s">
        <v>73</v>
      </c>
      <c r="T12" t="s">
        <v>49</v>
      </c>
      <c r="U12" t="s">
        <v>52</v>
      </c>
      <c r="V12" t="s">
        <v>53</v>
      </c>
      <c r="W12" t="s">
        <v>61</v>
      </c>
      <c r="X12" t="s">
        <v>68</v>
      </c>
      <c r="Y12" t="s">
        <v>59</v>
      </c>
      <c r="Z12" t="s">
        <v>43</v>
      </c>
      <c r="AA12">
        <v>22</v>
      </c>
    </row>
    <row r="13" spans="1:27" x14ac:dyDescent="0.3">
      <c r="A13">
        <v>12</v>
      </c>
      <c r="B13" t="s">
        <v>26</v>
      </c>
      <c r="C13" t="s">
        <v>27</v>
      </c>
      <c r="D13">
        <v>19</v>
      </c>
      <c r="E13" t="s">
        <v>44</v>
      </c>
      <c r="F13" t="s">
        <v>45</v>
      </c>
      <c r="G13" t="s">
        <v>36</v>
      </c>
      <c r="H13" t="s">
        <v>37</v>
      </c>
      <c r="I13" t="s">
        <v>37</v>
      </c>
      <c r="J13" t="s">
        <v>47</v>
      </c>
      <c r="K13" t="s">
        <v>42</v>
      </c>
      <c r="L13" t="s">
        <v>33</v>
      </c>
      <c r="M13" t="s">
        <v>33</v>
      </c>
      <c r="N13" t="s">
        <v>33</v>
      </c>
      <c r="O13" t="s">
        <v>33</v>
      </c>
      <c r="P13" t="s">
        <v>33</v>
      </c>
      <c r="Q13" t="s">
        <v>32</v>
      </c>
      <c r="R13" t="s">
        <v>70</v>
      </c>
      <c r="S13" t="s">
        <v>73</v>
      </c>
      <c r="T13" t="s">
        <v>49</v>
      </c>
      <c r="U13" t="s">
        <v>52</v>
      </c>
      <c r="V13" t="s">
        <v>53</v>
      </c>
      <c r="W13" t="s">
        <v>61</v>
      </c>
      <c r="X13" t="s">
        <v>68</v>
      </c>
      <c r="Y13" t="s">
        <v>55</v>
      </c>
      <c r="Z13" t="s">
        <v>43</v>
      </c>
      <c r="AA13">
        <v>5</v>
      </c>
    </row>
    <row r="14" spans="1:27" x14ac:dyDescent="0.3">
      <c r="A14">
        <v>13</v>
      </c>
      <c r="B14" t="s">
        <v>26</v>
      </c>
      <c r="C14" t="s">
        <v>40</v>
      </c>
      <c r="D14">
        <v>17</v>
      </c>
      <c r="E14" t="s">
        <v>44</v>
      </c>
      <c r="F14" t="s">
        <v>45</v>
      </c>
      <c r="G14" t="s">
        <v>36</v>
      </c>
      <c r="H14" t="s">
        <v>31</v>
      </c>
      <c r="I14" t="s">
        <v>37</v>
      </c>
      <c r="J14" t="s">
        <v>31</v>
      </c>
      <c r="K14" t="s">
        <v>31</v>
      </c>
      <c r="L14" t="s">
        <v>33</v>
      </c>
      <c r="M14" t="s">
        <v>33</v>
      </c>
      <c r="N14" t="s">
        <v>33</v>
      </c>
      <c r="O14" t="s">
        <v>33</v>
      </c>
      <c r="P14" t="s">
        <v>32</v>
      </c>
      <c r="Q14" t="s">
        <v>32</v>
      </c>
      <c r="R14" t="s">
        <v>70</v>
      </c>
      <c r="S14" t="s">
        <v>73</v>
      </c>
      <c r="T14" t="s">
        <v>50</v>
      </c>
      <c r="U14" t="s">
        <v>51</v>
      </c>
      <c r="V14" t="s">
        <v>54</v>
      </c>
      <c r="W14" t="s">
        <v>63</v>
      </c>
      <c r="X14" t="s">
        <v>67</v>
      </c>
      <c r="Y14" t="s">
        <v>59</v>
      </c>
      <c r="Z14" t="s">
        <v>34</v>
      </c>
      <c r="AA14">
        <v>69</v>
      </c>
    </row>
    <row r="15" spans="1:27" x14ac:dyDescent="0.3">
      <c r="A15">
        <v>14</v>
      </c>
      <c r="B15" t="s">
        <v>26</v>
      </c>
      <c r="C15" t="s">
        <v>40</v>
      </c>
      <c r="D15">
        <v>21</v>
      </c>
      <c r="E15" t="s">
        <v>44</v>
      </c>
      <c r="F15" t="s">
        <v>29</v>
      </c>
      <c r="G15" t="s">
        <v>30</v>
      </c>
      <c r="H15" t="s">
        <v>37</v>
      </c>
      <c r="I15" t="s">
        <v>24</v>
      </c>
      <c r="J15" t="s">
        <v>48</v>
      </c>
      <c r="K15" t="s">
        <v>39</v>
      </c>
      <c r="L15" t="s">
        <v>33</v>
      </c>
      <c r="M15" t="s">
        <v>32</v>
      </c>
      <c r="N15" t="s">
        <v>33</v>
      </c>
      <c r="O15" t="s">
        <v>33</v>
      </c>
      <c r="P15" t="s">
        <v>32</v>
      </c>
      <c r="Q15" t="s">
        <v>32</v>
      </c>
      <c r="R15" t="s">
        <v>70</v>
      </c>
      <c r="S15" t="s">
        <v>72</v>
      </c>
      <c r="T15" t="s">
        <v>50</v>
      </c>
      <c r="U15" t="s">
        <v>52</v>
      </c>
      <c r="V15" t="s">
        <v>54</v>
      </c>
      <c r="W15" t="s">
        <v>63</v>
      </c>
      <c r="X15" t="s">
        <v>67</v>
      </c>
      <c r="Y15" t="s">
        <v>56</v>
      </c>
      <c r="Z15" t="s">
        <v>43</v>
      </c>
      <c r="AA15">
        <v>30</v>
      </c>
    </row>
    <row r="16" spans="1:27" x14ac:dyDescent="0.3">
      <c r="A16">
        <v>15</v>
      </c>
      <c r="B16" t="s">
        <v>26</v>
      </c>
      <c r="C16" t="s">
        <v>27</v>
      </c>
      <c r="D16">
        <v>17</v>
      </c>
      <c r="E16" t="s">
        <v>28</v>
      </c>
      <c r="F16" t="s">
        <v>45</v>
      </c>
      <c r="G16" t="s">
        <v>30</v>
      </c>
      <c r="H16" t="s">
        <v>37</v>
      </c>
      <c r="I16" t="s">
        <v>24</v>
      </c>
      <c r="J16" t="s">
        <v>48</v>
      </c>
      <c r="K16" t="s">
        <v>31</v>
      </c>
      <c r="L16" t="s">
        <v>33</v>
      </c>
      <c r="M16" t="s">
        <v>33</v>
      </c>
      <c r="N16" t="s">
        <v>33</v>
      </c>
      <c r="O16" t="s">
        <v>32</v>
      </c>
      <c r="P16" t="s">
        <v>33</v>
      </c>
      <c r="Q16" t="s">
        <v>32</v>
      </c>
      <c r="R16" t="s">
        <v>70</v>
      </c>
      <c r="S16" t="s">
        <v>72</v>
      </c>
      <c r="T16" t="s">
        <v>50</v>
      </c>
      <c r="U16" t="s">
        <v>51</v>
      </c>
      <c r="V16" t="s">
        <v>53</v>
      </c>
      <c r="W16" t="s">
        <v>63</v>
      </c>
      <c r="X16" t="s">
        <v>67</v>
      </c>
      <c r="Y16" t="s">
        <v>58</v>
      </c>
      <c r="Z16" t="s">
        <v>34</v>
      </c>
      <c r="AA16">
        <v>15</v>
      </c>
    </row>
    <row r="17" spans="1:27" x14ac:dyDescent="0.3">
      <c r="A17">
        <v>16</v>
      </c>
      <c r="B17" t="s">
        <v>26</v>
      </c>
      <c r="C17" t="s">
        <v>27</v>
      </c>
      <c r="D17">
        <v>20</v>
      </c>
      <c r="E17" t="s">
        <v>28</v>
      </c>
      <c r="F17" t="s">
        <v>45</v>
      </c>
      <c r="G17" t="s">
        <v>30</v>
      </c>
      <c r="H17" t="s">
        <v>37</v>
      </c>
      <c r="I17" t="s">
        <v>38</v>
      </c>
      <c r="J17" t="s">
        <v>46</v>
      </c>
      <c r="K17" t="s">
        <v>39</v>
      </c>
      <c r="L17" t="s">
        <v>32</v>
      </c>
      <c r="M17" t="s">
        <v>33</v>
      </c>
      <c r="N17" t="s">
        <v>33</v>
      </c>
      <c r="O17" t="s">
        <v>32</v>
      </c>
      <c r="P17" t="s">
        <v>32</v>
      </c>
      <c r="Q17" t="s">
        <v>32</v>
      </c>
      <c r="R17" t="s">
        <v>70</v>
      </c>
      <c r="S17" t="s">
        <v>72</v>
      </c>
      <c r="T17" t="s">
        <v>49</v>
      </c>
      <c r="U17" t="s">
        <v>52</v>
      </c>
      <c r="V17" t="s">
        <v>53</v>
      </c>
      <c r="W17" t="s">
        <v>60</v>
      </c>
      <c r="X17" t="s">
        <v>66</v>
      </c>
      <c r="Y17" t="s">
        <v>57</v>
      </c>
      <c r="Z17" t="s">
        <v>34</v>
      </c>
      <c r="AA17">
        <v>13</v>
      </c>
    </row>
    <row r="18" spans="1:27" x14ac:dyDescent="0.3">
      <c r="A18">
        <v>17</v>
      </c>
      <c r="B18" t="s">
        <v>35</v>
      </c>
      <c r="C18" t="s">
        <v>27</v>
      </c>
      <c r="D18">
        <v>22</v>
      </c>
      <c r="E18" t="s">
        <v>28</v>
      </c>
      <c r="F18" t="s">
        <v>29</v>
      </c>
      <c r="G18" t="s">
        <v>30</v>
      </c>
      <c r="H18" t="s">
        <v>41</v>
      </c>
      <c r="I18" t="s">
        <v>38</v>
      </c>
      <c r="J18" t="s">
        <v>47</v>
      </c>
      <c r="K18" t="s">
        <v>42</v>
      </c>
      <c r="L18" t="s">
        <v>32</v>
      </c>
      <c r="M18" t="s">
        <v>32</v>
      </c>
      <c r="N18" t="s">
        <v>33</v>
      </c>
      <c r="O18" t="s">
        <v>33</v>
      </c>
      <c r="P18" t="s">
        <v>32</v>
      </c>
      <c r="Q18" t="s">
        <v>33</v>
      </c>
      <c r="R18" t="s">
        <v>71</v>
      </c>
      <c r="S18" t="s">
        <v>72</v>
      </c>
      <c r="T18" t="s">
        <v>49</v>
      </c>
      <c r="U18" t="s">
        <v>51</v>
      </c>
      <c r="V18" t="s">
        <v>54</v>
      </c>
      <c r="W18" t="s">
        <v>60</v>
      </c>
      <c r="X18" t="s">
        <v>69</v>
      </c>
      <c r="Y18" t="s">
        <v>55</v>
      </c>
      <c r="Z18" t="s">
        <v>43</v>
      </c>
      <c r="AA18">
        <v>83</v>
      </c>
    </row>
    <row r="19" spans="1:27" x14ac:dyDescent="0.3">
      <c r="A19">
        <v>18</v>
      </c>
      <c r="B19" t="s">
        <v>26</v>
      </c>
      <c r="C19" t="s">
        <v>40</v>
      </c>
      <c r="D19">
        <v>16</v>
      </c>
      <c r="E19" t="s">
        <v>44</v>
      </c>
      <c r="F19" t="s">
        <v>29</v>
      </c>
      <c r="G19" t="s">
        <v>36</v>
      </c>
      <c r="H19" t="s">
        <v>41</v>
      </c>
      <c r="I19" t="s">
        <v>31</v>
      </c>
      <c r="J19" t="s">
        <v>31</v>
      </c>
      <c r="K19" t="s">
        <v>42</v>
      </c>
      <c r="L19" t="s">
        <v>32</v>
      </c>
      <c r="M19" t="s">
        <v>32</v>
      </c>
      <c r="N19" t="s">
        <v>33</v>
      </c>
      <c r="O19" t="s">
        <v>32</v>
      </c>
      <c r="P19" t="s">
        <v>33</v>
      </c>
      <c r="Q19" t="s">
        <v>32</v>
      </c>
      <c r="R19" t="s">
        <v>70</v>
      </c>
      <c r="S19" t="s">
        <v>72</v>
      </c>
      <c r="T19" t="s">
        <v>50</v>
      </c>
      <c r="U19" t="s">
        <v>52</v>
      </c>
      <c r="V19" t="s">
        <v>53</v>
      </c>
      <c r="W19" t="s">
        <v>62</v>
      </c>
      <c r="X19" t="s">
        <v>69</v>
      </c>
      <c r="Y19" t="s">
        <v>55</v>
      </c>
      <c r="Z19" t="s">
        <v>34</v>
      </c>
      <c r="AA19">
        <v>46</v>
      </c>
    </row>
    <row r="20" spans="1:27" x14ac:dyDescent="0.3">
      <c r="A20">
        <v>19</v>
      </c>
      <c r="B20" t="s">
        <v>26</v>
      </c>
      <c r="C20" t="s">
        <v>40</v>
      </c>
      <c r="D20">
        <v>15</v>
      </c>
      <c r="E20" t="s">
        <v>28</v>
      </c>
      <c r="F20" t="s">
        <v>29</v>
      </c>
      <c r="G20" t="s">
        <v>30</v>
      </c>
      <c r="H20" t="s">
        <v>37</v>
      </c>
      <c r="I20" t="s">
        <v>38</v>
      </c>
      <c r="J20" t="s">
        <v>31</v>
      </c>
      <c r="K20" t="s">
        <v>42</v>
      </c>
      <c r="L20" t="s">
        <v>33</v>
      </c>
      <c r="M20" t="s">
        <v>32</v>
      </c>
      <c r="N20" t="s">
        <v>33</v>
      </c>
      <c r="O20" t="s">
        <v>33</v>
      </c>
      <c r="P20" t="s">
        <v>33</v>
      </c>
      <c r="Q20" t="s">
        <v>33</v>
      </c>
      <c r="R20" t="s">
        <v>70</v>
      </c>
      <c r="S20" t="s">
        <v>73</v>
      </c>
      <c r="T20" t="s">
        <v>49</v>
      </c>
      <c r="U20" t="s">
        <v>51</v>
      </c>
      <c r="V20" t="s">
        <v>53</v>
      </c>
      <c r="W20" t="s">
        <v>62</v>
      </c>
      <c r="X20" t="s">
        <v>66</v>
      </c>
      <c r="Y20" t="s">
        <v>57</v>
      </c>
      <c r="Z20" t="s">
        <v>43</v>
      </c>
      <c r="AA20">
        <v>65</v>
      </c>
    </row>
    <row r="21" spans="1:27" x14ac:dyDescent="0.3">
      <c r="A21">
        <v>20</v>
      </c>
      <c r="B21" t="s">
        <v>26</v>
      </c>
      <c r="C21" t="s">
        <v>27</v>
      </c>
      <c r="D21">
        <v>16</v>
      </c>
      <c r="E21" t="s">
        <v>44</v>
      </c>
      <c r="F21" t="s">
        <v>45</v>
      </c>
      <c r="G21" t="s">
        <v>30</v>
      </c>
      <c r="H21" t="s">
        <v>38</v>
      </c>
      <c r="I21" t="s">
        <v>38</v>
      </c>
      <c r="J21" t="s">
        <v>46</v>
      </c>
      <c r="K21" t="s">
        <v>31</v>
      </c>
      <c r="L21" t="s">
        <v>32</v>
      </c>
      <c r="M21" t="s">
        <v>33</v>
      </c>
      <c r="N21" t="s">
        <v>33</v>
      </c>
      <c r="O21" t="s">
        <v>33</v>
      </c>
      <c r="P21" t="s">
        <v>33</v>
      </c>
      <c r="Q21" t="s">
        <v>33</v>
      </c>
      <c r="R21" t="s">
        <v>71</v>
      </c>
      <c r="S21" t="s">
        <v>72</v>
      </c>
      <c r="T21" t="s">
        <v>50</v>
      </c>
      <c r="U21" t="s">
        <v>52</v>
      </c>
      <c r="V21" t="s">
        <v>53</v>
      </c>
      <c r="W21" t="s">
        <v>62</v>
      </c>
      <c r="X21" t="s">
        <v>68</v>
      </c>
      <c r="Y21" t="s">
        <v>59</v>
      </c>
      <c r="Z21" t="s">
        <v>34</v>
      </c>
      <c r="AA21">
        <v>32</v>
      </c>
    </row>
    <row r="22" spans="1:27" x14ac:dyDescent="0.3">
      <c r="A22">
        <v>21</v>
      </c>
      <c r="B22" t="s">
        <v>35</v>
      </c>
      <c r="C22" t="s">
        <v>27</v>
      </c>
      <c r="D22">
        <v>21</v>
      </c>
      <c r="E22" t="s">
        <v>28</v>
      </c>
      <c r="F22" t="s">
        <v>45</v>
      </c>
      <c r="G22" t="s">
        <v>36</v>
      </c>
      <c r="H22" t="s">
        <v>41</v>
      </c>
      <c r="I22" t="s">
        <v>31</v>
      </c>
      <c r="J22" t="s">
        <v>46</v>
      </c>
      <c r="K22" t="s">
        <v>42</v>
      </c>
      <c r="L22" t="s">
        <v>32</v>
      </c>
      <c r="M22" t="s">
        <v>32</v>
      </c>
      <c r="N22" t="s">
        <v>32</v>
      </c>
      <c r="O22" t="s">
        <v>32</v>
      </c>
      <c r="P22" t="s">
        <v>33</v>
      </c>
      <c r="Q22" t="s">
        <v>33</v>
      </c>
      <c r="R22" t="s">
        <v>71</v>
      </c>
      <c r="S22" t="s">
        <v>72</v>
      </c>
      <c r="T22" t="s">
        <v>49</v>
      </c>
      <c r="U22" t="s">
        <v>51</v>
      </c>
      <c r="V22" t="s">
        <v>53</v>
      </c>
      <c r="W22" t="s">
        <v>62</v>
      </c>
      <c r="X22" t="s">
        <v>68</v>
      </c>
      <c r="Y22" t="s">
        <v>57</v>
      </c>
      <c r="Z22" t="s">
        <v>34</v>
      </c>
      <c r="AA22">
        <v>93</v>
      </c>
    </row>
    <row r="23" spans="1:27" x14ac:dyDescent="0.3">
      <c r="A23">
        <v>22</v>
      </c>
      <c r="B23" t="s">
        <v>26</v>
      </c>
      <c r="C23" t="s">
        <v>40</v>
      </c>
      <c r="D23">
        <v>18</v>
      </c>
      <c r="E23" t="s">
        <v>28</v>
      </c>
      <c r="F23" t="s">
        <v>29</v>
      </c>
      <c r="G23" t="s">
        <v>36</v>
      </c>
      <c r="H23" t="s">
        <v>37</v>
      </c>
      <c r="I23" t="s">
        <v>24</v>
      </c>
      <c r="J23" t="s">
        <v>47</v>
      </c>
      <c r="K23" t="s">
        <v>39</v>
      </c>
      <c r="L23" t="s">
        <v>33</v>
      </c>
      <c r="M23" t="s">
        <v>32</v>
      </c>
      <c r="N23" t="s">
        <v>32</v>
      </c>
      <c r="O23" t="s">
        <v>32</v>
      </c>
      <c r="P23" t="s">
        <v>33</v>
      </c>
      <c r="Q23" t="s">
        <v>33</v>
      </c>
      <c r="R23" t="s">
        <v>71</v>
      </c>
      <c r="S23" t="s">
        <v>72</v>
      </c>
      <c r="T23" t="s">
        <v>50</v>
      </c>
      <c r="U23" t="s">
        <v>52</v>
      </c>
      <c r="V23" t="s">
        <v>54</v>
      </c>
      <c r="W23" t="s">
        <v>62</v>
      </c>
      <c r="X23" t="s">
        <v>68</v>
      </c>
      <c r="Y23" t="s">
        <v>59</v>
      </c>
      <c r="Z23" t="s">
        <v>34</v>
      </c>
      <c r="AA23">
        <v>10</v>
      </c>
    </row>
    <row r="24" spans="1:27" x14ac:dyDescent="0.3">
      <c r="A24">
        <v>23</v>
      </c>
      <c r="B24" t="s">
        <v>35</v>
      </c>
      <c r="C24" t="s">
        <v>40</v>
      </c>
      <c r="D24">
        <v>21</v>
      </c>
      <c r="E24" t="s">
        <v>28</v>
      </c>
      <c r="F24" t="s">
        <v>45</v>
      </c>
      <c r="G24" t="s">
        <v>30</v>
      </c>
      <c r="H24" t="s">
        <v>41</v>
      </c>
      <c r="I24" t="s">
        <v>31</v>
      </c>
      <c r="J24" t="s">
        <v>48</v>
      </c>
      <c r="K24" t="s">
        <v>42</v>
      </c>
      <c r="L24" t="s">
        <v>33</v>
      </c>
      <c r="M24" t="s">
        <v>32</v>
      </c>
      <c r="N24" t="s">
        <v>33</v>
      </c>
      <c r="O24" t="s">
        <v>32</v>
      </c>
      <c r="P24" t="s">
        <v>32</v>
      </c>
      <c r="Q24" t="s">
        <v>32</v>
      </c>
      <c r="R24" t="s">
        <v>71</v>
      </c>
      <c r="S24" t="s">
        <v>73</v>
      </c>
      <c r="T24" t="s">
        <v>49</v>
      </c>
      <c r="U24" t="s">
        <v>51</v>
      </c>
      <c r="V24" t="s">
        <v>53</v>
      </c>
      <c r="W24" t="s">
        <v>62</v>
      </c>
      <c r="X24" t="s">
        <v>68</v>
      </c>
      <c r="Y24" t="s">
        <v>56</v>
      </c>
      <c r="Z24" t="s">
        <v>43</v>
      </c>
      <c r="AA24">
        <v>36</v>
      </c>
    </row>
    <row r="25" spans="1:27" x14ac:dyDescent="0.3">
      <c r="A25">
        <v>24</v>
      </c>
      <c r="B25" t="s">
        <v>35</v>
      </c>
      <c r="C25" t="s">
        <v>27</v>
      </c>
      <c r="D25">
        <v>18</v>
      </c>
      <c r="E25" t="s">
        <v>44</v>
      </c>
      <c r="F25" t="s">
        <v>45</v>
      </c>
      <c r="G25" t="s">
        <v>30</v>
      </c>
      <c r="H25" t="s">
        <v>38</v>
      </c>
      <c r="I25" t="s">
        <v>24</v>
      </c>
      <c r="J25" t="s">
        <v>31</v>
      </c>
      <c r="K25" t="s">
        <v>42</v>
      </c>
      <c r="L25" t="s">
        <v>32</v>
      </c>
      <c r="M25" t="s">
        <v>32</v>
      </c>
      <c r="N25" t="s">
        <v>33</v>
      </c>
      <c r="O25" t="s">
        <v>33</v>
      </c>
      <c r="P25" t="s">
        <v>33</v>
      </c>
      <c r="Q25" t="s">
        <v>33</v>
      </c>
      <c r="R25" t="s">
        <v>71</v>
      </c>
      <c r="S25" t="s">
        <v>72</v>
      </c>
      <c r="T25" t="s">
        <v>50</v>
      </c>
      <c r="U25" t="s">
        <v>51</v>
      </c>
      <c r="V25" t="s">
        <v>54</v>
      </c>
      <c r="W25" t="s">
        <v>62</v>
      </c>
      <c r="X25" t="s">
        <v>65</v>
      </c>
      <c r="Y25" t="s">
        <v>58</v>
      </c>
      <c r="Z25" t="s">
        <v>43</v>
      </c>
      <c r="AA25">
        <v>59</v>
      </c>
    </row>
    <row r="26" spans="1:27" x14ac:dyDescent="0.3">
      <c r="A26">
        <v>25</v>
      </c>
      <c r="B26" t="s">
        <v>35</v>
      </c>
      <c r="C26" t="s">
        <v>27</v>
      </c>
      <c r="D26">
        <v>22</v>
      </c>
      <c r="E26" t="s">
        <v>44</v>
      </c>
      <c r="F26" t="s">
        <v>29</v>
      </c>
      <c r="G26" t="s">
        <v>36</v>
      </c>
      <c r="H26" t="s">
        <v>41</v>
      </c>
      <c r="I26" t="s">
        <v>31</v>
      </c>
      <c r="J26" t="s">
        <v>46</v>
      </c>
      <c r="K26" t="s">
        <v>39</v>
      </c>
      <c r="L26" t="s">
        <v>32</v>
      </c>
      <c r="M26" t="s">
        <v>32</v>
      </c>
      <c r="N26" t="s">
        <v>33</v>
      </c>
      <c r="O26" t="s">
        <v>32</v>
      </c>
      <c r="P26" t="s">
        <v>33</v>
      </c>
      <c r="Q26" t="s">
        <v>33</v>
      </c>
      <c r="R26" t="s">
        <v>70</v>
      </c>
      <c r="S26" t="s">
        <v>72</v>
      </c>
      <c r="T26" t="s">
        <v>49</v>
      </c>
      <c r="U26" t="s">
        <v>52</v>
      </c>
      <c r="V26" t="s">
        <v>54</v>
      </c>
      <c r="W26" t="s">
        <v>62</v>
      </c>
      <c r="X26" t="s">
        <v>65</v>
      </c>
      <c r="Y26" t="s">
        <v>58</v>
      </c>
      <c r="Z26" t="s">
        <v>43</v>
      </c>
      <c r="AA26">
        <v>5</v>
      </c>
    </row>
    <row r="27" spans="1:27" x14ac:dyDescent="0.3">
      <c r="A27">
        <v>26</v>
      </c>
      <c r="B27" t="s">
        <v>35</v>
      </c>
      <c r="C27" t="s">
        <v>40</v>
      </c>
      <c r="D27">
        <v>20</v>
      </c>
      <c r="E27" t="s">
        <v>28</v>
      </c>
      <c r="F27" t="s">
        <v>29</v>
      </c>
      <c r="G27" t="s">
        <v>36</v>
      </c>
      <c r="H27" t="s">
        <v>41</v>
      </c>
      <c r="I27" t="s">
        <v>31</v>
      </c>
      <c r="J27" t="s">
        <v>31</v>
      </c>
      <c r="K27" t="s">
        <v>31</v>
      </c>
      <c r="L27" t="s">
        <v>33</v>
      </c>
      <c r="M27" t="s">
        <v>32</v>
      </c>
      <c r="N27" t="s">
        <v>32</v>
      </c>
      <c r="O27" t="s">
        <v>33</v>
      </c>
      <c r="P27" t="s">
        <v>32</v>
      </c>
      <c r="Q27" t="s">
        <v>32</v>
      </c>
      <c r="R27" t="s">
        <v>70</v>
      </c>
      <c r="S27" t="s">
        <v>72</v>
      </c>
      <c r="T27" t="s">
        <v>50</v>
      </c>
      <c r="U27" t="s">
        <v>52</v>
      </c>
      <c r="V27" t="s">
        <v>53</v>
      </c>
      <c r="W27" t="s">
        <v>63</v>
      </c>
      <c r="X27" t="s">
        <v>65</v>
      </c>
      <c r="Y27" t="s">
        <v>58</v>
      </c>
      <c r="Z27" t="s">
        <v>34</v>
      </c>
      <c r="AA27">
        <v>68</v>
      </c>
    </row>
    <row r="28" spans="1:27" x14ac:dyDescent="0.3">
      <c r="A28">
        <v>27</v>
      </c>
      <c r="B28" t="s">
        <v>35</v>
      </c>
      <c r="C28" t="s">
        <v>40</v>
      </c>
      <c r="D28">
        <v>19</v>
      </c>
      <c r="E28" t="s">
        <v>44</v>
      </c>
      <c r="F28" t="s">
        <v>29</v>
      </c>
      <c r="G28" t="s">
        <v>36</v>
      </c>
      <c r="H28" t="s">
        <v>37</v>
      </c>
      <c r="I28" t="s">
        <v>38</v>
      </c>
      <c r="J28" t="s">
        <v>31</v>
      </c>
      <c r="K28" t="s">
        <v>42</v>
      </c>
      <c r="L28" t="s">
        <v>32</v>
      </c>
      <c r="M28" t="s">
        <v>33</v>
      </c>
      <c r="N28" t="s">
        <v>32</v>
      </c>
      <c r="O28" t="s">
        <v>32</v>
      </c>
      <c r="P28" t="s">
        <v>33</v>
      </c>
      <c r="Q28" t="s">
        <v>33</v>
      </c>
      <c r="R28" t="s">
        <v>70</v>
      </c>
      <c r="S28" t="s">
        <v>73</v>
      </c>
      <c r="T28" t="s">
        <v>49</v>
      </c>
      <c r="U28" t="s">
        <v>52</v>
      </c>
      <c r="V28" t="s">
        <v>53</v>
      </c>
      <c r="W28" t="s">
        <v>63</v>
      </c>
      <c r="X28" t="s">
        <v>65</v>
      </c>
      <c r="Y28" t="s">
        <v>56</v>
      </c>
      <c r="Z28" t="s">
        <v>34</v>
      </c>
      <c r="AA28">
        <v>28</v>
      </c>
    </row>
    <row r="29" spans="1:27" x14ac:dyDescent="0.3">
      <c r="A29">
        <v>28</v>
      </c>
      <c r="B29" t="s">
        <v>35</v>
      </c>
      <c r="C29" t="s">
        <v>27</v>
      </c>
      <c r="D29">
        <v>19</v>
      </c>
      <c r="E29" t="s">
        <v>44</v>
      </c>
      <c r="F29" t="s">
        <v>45</v>
      </c>
      <c r="G29" t="s">
        <v>36</v>
      </c>
      <c r="H29" t="s">
        <v>38</v>
      </c>
      <c r="I29" t="s">
        <v>38</v>
      </c>
      <c r="J29" t="s">
        <v>47</v>
      </c>
      <c r="K29" t="s">
        <v>42</v>
      </c>
      <c r="L29" t="s">
        <v>32</v>
      </c>
      <c r="M29" t="s">
        <v>33</v>
      </c>
      <c r="N29" t="s">
        <v>33</v>
      </c>
      <c r="O29" t="s">
        <v>32</v>
      </c>
      <c r="P29" t="s">
        <v>32</v>
      </c>
      <c r="Q29" t="s">
        <v>32</v>
      </c>
      <c r="R29" t="s">
        <v>70</v>
      </c>
      <c r="S29" t="s">
        <v>73</v>
      </c>
      <c r="T29" t="s">
        <v>50</v>
      </c>
      <c r="U29" t="s">
        <v>51</v>
      </c>
      <c r="V29" t="s">
        <v>54</v>
      </c>
      <c r="W29" t="s">
        <v>63</v>
      </c>
      <c r="X29" t="s">
        <v>66</v>
      </c>
      <c r="Y29" t="s">
        <v>56</v>
      </c>
      <c r="Z29" t="s">
        <v>34</v>
      </c>
      <c r="AA29">
        <v>30</v>
      </c>
    </row>
    <row r="30" spans="1:27" x14ac:dyDescent="0.3">
      <c r="A30">
        <v>29</v>
      </c>
      <c r="B30" t="s">
        <v>26</v>
      </c>
      <c r="C30" t="s">
        <v>27</v>
      </c>
      <c r="D30">
        <v>15</v>
      </c>
      <c r="E30" t="s">
        <v>28</v>
      </c>
      <c r="F30" t="s">
        <v>45</v>
      </c>
      <c r="G30" t="s">
        <v>36</v>
      </c>
      <c r="H30" t="s">
        <v>37</v>
      </c>
      <c r="I30" t="s">
        <v>31</v>
      </c>
      <c r="J30" t="s">
        <v>47</v>
      </c>
      <c r="K30" t="s">
        <v>39</v>
      </c>
      <c r="L30" t="s">
        <v>33</v>
      </c>
      <c r="M30" t="s">
        <v>33</v>
      </c>
      <c r="N30" t="s">
        <v>33</v>
      </c>
      <c r="O30" t="s">
        <v>33</v>
      </c>
      <c r="P30" t="s">
        <v>33</v>
      </c>
      <c r="Q30" t="s">
        <v>32</v>
      </c>
      <c r="R30" t="s">
        <v>70</v>
      </c>
      <c r="S30" t="s">
        <v>73</v>
      </c>
      <c r="T30" t="s">
        <v>50</v>
      </c>
      <c r="U30" t="s">
        <v>51</v>
      </c>
      <c r="V30" t="s">
        <v>54</v>
      </c>
      <c r="W30" t="s">
        <v>63</v>
      </c>
      <c r="X30" t="s">
        <v>69</v>
      </c>
      <c r="Y30" t="s">
        <v>55</v>
      </c>
      <c r="Z30" t="s">
        <v>34</v>
      </c>
      <c r="AA30">
        <v>12</v>
      </c>
    </row>
    <row r="31" spans="1:27" x14ac:dyDescent="0.3">
      <c r="A31">
        <v>30</v>
      </c>
      <c r="B31" t="s">
        <v>35</v>
      </c>
      <c r="C31" t="s">
        <v>40</v>
      </c>
      <c r="D31">
        <v>22</v>
      </c>
      <c r="E31" t="s">
        <v>44</v>
      </c>
      <c r="F31" t="s">
        <v>29</v>
      </c>
      <c r="G31" t="s">
        <v>36</v>
      </c>
      <c r="H31" t="s">
        <v>41</v>
      </c>
      <c r="I31" t="s">
        <v>24</v>
      </c>
      <c r="J31" t="s">
        <v>46</v>
      </c>
      <c r="K31" t="s">
        <v>31</v>
      </c>
      <c r="L31" t="s">
        <v>33</v>
      </c>
      <c r="M31" t="s">
        <v>32</v>
      </c>
      <c r="N31" t="s">
        <v>32</v>
      </c>
      <c r="O31" t="s">
        <v>32</v>
      </c>
      <c r="P31" t="s">
        <v>33</v>
      </c>
      <c r="Q31" t="s">
        <v>33</v>
      </c>
      <c r="R31" t="s">
        <v>71</v>
      </c>
      <c r="S31" t="s">
        <v>73</v>
      </c>
      <c r="T31" t="s">
        <v>50</v>
      </c>
      <c r="U31" t="s">
        <v>52</v>
      </c>
      <c r="V31" t="s">
        <v>53</v>
      </c>
      <c r="W31" t="s">
        <v>62</v>
      </c>
      <c r="X31" t="s">
        <v>68</v>
      </c>
      <c r="Y31" t="s">
        <v>55</v>
      </c>
      <c r="Z31" t="s">
        <v>34</v>
      </c>
      <c r="AA31">
        <v>32</v>
      </c>
    </row>
    <row r="32" spans="1:27" x14ac:dyDescent="0.3">
      <c r="A32">
        <v>31</v>
      </c>
      <c r="B32" t="s">
        <v>26</v>
      </c>
      <c r="C32" t="s">
        <v>40</v>
      </c>
      <c r="D32">
        <v>15</v>
      </c>
      <c r="E32" t="s">
        <v>28</v>
      </c>
      <c r="F32" t="s">
        <v>29</v>
      </c>
      <c r="G32" t="s">
        <v>36</v>
      </c>
      <c r="H32" t="s">
        <v>38</v>
      </c>
      <c r="I32" t="s">
        <v>38</v>
      </c>
      <c r="J32" t="s">
        <v>31</v>
      </c>
      <c r="K32" t="s">
        <v>42</v>
      </c>
      <c r="L32" t="s">
        <v>32</v>
      </c>
      <c r="M32" t="s">
        <v>33</v>
      </c>
      <c r="N32" t="s">
        <v>32</v>
      </c>
      <c r="O32" t="s">
        <v>33</v>
      </c>
      <c r="P32" t="s">
        <v>33</v>
      </c>
      <c r="Q32" t="s">
        <v>32</v>
      </c>
      <c r="R32" t="s">
        <v>70</v>
      </c>
      <c r="S32" t="s">
        <v>72</v>
      </c>
      <c r="T32" t="s">
        <v>50</v>
      </c>
      <c r="U32" t="s">
        <v>51</v>
      </c>
      <c r="V32" t="s">
        <v>53</v>
      </c>
      <c r="W32" t="s">
        <v>62</v>
      </c>
      <c r="X32" t="s">
        <v>68</v>
      </c>
      <c r="Y32" t="s">
        <v>56</v>
      </c>
      <c r="Z32" t="s">
        <v>34</v>
      </c>
      <c r="AA32">
        <v>21</v>
      </c>
    </row>
    <row r="33" spans="1:27" x14ac:dyDescent="0.3">
      <c r="A33">
        <v>32</v>
      </c>
      <c r="B33" t="s">
        <v>26</v>
      </c>
      <c r="C33" t="s">
        <v>40</v>
      </c>
      <c r="D33">
        <v>21</v>
      </c>
      <c r="E33" t="s">
        <v>28</v>
      </c>
      <c r="F33" t="s">
        <v>29</v>
      </c>
      <c r="G33" t="s">
        <v>30</v>
      </c>
      <c r="H33" t="s">
        <v>31</v>
      </c>
      <c r="I33" t="s">
        <v>38</v>
      </c>
      <c r="J33" t="s">
        <v>48</v>
      </c>
      <c r="K33" t="s">
        <v>42</v>
      </c>
      <c r="L33" t="s">
        <v>33</v>
      </c>
      <c r="M33" t="s">
        <v>32</v>
      </c>
      <c r="N33" t="s">
        <v>33</v>
      </c>
      <c r="O33" t="s">
        <v>32</v>
      </c>
      <c r="P33" t="s">
        <v>33</v>
      </c>
      <c r="Q33" t="s">
        <v>33</v>
      </c>
      <c r="R33" t="s">
        <v>70</v>
      </c>
      <c r="S33" t="s">
        <v>73</v>
      </c>
      <c r="T33" t="s">
        <v>50</v>
      </c>
      <c r="U33" t="s">
        <v>52</v>
      </c>
      <c r="V33" t="s">
        <v>54</v>
      </c>
      <c r="W33" t="s">
        <v>62</v>
      </c>
      <c r="X33" t="s">
        <v>68</v>
      </c>
      <c r="Y33" t="s">
        <v>56</v>
      </c>
      <c r="Z33" t="s">
        <v>43</v>
      </c>
      <c r="AA33">
        <v>12</v>
      </c>
    </row>
    <row r="34" spans="1:27" x14ac:dyDescent="0.3">
      <c r="A34">
        <v>33</v>
      </c>
      <c r="B34" t="s">
        <v>35</v>
      </c>
      <c r="C34" t="s">
        <v>27</v>
      </c>
      <c r="D34">
        <v>22</v>
      </c>
      <c r="E34" t="s">
        <v>28</v>
      </c>
      <c r="F34" t="s">
        <v>45</v>
      </c>
      <c r="G34" t="s">
        <v>30</v>
      </c>
      <c r="H34" t="s">
        <v>37</v>
      </c>
      <c r="I34" t="s">
        <v>38</v>
      </c>
      <c r="J34" t="s">
        <v>48</v>
      </c>
      <c r="K34" t="s">
        <v>31</v>
      </c>
      <c r="L34" t="s">
        <v>33</v>
      </c>
      <c r="M34" t="s">
        <v>33</v>
      </c>
      <c r="N34" t="s">
        <v>33</v>
      </c>
      <c r="O34" t="s">
        <v>33</v>
      </c>
      <c r="P34" t="s">
        <v>33</v>
      </c>
      <c r="Q34" t="s">
        <v>33</v>
      </c>
      <c r="R34" t="s">
        <v>71</v>
      </c>
      <c r="S34" t="s">
        <v>73</v>
      </c>
      <c r="T34" t="s">
        <v>50</v>
      </c>
      <c r="U34" t="s">
        <v>51</v>
      </c>
      <c r="V34" t="s">
        <v>54</v>
      </c>
      <c r="W34" t="s">
        <v>60</v>
      </c>
      <c r="X34" t="s">
        <v>67</v>
      </c>
      <c r="Y34" t="s">
        <v>59</v>
      </c>
      <c r="Z34" t="s">
        <v>43</v>
      </c>
      <c r="AA34">
        <v>22</v>
      </c>
    </row>
    <row r="35" spans="1:27" x14ac:dyDescent="0.3">
      <c r="A35">
        <v>34</v>
      </c>
      <c r="B35" t="s">
        <v>35</v>
      </c>
      <c r="C35" t="s">
        <v>27</v>
      </c>
      <c r="D35">
        <v>22</v>
      </c>
      <c r="E35" t="s">
        <v>28</v>
      </c>
      <c r="F35" t="s">
        <v>29</v>
      </c>
      <c r="G35" t="s">
        <v>36</v>
      </c>
      <c r="H35" t="s">
        <v>37</v>
      </c>
      <c r="I35" t="s">
        <v>31</v>
      </c>
      <c r="J35" t="s">
        <v>46</v>
      </c>
      <c r="K35" t="s">
        <v>39</v>
      </c>
      <c r="L35" t="s">
        <v>32</v>
      </c>
      <c r="M35" t="s">
        <v>33</v>
      </c>
      <c r="N35" t="s">
        <v>32</v>
      </c>
      <c r="O35" t="s">
        <v>32</v>
      </c>
      <c r="P35" t="s">
        <v>33</v>
      </c>
      <c r="Q35" t="s">
        <v>33</v>
      </c>
      <c r="R35" t="s">
        <v>70</v>
      </c>
      <c r="S35" t="s">
        <v>73</v>
      </c>
      <c r="T35" t="s">
        <v>49</v>
      </c>
      <c r="U35" t="s">
        <v>51</v>
      </c>
      <c r="V35" t="s">
        <v>54</v>
      </c>
      <c r="W35" t="s">
        <v>60</v>
      </c>
      <c r="X35" t="s">
        <v>67</v>
      </c>
      <c r="Y35" t="s">
        <v>57</v>
      </c>
      <c r="Z35" t="s">
        <v>43</v>
      </c>
      <c r="AA35">
        <v>14</v>
      </c>
    </row>
    <row r="36" spans="1:27" x14ac:dyDescent="0.3">
      <c r="A36">
        <v>35</v>
      </c>
      <c r="B36" t="s">
        <v>35</v>
      </c>
      <c r="C36" t="s">
        <v>27</v>
      </c>
      <c r="D36">
        <v>20</v>
      </c>
      <c r="E36" t="s">
        <v>44</v>
      </c>
      <c r="F36" t="s">
        <v>45</v>
      </c>
      <c r="G36" t="s">
        <v>36</v>
      </c>
      <c r="H36" t="s">
        <v>37</v>
      </c>
      <c r="I36" t="s">
        <v>31</v>
      </c>
      <c r="J36" t="s">
        <v>31</v>
      </c>
      <c r="K36" t="s">
        <v>42</v>
      </c>
      <c r="L36" t="s">
        <v>33</v>
      </c>
      <c r="M36" t="s">
        <v>32</v>
      </c>
      <c r="N36" t="s">
        <v>32</v>
      </c>
      <c r="O36" t="s">
        <v>33</v>
      </c>
      <c r="P36" t="s">
        <v>32</v>
      </c>
      <c r="Q36" t="s">
        <v>33</v>
      </c>
      <c r="R36" t="s">
        <v>71</v>
      </c>
      <c r="S36" t="s">
        <v>72</v>
      </c>
      <c r="T36" t="s">
        <v>49</v>
      </c>
      <c r="U36" t="s">
        <v>52</v>
      </c>
      <c r="V36" t="s">
        <v>53</v>
      </c>
      <c r="W36" t="s">
        <v>60</v>
      </c>
      <c r="X36" t="s">
        <v>67</v>
      </c>
      <c r="Y36" t="s">
        <v>56</v>
      </c>
      <c r="Z36" t="s">
        <v>43</v>
      </c>
      <c r="AA36">
        <v>45</v>
      </c>
    </row>
    <row r="37" spans="1:27" x14ac:dyDescent="0.3">
      <c r="A37">
        <v>36</v>
      </c>
      <c r="B37" t="s">
        <v>35</v>
      </c>
      <c r="C37" t="s">
        <v>27</v>
      </c>
      <c r="D37">
        <v>17</v>
      </c>
      <c r="E37" t="s">
        <v>28</v>
      </c>
      <c r="F37" t="s">
        <v>29</v>
      </c>
      <c r="G37" t="s">
        <v>30</v>
      </c>
      <c r="H37" t="s">
        <v>24</v>
      </c>
      <c r="I37" t="s">
        <v>41</v>
      </c>
      <c r="J37" t="s">
        <v>47</v>
      </c>
      <c r="K37" t="s">
        <v>31</v>
      </c>
      <c r="L37" t="s">
        <v>33</v>
      </c>
      <c r="M37" t="s">
        <v>32</v>
      </c>
      <c r="N37" t="s">
        <v>33</v>
      </c>
      <c r="O37" t="s">
        <v>32</v>
      </c>
      <c r="P37" t="s">
        <v>32</v>
      </c>
      <c r="Q37" t="s">
        <v>33</v>
      </c>
      <c r="R37" t="s">
        <v>70</v>
      </c>
      <c r="S37" t="s">
        <v>73</v>
      </c>
      <c r="T37" t="s">
        <v>49</v>
      </c>
      <c r="U37" t="s">
        <v>52</v>
      </c>
      <c r="V37" t="s">
        <v>53</v>
      </c>
      <c r="W37" t="s">
        <v>60</v>
      </c>
      <c r="X37" t="s">
        <v>65</v>
      </c>
      <c r="Y37" t="s">
        <v>56</v>
      </c>
      <c r="Z37" t="s">
        <v>34</v>
      </c>
      <c r="AA37">
        <v>0</v>
      </c>
    </row>
    <row r="38" spans="1:27" x14ac:dyDescent="0.3">
      <c r="A38">
        <v>37</v>
      </c>
      <c r="B38" t="s">
        <v>26</v>
      </c>
      <c r="C38" t="s">
        <v>27</v>
      </c>
      <c r="D38">
        <v>17</v>
      </c>
      <c r="E38" t="s">
        <v>28</v>
      </c>
      <c r="F38" t="s">
        <v>45</v>
      </c>
      <c r="G38" t="s">
        <v>30</v>
      </c>
      <c r="H38" t="s">
        <v>24</v>
      </c>
      <c r="I38" t="s">
        <v>41</v>
      </c>
      <c r="J38" t="s">
        <v>31</v>
      </c>
      <c r="K38" t="s">
        <v>31</v>
      </c>
      <c r="L38" t="s">
        <v>32</v>
      </c>
      <c r="M38" t="s">
        <v>32</v>
      </c>
      <c r="N38" t="s">
        <v>33</v>
      </c>
      <c r="O38" t="s">
        <v>33</v>
      </c>
      <c r="P38" t="s">
        <v>32</v>
      </c>
      <c r="Q38" t="s">
        <v>33</v>
      </c>
      <c r="R38" t="s">
        <v>71</v>
      </c>
      <c r="S38" t="s">
        <v>73</v>
      </c>
      <c r="T38" t="s">
        <v>49</v>
      </c>
      <c r="U38" t="s">
        <v>51</v>
      </c>
      <c r="V38" t="s">
        <v>54</v>
      </c>
      <c r="W38" t="s">
        <v>61</v>
      </c>
      <c r="X38" t="s">
        <v>65</v>
      </c>
      <c r="Y38" t="s">
        <v>55</v>
      </c>
      <c r="Z38" t="s">
        <v>34</v>
      </c>
      <c r="AA38">
        <v>85</v>
      </c>
    </row>
    <row r="39" spans="1:27" x14ac:dyDescent="0.3">
      <c r="A39">
        <v>38</v>
      </c>
      <c r="B39" t="s">
        <v>26</v>
      </c>
      <c r="C39" t="s">
        <v>27</v>
      </c>
      <c r="D39">
        <v>15</v>
      </c>
      <c r="E39" t="s">
        <v>28</v>
      </c>
      <c r="F39" t="s">
        <v>29</v>
      </c>
      <c r="G39" t="s">
        <v>30</v>
      </c>
      <c r="H39" t="s">
        <v>41</v>
      </c>
      <c r="I39" t="s">
        <v>31</v>
      </c>
      <c r="J39" t="s">
        <v>31</v>
      </c>
      <c r="K39" t="s">
        <v>39</v>
      </c>
      <c r="L39" t="s">
        <v>33</v>
      </c>
      <c r="M39" t="s">
        <v>33</v>
      </c>
      <c r="N39" t="s">
        <v>33</v>
      </c>
      <c r="O39" t="s">
        <v>32</v>
      </c>
      <c r="P39" t="s">
        <v>32</v>
      </c>
      <c r="Q39" t="s">
        <v>32</v>
      </c>
      <c r="R39" t="s">
        <v>70</v>
      </c>
      <c r="S39" t="s">
        <v>72</v>
      </c>
      <c r="T39" t="s">
        <v>49</v>
      </c>
      <c r="U39" t="s">
        <v>51</v>
      </c>
      <c r="V39" t="s">
        <v>54</v>
      </c>
      <c r="W39" t="s">
        <v>60</v>
      </c>
      <c r="X39" t="s">
        <v>65</v>
      </c>
      <c r="Y39" t="s">
        <v>55</v>
      </c>
      <c r="Z39" t="s">
        <v>34</v>
      </c>
      <c r="AA39">
        <v>15</v>
      </c>
    </row>
    <row r="40" spans="1:27" x14ac:dyDescent="0.3">
      <c r="A40">
        <v>39</v>
      </c>
      <c r="B40" t="s">
        <v>35</v>
      </c>
      <c r="C40" t="s">
        <v>27</v>
      </c>
      <c r="D40">
        <v>19</v>
      </c>
      <c r="E40" t="s">
        <v>44</v>
      </c>
      <c r="F40" t="s">
        <v>45</v>
      </c>
      <c r="G40" t="s">
        <v>36</v>
      </c>
      <c r="H40" t="s">
        <v>24</v>
      </c>
      <c r="I40" t="s">
        <v>41</v>
      </c>
      <c r="J40" t="s">
        <v>47</v>
      </c>
      <c r="K40" t="s">
        <v>42</v>
      </c>
      <c r="L40" t="s">
        <v>33</v>
      </c>
      <c r="M40" t="s">
        <v>32</v>
      </c>
      <c r="N40" t="s">
        <v>33</v>
      </c>
      <c r="O40" t="s">
        <v>32</v>
      </c>
      <c r="P40" t="s">
        <v>33</v>
      </c>
      <c r="Q40" t="s">
        <v>33</v>
      </c>
      <c r="R40" t="s">
        <v>71</v>
      </c>
      <c r="S40" t="s">
        <v>72</v>
      </c>
      <c r="T40" t="s">
        <v>50</v>
      </c>
      <c r="U40" t="s">
        <v>51</v>
      </c>
      <c r="V40" t="s">
        <v>53</v>
      </c>
      <c r="W40" t="s">
        <v>61</v>
      </c>
      <c r="X40" t="s">
        <v>65</v>
      </c>
      <c r="Y40" t="s">
        <v>55</v>
      </c>
      <c r="Z40" t="s">
        <v>34</v>
      </c>
      <c r="AA40">
        <v>45</v>
      </c>
    </row>
    <row r="41" spans="1:27" x14ac:dyDescent="0.3">
      <c r="A41">
        <v>40</v>
      </c>
      <c r="B41" t="s">
        <v>26</v>
      </c>
      <c r="C41" t="s">
        <v>40</v>
      </c>
      <c r="D41">
        <v>17</v>
      </c>
      <c r="E41" t="s">
        <v>44</v>
      </c>
      <c r="F41" t="s">
        <v>45</v>
      </c>
      <c r="G41" t="s">
        <v>36</v>
      </c>
      <c r="H41" t="s">
        <v>38</v>
      </c>
      <c r="I41" t="s">
        <v>37</v>
      </c>
      <c r="J41" t="s">
        <v>46</v>
      </c>
      <c r="K41" t="s">
        <v>42</v>
      </c>
      <c r="L41" t="s">
        <v>33</v>
      </c>
      <c r="M41" t="s">
        <v>32</v>
      </c>
      <c r="N41" t="s">
        <v>32</v>
      </c>
      <c r="O41" t="s">
        <v>33</v>
      </c>
      <c r="P41" t="s">
        <v>33</v>
      </c>
      <c r="Q41" t="s">
        <v>33</v>
      </c>
      <c r="R41" t="s">
        <v>71</v>
      </c>
      <c r="S41" t="s">
        <v>72</v>
      </c>
      <c r="T41" t="s">
        <v>49</v>
      </c>
      <c r="U41" t="s">
        <v>52</v>
      </c>
      <c r="V41" t="s">
        <v>54</v>
      </c>
      <c r="W41" t="s">
        <v>61</v>
      </c>
      <c r="X41" t="s">
        <v>67</v>
      </c>
      <c r="Y41" t="s">
        <v>56</v>
      </c>
      <c r="Z41" t="s">
        <v>43</v>
      </c>
      <c r="AA41">
        <v>93</v>
      </c>
    </row>
    <row r="42" spans="1:27" x14ac:dyDescent="0.3">
      <c r="A42">
        <v>41</v>
      </c>
      <c r="B42" t="s">
        <v>35</v>
      </c>
      <c r="C42" t="s">
        <v>27</v>
      </c>
      <c r="D42">
        <v>15</v>
      </c>
      <c r="E42" t="s">
        <v>28</v>
      </c>
      <c r="F42" t="s">
        <v>45</v>
      </c>
      <c r="G42" t="s">
        <v>36</v>
      </c>
      <c r="H42" t="s">
        <v>41</v>
      </c>
      <c r="I42" t="s">
        <v>24</v>
      </c>
      <c r="J42" t="s">
        <v>47</v>
      </c>
      <c r="K42" t="s">
        <v>39</v>
      </c>
      <c r="L42" t="s">
        <v>33</v>
      </c>
      <c r="M42" t="s">
        <v>32</v>
      </c>
      <c r="N42" t="s">
        <v>33</v>
      </c>
      <c r="O42" t="s">
        <v>32</v>
      </c>
      <c r="P42" t="s">
        <v>33</v>
      </c>
      <c r="Q42" t="s">
        <v>32</v>
      </c>
      <c r="R42" t="s">
        <v>71</v>
      </c>
      <c r="S42" t="s">
        <v>72</v>
      </c>
      <c r="T42" t="s">
        <v>50</v>
      </c>
      <c r="U42" t="s">
        <v>52</v>
      </c>
      <c r="V42" t="s">
        <v>53</v>
      </c>
      <c r="W42" t="s">
        <v>61</v>
      </c>
      <c r="X42" t="s">
        <v>67</v>
      </c>
      <c r="Y42" t="s">
        <v>55</v>
      </c>
      <c r="Z42" t="s">
        <v>34</v>
      </c>
      <c r="AA42">
        <v>43</v>
      </c>
    </row>
    <row r="43" spans="1:27" x14ac:dyDescent="0.3">
      <c r="A43">
        <v>42</v>
      </c>
      <c r="B43" t="s">
        <v>35</v>
      </c>
      <c r="C43" t="s">
        <v>40</v>
      </c>
      <c r="D43">
        <v>20</v>
      </c>
      <c r="E43" t="s">
        <v>28</v>
      </c>
      <c r="F43" t="s">
        <v>45</v>
      </c>
      <c r="G43" t="s">
        <v>30</v>
      </c>
      <c r="H43" t="s">
        <v>37</v>
      </c>
      <c r="I43" t="s">
        <v>24</v>
      </c>
      <c r="J43" t="s">
        <v>46</v>
      </c>
      <c r="K43" t="s">
        <v>39</v>
      </c>
      <c r="L43" t="s">
        <v>32</v>
      </c>
      <c r="M43" t="s">
        <v>33</v>
      </c>
      <c r="N43" t="s">
        <v>32</v>
      </c>
      <c r="O43" t="s">
        <v>32</v>
      </c>
      <c r="P43" t="s">
        <v>32</v>
      </c>
      <c r="Q43" t="s">
        <v>32</v>
      </c>
      <c r="R43" t="s">
        <v>71</v>
      </c>
      <c r="S43" t="s">
        <v>72</v>
      </c>
      <c r="T43" t="s">
        <v>49</v>
      </c>
      <c r="U43" t="s">
        <v>52</v>
      </c>
      <c r="V43" t="s">
        <v>53</v>
      </c>
      <c r="W43" t="s">
        <v>61</v>
      </c>
      <c r="X43" t="s">
        <v>65</v>
      </c>
      <c r="Y43" t="s">
        <v>56</v>
      </c>
      <c r="Z43" t="s">
        <v>43</v>
      </c>
      <c r="AA43">
        <v>42</v>
      </c>
    </row>
    <row r="44" spans="1:27" x14ac:dyDescent="0.3">
      <c r="A44">
        <v>43</v>
      </c>
      <c r="B44" t="s">
        <v>26</v>
      </c>
      <c r="C44" t="s">
        <v>40</v>
      </c>
      <c r="D44">
        <v>15</v>
      </c>
      <c r="E44" t="s">
        <v>44</v>
      </c>
      <c r="F44" t="s">
        <v>29</v>
      </c>
      <c r="G44" t="s">
        <v>30</v>
      </c>
      <c r="H44" t="s">
        <v>38</v>
      </c>
      <c r="I44" t="s">
        <v>24</v>
      </c>
      <c r="J44" t="s">
        <v>48</v>
      </c>
      <c r="K44" t="s">
        <v>39</v>
      </c>
      <c r="L44" t="s">
        <v>33</v>
      </c>
      <c r="M44" t="s">
        <v>32</v>
      </c>
      <c r="N44" t="s">
        <v>32</v>
      </c>
      <c r="O44" t="s">
        <v>33</v>
      </c>
      <c r="P44" t="s">
        <v>33</v>
      </c>
      <c r="Q44" t="s">
        <v>33</v>
      </c>
      <c r="R44" t="s">
        <v>70</v>
      </c>
      <c r="S44" t="s">
        <v>72</v>
      </c>
      <c r="T44" t="s">
        <v>50</v>
      </c>
      <c r="U44" t="s">
        <v>51</v>
      </c>
      <c r="V44" t="s">
        <v>54</v>
      </c>
      <c r="W44" t="s">
        <v>61</v>
      </c>
      <c r="X44" t="s">
        <v>66</v>
      </c>
      <c r="Y44" t="s">
        <v>58</v>
      </c>
      <c r="Z44" t="s">
        <v>34</v>
      </c>
      <c r="AA44">
        <v>32</v>
      </c>
    </row>
    <row r="45" spans="1:27" x14ac:dyDescent="0.3">
      <c r="A45">
        <v>44</v>
      </c>
      <c r="B45" t="s">
        <v>26</v>
      </c>
      <c r="C45" t="s">
        <v>27</v>
      </c>
      <c r="D45">
        <v>20</v>
      </c>
      <c r="E45" t="s">
        <v>44</v>
      </c>
      <c r="F45" t="s">
        <v>29</v>
      </c>
      <c r="G45" t="s">
        <v>36</v>
      </c>
      <c r="H45" t="s">
        <v>31</v>
      </c>
      <c r="I45" t="s">
        <v>24</v>
      </c>
      <c r="J45" t="s">
        <v>48</v>
      </c>
      <c r="K45" t="s">
        <v>39</v>
      </c>
      <c r="L45" t="s">
        <v>33</v>
      </c>
      <c r="M45" t="s">
        <v>33</v>
      </c>
      <c r="N45" t="s">
        <v>33</v>
      </c>
      <c r="O45" t="s">
        <v>32</v>
      </c>
      <c r="P45" t="s">
        <v>32</v>
      </c>
      <c r="Q45" t="s">
        <v>33</v>
      </c>
      <c r="R45" t="s">
        <v>70</v>
      </c>
      <c r="S45" t="s">
        <v>72</v>
      </c>
      <c r="T45" t="s">
        <v>49</v>
      </c>
      <c r="U45" t="s">
        <v>52</v>
      </c>
      <c r="V45" t="s">
        <v>54</v>
      </c>
      <c r="W45" t="s">
        <v>60</v>
      </c>
      <c r="X45" t="s">
        <v>69</v>
      </c>
      <c r="Y45" t="s">
        <v>58</v>
      </c>
      <c r="Z45" t="s">
        <v>43</v>
      </c>
      <c r="AA45">
        <v>76</v>
      </c>
    </row>
    <row r="46" spans="1:27" x14ac:dyDescent="0.3">
      <c r="A46">
        <v>45</v>
      </c>
      <c r="B46" t="s">
        <v>26</v>
      </c>
      <c r="C46" t="s">
        <v>27</v>
      </c>
      <c r="D46">
        <v>15</v>
      </c>
      <c r="E46" t="s">
        <v>44</v>
      </c>
      <c r="F46" t="s">
        <v>29</v>
      </c>
      <c r="G46" t="s">
        <v>36</v>
      </c>
      <c r="H46" t="s">
        <v>31</v>
      </c>
      <c r="I46" t="s">
        <v>38</v>
      </c>
      <c r="J46" t="s">
        <v>46</v>
      </c>
      <c r="K46" t="s">
        <v>42</v>
      </c>
      <c r="L46" t="s">
        <v>32</v>
      </c>
      <c r="M46" t="s">
        <v>33</v>
      </c>
      <c r="N46" t="s">
        <v>32</v>
      </c>
      <c r="O46" t="s">
        <v>33</v>
      </c>
      <c r="P46" t="s">
        <v>33</v>
      </c>
      <c r="Q46" t="s">
        <v>33</v>
      </c>
      <c r="R46" t="s">
        <v>70</v>
      </c>
      <c r="S46" t="s">
        <v>72</v>
      </c>
      <c r="T46" t="s">
        <v>50</v>
      </c>
      <c r="U46" t="s">
        <v>51</v>
      </c>
      <c r="V46" t="s">
        <v>53</v>
      </c>
      <c r="W46" t="s">
        <v>61</v>
      </c>
      <c r="X46" t="s">
        <v>69</v>
      </c>
      <c r="Y46" t="s">
        <v>58</v>
      </c>
      <c r="Z46" t="s">
        <v>34</v>
      </c>
      <c r="AA46">
        <v>29</v>
      </c>
    </row>
    <row r="47" spans="1:27" x14ac:dyDescent="0.3">
      <c r="A47">
        <v>46</v>
      </c>
      <c r="B47" t="s">
        <v>26</v>
      </c>
      <c r="C47" t="s">
        <v>27</v>
      </c>
      <c r="D47">
        <v>18</v>
      </c>
      <c r="E47" t="s">
        <v>28</v>
      </c>
      <c r="F47" t="s">
        <v>45</v>
      </c>
      <c r="G47" t="s">
        <v>36</v>
      </c>
      <c r="H47" t="s">
        <v>41</v>
      </c>
      <c r="I47" t="s">
        <v>24</v>
      </c>
      <c r="J47" t="s">
        <v>47</v>
      </c>
      <c r="K47" t="s">
        <v>31</v>
      </c>
      <c r="L47" t="s">
        <v>32</v>
      </c>
      <c r="M47" t="s">
        <v>32</v>
      </c>
      <c r="N47" t="s">
        <v>32</v>
      </c>
      <c r="O47" t="s">
        <v>33</v>
      </c>
      <c r="P47" t="s">
        <v>33</v>
      </c>
      <c r="Q47" t="s">
        <v>32</v>
      </c>
      <c r="R47" t="s">
        <v>70</v>
      </c>
      <c r="S47" t="s">
        <v>72</v>
      </c>
      <c r="T47" t="s">
        <v>49</v>
      </c>
      <c r="U47" t="s">
        <v>51</v>
      </c>
      <c r="V47" t="s">
        <v>54</v>
      </c>
      <c r="W47" t="s">
        <v>62</v>
      </c>
      <c r="X47" t="s">
        <v>66</v>
      </c>
      <c r="Y47" t="s">
        <v>58</v>
      </c>
      <c r="Z47" t="s">
        <v>43</v>
      </c>
      <c r="AA47">
        <v>36</v>
      </c>
    </row>
    <row r="48" spans="1:27" x14ac:dyDescent="0.3">
      <c r="A48">
        <v>47</v>
      </c>
      <c r="B48" t="s">
        <v>35</v>
      </c>
      <c r="C48" t="s">
        <v>27</v>
      </c>
      <c r="D48">
        <v>22</v>
      </c>
      <c r="E48" t="s">
        <v>44</v>
      </c>
      <c r="F48" t="s">
        <v>29</v>
      </c>
      <c r="G48" t="s">
        <v>30</v>
      </c>
      <c r="H48" t="s">
        <v>24</v>
      </c>
      <c r="I48" t="s">
        <v>38</v>
      </c>
      <c r="J48" t="s">
        <v>31</v>
      </c>
      <c r="K48" t="s">
        <v>42</v>
      </c>
      <c r="L48" t="s">
        <v>33</v>
      </c>
      <c r="M48" t="s">
        <v>33</v>
      </c>
      <c r="N48" t="s">
        <v>32</v>
      </c>
      <c r="O48" t="s">
        <v>32</v>
      </c>
      <c r="P48" t="s">
        <v>33</v>
      </c>
      <c r="Q48" t="s">
        <v>32</v>
      </c>
      <c r="R48" t="s">
        <v>70</v>
      </c>
      <c r="S48" t="s">
        <v>73</v>
      </c>
      <c r="T48" t="s">
        <v>50</v>
      </c>
      <c r="U48" t="s">
        <v>51</v>
      </c>
      <c r="V48" t="s">
        <v>53</v>
      </c>
      <c r="W48" t="s">
        <v>62</v>
      </c>
      <c r="X48" t="s">
        <v>69</v>
      </c>
      <c r="Y48" t="s">
        <v>56</v>
      </c>
      <c r="Z48" t="s">
        <v>34</v>
      </c>
      <c r="AA48">
        <v>60</v>
      </c>
    </row>
    <row r="49" spans="1:27" x14ac:dyDescent="0.3">
      <c r="A49">
        <v>48</v>
      </c>
      <c r="B49" t="s">
        <v>35</v>
      </c>
      <c r="C49" t="s">
        <v>27</v>
      </c>
      <c r="D49">
        <v>16</v>
      </c>
      <c r="E49" t="s">
        <v>28</v>
      </c>
      <c r="F49" t="s">
        <v>29</v>
      </c>
      <c r="G49" t="s">
        <v>30</v>
      </c>
      <c r="H49" t="s">
        <v>31</v>
      </c>
      <c r="I49" t="s">
        <v>38</v>
      </c>
      <c r="J49" t="s">
        <v>46</v>
      </c>
      <c r="K49" t="s">
        <v>39</v>
      </c>
      <c r="L49" t="s">
        <v>32</v>
      </c>
      <c r="M49" t="s">
        <v>33</v>
      </c>
      <c r="N49" t="s">
        <v>33</v>
      </c>
      <c r="O49" t="s">
        <v>33</v>
      </c>
      <c r="P49" t="s">
        <v>32</v>
      </c>
      <c r="Q49" t="s">
        <v>33</v>
      </c>
      <c r="R49" t="s">
        <v>71</v>
      </c>
      <c r="S49" t="s">
        <v>73</v>
      </c>
      <c r="T49" t="s">
        <v>49</v>
      </c>
      <c r="U49" t="s">
        <v>52</v>
      </c>
      <c r="V49" t="s">
        <v>54</v>
      </c>
      <c r="W49" t="s">
        <v>62</v>
      </c>
      <c r="X49" t="s">
        <v>67</v>
      </c>
      <c r="Y49" t="s">
        <v>55</v>
      </c>
      <c r="Z49" t="s">
        <v>43</v>
      </c>
      <c r="AA49">
        <v>66</v>
      </c>
    </row>
    <row r="50" spans="1:27" x14ac:dyDescent="0.3">
      <c r="A50">
        <v>49</v>
      </c>
      <c r="B50" t="s">
        <v>35</v>
      </c>
      <c r="C50" t="s">
        <v>27</v>
      </c>
      <c r="D50">
        <v>16</v>
      </c>
      <c r="E50" t="s">
        <v>44</v>
      </c>
      <c r="F50" t="s">
        <v>29</v>
      </c>
      <c r="G50" t="s">
        <v>36</v>
      </c>
      <c r="H50" t="s">
        <v>37</v>
      </c>
      <c r="I50" t="s">
        <v>24</v>
      </c>
      <c r="J50" t="s">
        <v>46</v>
      </c>
      <c r="K50" t="s">
        <v>39</v>
      </c>
      <c r="L50" t="s">
        <v>33</v>
      </c>
      <c r="M50" t="s">
        <v>32</v>
      </c>
      <c r="N50" t="s">
        <v>33</v>
      </c>
      <c r="O50" t="s">
        <v>33</v>
      </c>
      <c r="P50" t="s">
        <v>33</v>
      </c>
      <c r="Q50" t="s">
        <v>33</v>
      </c>
      <c r="R50" t="s">
        <v>70</v>
      </c>
      <c r="S50" t="s">
        <v>73</v>
      </c>
      <c r="T50" t="s">
        <v>50</v>
      </c>
      <c r="U50" t="s">
        <v>52</v>
      </c>
      <c r="V50" t="s">
        <v>54</v>
      </c>
      <c r="W50" t="s">
        <v>62</v>
      </c>
      <c r="X50" t="s">
        <v>67</v>
      </c>
      <c r="Y50" t="s">
        <v>55</v>
      </c>
      <c r="Z50" t="s">
        <v>34</v>
      </c>
      <c r="AA50">
        <v>45</v>
      </c>
    </row>
    <row r="51" spans="1:27" x14ac:dyDescent="0.3">
      <c r="A51">
        <v>50</v>
      </c>
      <c r="B51" t="s">
        <v>35</v>
      </c>
      <c r="C51" t="s">
        <v>40</v>
      </c>
      <c r="D51">
        <v>18</v>
      </c>
      <c r="E51" t="s">
        <v>28</v>
      </c>
      <c r="F51" t="s">
        <v>45</v>
      </c>
      <c r="G51" t="s">
        <v>30</v>
      </c>
      <c r="H51" t="s">
        <v>24</v>
      </c>
      <c r="I51" t="s">
        <v>41</v>
      </c>
      <c r="J51" t="s">
        <v>46</v>
      </c>
      <c r="K51" t="s">
        <v>39</v>
      </c>
      <c r="L51" t="s">
        <v>33</v>
      </c>
      <c r="M51" t="s">
        <v>33</v>
      </c>
      <c r="N51" t="s">
        <v>32</v>
      </c>
      <c r="O51" t="s">
        <v>33</v>
      </c>
      <c r="P51" t="s">
        <v>32</v>
      </c>
      <c r="Q51" t="s">
        <v>32</v>
      </c>
      <c r="R51" t="s">
        <v>70</v>
      </c>
      <c r="S51" t="s">
        <v>73</v>
      </c>
      <c r="T51" t="s">
        <v>50</v>
      </c>
      <c r="U51" t="s">
        <v>51</v>
      </c>
      <c r="V51" t="s">
        <v>54</v>
      </c>
      <c r="W51" t="s">
        <v>62</v>
      </c>
      <c r="X51" t="s">
        <v>67</v>
      </c>
      <c r="Y51" t="s">
        <v>55</v>
      </c>
      <c r="Z51" t="s">
        <v>43</v>
      </c>
      <c r="AA51">
        <v>10</v>
      </c>
    </row>
    <row r="52" spans="1:27" x14ac:dyDescent="0.3">
      <c r="D52">
        <f>SUBTOTAL(103,StudentData[age])</f>
        <v>50</v>
      </c>
      <c r="AA52">
        <f>SUBTOTAL(101,StudentData[absences])</f>
        <v>41.4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EE8E-1BB6-457D-A8E5-43549719A86E}">
  <dimension ref="A1:Z42"/>
  <sheetViews>
    <sheetView topLeftCell="K11" workbookViewId="0">
      <selection activeCell="AG26" sqref="AF26:AG26"/>
    </sheetView>
  </sheetViews>
  <sheetFormatPr defaultRowHeight="14.4" x14ac:dyDescent="0.3"/>
  <cols>
    <col min="1" max="1" width="12.5546875" bestFit="1" customWidth="1"/>
    <col min="2" max="2" width="17.44140625" bestFit="1" customWidth="1"/>
    <col min="3" max="3" width="12.5546875" bestFit="1" customWidth="1"/>
    <col min="4" max="4" width="10.44140625" bestFit="1" customWidth="1"/>
    <col min="5" max="5" width="17" bestFit="1" customWidth="1"/>
    <col min="6" max="6" width="15" bestFit="1" customWidth="1"/>
    <col min="8" max="8" width="15.21875" bestFit="1" customWidth="1"/>
    <col min="9" max="9" width="17.44140625" bestFit="1" customWidth="1"/>
    <col min="10" max="10" width="16.77734375" bestFit="1" customWidth="1"/>
    <col min="17" max="18" width="12.5546875" bestFit="1" customWidth="1"/>
    <col min="19" max="19" width="16.21875" bestFit="1" customWidth="1"/>
    <col min="20" max="20" width="15" bestFit="1" customWidth="1"/>
    <col min="21" max="21" width="17.44140625" bestFit="1" customWidth="1"/>
    <col min="22" max="22" width="18.44140625" bestFit="1" customWidth="1"/>
    <col min="25" max="25" width="12.5546875" bestFit="1" customWidth="1"/>
    <col min="26" max="26" width="17.44140625" bestFit="1" customWidth="1"/>
    <col min="27" max="27" width="17.5546875" bestFit="1" customWidth="1"/>
    <col min="28" max="28" width="17" bestFit="1" customWidth="1"/>
  </cols>
  <sheetData>
    <row r="1" spans="1:26" x14ac:dyDescent="0.3">
      <c r="A1" s="2" t="s">
        <v>75</v>
      </c>
      <c r="B1" t="s">
        <v>77</v>
      </c>
      <c r="C1" t="s">
        <v>78</v>
      </c>
    </row>
    <row r="2" spans="1:26" x14ac:dyDescent="0.3">
      <c r="A2" s="3" t="s">
        <v>40</v>
      </c>
      <c r="B2" s="7">
        <v>2</v>
      </c>
      <c r="C2" s="7">
        <v>2</v>
      </c>
    </row>
    <row r="3" spans="1:26" x14ac:dyDescent="0.3">
      <c r="A3" s="3" t="s">
        <v>27</v>
      </c>
      <c r="B3" s="7">
        <v>1</v>
      </c>
      <c r="C3" s="7">
        <v>1</v>
      </c>
    </row>
    <row r="4" spans="1:26" x14ac:dyDescent="0.3">
      <c r="A4" s="3" t="s">
        <v>76</v>
      </c>
      <c r="B4" s="7">
        <v>3</v>
      </c>
      <c r="C4" s="7">
        <v>3</v>
      </c>
      <c r="Y4" s="2" t="s">
        <v>3</v>
      </c>
      <c r="Z4" t="s">
        <v>80</v>
      </c>
    </row>
    <row r="5" spans="1:26" x14ac:dyDescent="0.3">
      <c r="Y5" s="2" t="s">
        <v>2</v>
      </c>
      <c r="Z5" t="s">
        <v>80</v>
      </c>
    </row>
    <row r="7" spans="1:26" x14ac:dyDescent="0.3">
      <c r="Y7" s="2" t="s">
        <v>75</v>
      </c>
      <c r="Z7" t="s">
        <v>77</v>
      </c>
    </row>
    <row r="8" spans="1:26" x14ac:dyDescent="0.3">
      <c r="Y8" s="3" t="s">
        <v>50</v>
      </c>
      <c r="Z8" s="7">
        <v>4</v>
      </c>
    </row>
    <row r="9" spans="1:26" x14ac:dyDescent="0.3">
      <c r="Y9" s="3" t="s">
        <v>49</v>
      </c>
      <c r="Z9" s="7">
        <v>3</v>
      </c>
    </row>
    <row r="10" spans="1:26" x14ac:dyDescent="0.3">
      <c r="Y10" s="3" t="s">
        <v>76</v>
      </c>
      <c r="Z10" s="7">
        <v>7</v>
      </c>
    </row>
    <row r="18" spans="3:19" x14ac:dyDescent="0.3">
      <c r="Q18" s="2" t="s">
        <v>75</v>
      </c>
      <c r="R18" t="s">
        <v>84</v>
      </c>
      <c r="S18" t="s">
        <v>79</v>
      </c>
    </row>
    <row r="19" spans="3:19" x14ac:dyDescent="0.3">
      <c r="H19" s="2" t="s">
        <v>0</v>
      </c>
      <c r="I19" t="s">
        <v>80</v>
      </c>
      <c r="Q19" s="3" t="s">
        <v>32</v>
      </c>
      <c r="R19" s="7">
        <v>3</v>
      </c>
      <c r="S19" s="7">
        <v>38</v>
      </c>
    </row>
    <row r="20" spans="3:19" x14ac:dyDescent="0.3">
      <c r="Q20" s="4" t="s">
        <v>40</v>
      </c>
      <c r="R20" s="7">
        <v>2</v>
      </c>
      <c r="S20" s="7">
        <v>26</v>
      </c>
    </row>
    <row r="21" spans="3:19" x14ac:dyDescent="0.3">
      <c r="H21" s="2" t="s">
        <v>75</v>
      </c>
      <c r="I21" t="s">
        <v>78</v>
      </c>
      <c r="J21" t="s">
        <v>77</v>
      </c>
      <c r="Q21" s="4" t="s">
        <v>27</v>
      </c>
      <c r="R21" s="7">
        <v>1</v>
      </c>
      <c r="S21" s="7">
        <v>12</v>
      </c>
    </row>
    <row r="22" spans="3:19" x14ac:dyDescent="0.3">
      <c r="H22" s="3" t="s">
        <v>56</v>
      </c>
      <c r="I22" s="7">
        <v>1</v>
      </c>
      <c r="J22" s="7">
        <v>1</v>
      </c>
      <c r="Q22" s="3" t="s">
        <v>76</v>
      </c>
      <c r="R22" s="7">
        <v>3</v>
      </c>
      <c r="S22" s="7">
        <v>38</v>
      </c>
    </row>
    <row r="23" spans="3:19" x14ac:dyDescent="0.3">
      <c r="H23" s="3" t="s">
        <v>55</v>
      </c>
      <c r="I23" s="7">
        <v>1</v>
      </c>
      <c r="J23" s="7">
        <v>1</v>
      </c>
    </row>
    <row r="24" spans="3:19" x14ac:dyDescent="0.3">
      <c r="H24" s="3" t="s">
        <v>57</v>
      </c>
      <c r="I24" s="7">
        <v>1</v>
      </c>
      <c r="J24" s="7">
        <v>1</v>
      </c>
    </row>
    <row r="25" spans="3:19" x14ac:dyDescent="0.3">
      <c r="C25" s="2" t="s">
        <v>0</v>
      </c>
      <c r="D25" t="s">
        <v>80</v>
      </c>
      <c r="H25" s="3" t="s">
        <v>76</v>
      </c>
      <c r="I25" s="7">
        <v>3</v>
      </c>
      <c r="J25" s="7">
        <v>3</v>
      </c>
    </row>
    <row r="27" spans="3:19" x14ac:dyDescent="0.3">
      <c r="C27" s="2" t="s">
        <v>75</v>
      </c>
      <c r="D27" t="s">
        <v>82</v>
      </c>
      <c r="E27" t="s">
        <v>77</v>
      </c>
      <c r="F27" t="s">
        <v>78</v>
      </c>
    </row>
    <row r="28" spans="3:19" x14ac:dyDescent="0.3">
      <c r="C28" s="3" t="s">
        <v>32</v>
      </c>
      <c r="D28" s="7">
        <v>1</v>
      </c>
      <c r="E28" s="7">
        <v>1</v>
      </c>
      <c r="F28" s="7">
        <v>1</v>
      </c>
    </row>
    <row r="29" spans="3:19" x14ac:dyDescent="0.3">
      <c r="C29" s="3" t="s">
        <v>33</v>
      </c>
      <c r="D29" s="7">
        <v>2</v>
      </c>
      <c r="E29" s="7">
        <v>2</v>
      </c>
      <c r="F29" s="7">
        <v>2</v>
      </c>
    </row>
    <row r="30" spans="3:19" x14ac:dyDescent="0.3">
      <c r="C30" s="3" t="s">
        <v>76</v>
      </c>
      <c r="D30" s="7">
        <v>3</v>
      </c>
      <c r="E30" s="7">
        <v>3</v>
      </c>
      <c r="F30" s="7">
        <v>3</v>
      </c>
      <c r="H30" s="2" t="s">
        <v>75</v>
      </c>
      <c r="I30" t="s">
        <v>77</v>
      </c>
      <c r="J30" t="s">
        <v>81</v>
      </c>
    </row>
    <row r="31" spans="3:19" x14ac:dyDescent="0.3">
      <c r="H31" s="3" t="s">
        <v>66</v>
      </c>
      <c r="I31" s="7">
        <v>1</v>
      </c>
      <c r="J31" s="7" t="e">
        <v>#DIV/0!</v>
      </c>
    </row>
    <row r="32" spans="3:19" x14ac:dyDescent="0.3">
      <c r="H32" s="3" t="s">
        <v>69</v>
      </c>
      <c r="I32" s="7">
        <v>2</v>
      </c>
      <c r="J32" s="7" t="e">
        <v>#DIV/0!</v>
      </c>
    </row>
    <row r="33" spans="3:22" x14ac:dyDescent="0.3">
      <c r="H33" s="3" t="s">
        <v>68</v>
      </c>
      <c r="I33" s="7">
        <v>3</v>
      </c>
      <c r="J33" s="7" t="e">
        <v>#DIV/0!</v>
      </c>
    </row>
    <row r="34" spans="3:22" x14ac:dyDescent="0.3">
      <c r="H34" s="3" t="s">
        <v>67</v>
      </c>
      <c r="I34" s="7">
        <v>1</v>
      </c>
      <c r="J34" s="7" t="e">
        <v>#DIV/0!</v>
      </c>
    </row>
    <row r="35" spans="3:22" x14ac:dyDescent="0.3">
      <c r="C35" s="2" t="s">
        <v>75</v>
      </c>
      <c r="D35" t="s">
        <v>83</v>
      </c>
      <c r="E35" t="s">
        <v>79</v>
      </c>
      <c r="H35" s="3" t="s">
        <v>76</v>
      </c>
      <c r="I35" s="7">
        <v>7</v>
      </c>
      <c r="J35" s="7" t="e">
        <v>#DIV/0!</v>
      </c>
    </row>
    <row r="36" spans="3:22" x14ac:dyDescent="0.3">
      <c r="C36" s="3" t="s">
        <v>36</v>
      </c>
      <c r="D36" s="7">
        <v>91</v>
      </c>
      <c r="E36" s="7">
        <v>92</v>
      </c>
    </row>
    <row r="37" spans="3:22" x14ac:dyDescent="0.3">
      <c r="C37" s="4" t="s">
        <v>40</v>
      </c>
      <c r="D37" s="7">
        <v>53</v>
      </c>
      <c r="E37" s="7">
        <v>52</v>
      </c>
      <c r="R37" s="2" t="s">
        <v>0</v>
      </c>
      <c r="S37" t="s">
        <v>80</v>
      </c>
    </row>
    <row r="38" spans="3:22" x14ac:dyDescent="0.3">
      <c r="C38" s="4" t="s">
        <v>27</v>
      </c>
      <c r="D38" s="7">
        <v>38</v>
      </c>
      <c r="E38" s="7">
        <v>40</v>
      </c>
    </row>
    <row r="39" spans="3:22" x14ac:dyDescent="0.3">
      <c r="C39" s="3" t="s">
        <v>76</v>
      </c>
      <c r="D39" s="7">
        <v>91</v>
      </c>
      <c r="E39" s="7">
        <v>92</v>
      </c>
      <c r="R39" s="2" t="s">
        <v>75</v>
      </c>
      <c r="S39" t="s">
        <v>85</v>
      </c>
      <c r="T39" t="s">
        <v>78</v>
      </c>
      <c r="U39" t="s">
        <v>77</v>
      </c>
      <c r="V39" t="s">
        <v>86</v>
      </c>
    </row>
    <row r="40" spans="3:22" x14ac:dyDescent="0.3">
      <c r="R40" s="3" t="s">
        <v>40</v>
      </c>
      <c r="S40" s="7">
        <v>11</v>
      </c>
      <c r="T40" s="7">
        <v>11</v>
      </c>
      <c r="U40" s="7">
        <v>11</v>
      </c>
      <c r="V40" s="7">
        <v>48.909090909090907</v>
      </c>
    </row>
    <row r="41" spans="3:22" x14ac:dyDescent="0.3">
      <c r="R41" s="3" t="s">
        <v>27</v>
      </c>
      <c r="S41" s="7">
        <v>10</v>
      </c>
      <c r="T41" s="7">
        <v>10</v>
      </c>
      <c r="U41" s="7">
        <v>10</v>
      </c>
      <c r="V41" s="7">
        <v>29.9</v>
      </c>
    </row>
    <row r="42" spans="3:22" x14ac:dyDescent="0.3">
      <c r="R42" s="3" t="s">
        <v>76</v>
      </c>
      <c r="S42" s="7">
        <v>21</v>
      </c>
      <c r="T42" s="7">
        <v>21</v>
      </c>
      <c r="U42" s="7">
        <v>21</v>
      </c>
      <c r="V42" s="7">
        <v>39.857142857142854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9C20-38EC-4AC4-93AE-7006E3A02D33}">
  <dimension ref="R35"/>
  <sheetViews>
    <sheetView tabSelected="1" topLeftCell="A8" zoomScaleNormal="100" workbookViewId="0">
      <selection activeCell="A6" sqref="A6:XFD6"/>
    </sheetView>
  </sheetViews>
  <sheetFormatPr defaultRowHeight="14.4" x14ac:dyDescent="0.3"/>
  <cols>
    <col min="1" max="16384" width="8.88671875" style="5"/>
  </cols>
  <sheetData>
    <row r="35" spans="18:18" x14ac:dyDescent="0.3">
      <c r="R35" s="6"/>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low="1" xr2:uid="{057BC9CA-9688-4B4B-8832-73DE92383143}">
          <x14:colorSeries rgb="FF376092"/>
          <x14:colorNegative rgb="FFD00000"/>
          <x14:colorAxis rgb="FF000000"/>
          <x14:colorMarkers rgb="FFD00000"/>
          <x14:colorFirst rgb="FFD00000"/>
          <x14:colorLast rgb="FFD00000"/>
          <x14:colorHigh rgb="FFD00000"/>
          <x14:colorLow rgb="FFD00000"/>
          <x14:sparklines>
            <x14:sparkline>
              <xm:f>DATA!AA2:AA51</xm:f>
              <xm:sqref>AG25</xm:sqref>
            </x14:sparkline>
            <x14:sparkline>
              <xm:f>DATA!AA3:AA52</xm:f>
              <xm:sqref>AG26</xm:sqref>
            </x14:sparkline>
            <x14:sparkline>
              <xm:f>DATA!AB2:AB51</xm:f>
              <xm:sqref>AH25</xm:sqref>
            </x14:sparkline>
            <x14:sparkline>
              <xm:f>DATA!AB3:AB52</xm:f>
              <xm:sqref>AH26</xm:sqref>
            </x14:sparkline>
            <x14:sparkline>
              <xm:f>DATA!AC2:AC51</xm:f>
              <xm:sqref>AI25</xm:sqref>
            </x14:sparkline>
            <x14:sparkline>
              <xm:f>DATA!AC3:AC52</xm:f>
              <xm:sqref>AI26</xm:sqref>
            </x14:sparkline>
            <x14:sparkline>
              <xm:f>DATA!AD2:AD51</xm:f>
              <xm:sqref>AJ25</xm:sqref>
            </x14:sparkline>
            <x14:sparkline>
              <xm:f>DATA!AD3:AD52</xm:f>
              <xm:sqref>AJ26</xm:sqref>
            </x14:sparkline>
          </x14:sparklines>
        </x14:sparklineGroup>
        <x14:sparklineGroup manualMax="0" manualMin="0" displayEmptyCellsAs="gap" xr2:uid="{016AD472-B3F7-4F73-8A3D-A1691856290D}">
          <x14:colorSeries rgb="FF376092"/>
          <x14:colorNegative rgb="FFD00000"/>
          <x14:colorAxis rgb="FF000000"/>
          <x14:colorMarkers rgb="FFD00000"/>
          <x14:colorFirst rgb="FFD00000"/>
          <x14:colorLast rgb="FFD00000"/>
          <x14:colorHigh rgb="FFD00000"/>
          <x14:colorLow rgb="FFD00000"/>
          <x14:sparklines>
            <x14:sparkline>
              <xm:sqref>I10</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 Chougule</dc:creator>
  <cp:lastModifiedBy>Rutuja Chougule</cp:lastModifiedBy>
  <dcterms:created xsi:type="dcterms:W3CDTF">2025-03-05T14:35:48Z</dcterms:created>
  <dcterms:modified xsi:type="dcterms:W3CDTF">2025-03-11T05:33:08Z</dcterms:modified>
</cp:coreProperties>
</file>