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vi\Documents\GitHub\Marketplace_startup_eval_for_VC\"/>
    </mc:Choice>
  </mc:AlternateContent>
  <xr:revisionPtr revIDLastSave="0" documentId="13_ncr:1_{A9B00CD4-AE3A-424E-997F-5648DAA00C73}" xr6:coauthVersionLast="45" xr6:coauthVersionMax="45" xr10:uidLastSave="{00000000-0000-0000-0000-000000000000}"/>
  <bookViews>
    <workbookView xWindow="983" yWindow="-98" windowWidth="21614" windowHeight="151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1" l="1"/>
  <c r="M2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<sst xmlns="http://schemas.openxmlformats.org/spreadsheetml/2006/main" count="12" uniqueCount="10">
  <si>
    <t>month</t>
  </si>
  <si>
    <t>active</t>
  </si>
  <si>
    <t>churn</t>
  </si>
  <si>
    <t>retained</t>
  </si>
  <si>
    <t>inf</t>
  </si>
  <si>
    <t>new + ressurected</t>
  </si>
  <si>
    <t>Employers</t>
  </si>
  <si>
    <t>quick_ratio</t>
  </si>
  <si>
    <t>retention_rate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</si>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</sst>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  <color rgb="FFCC0066"/>
      <color rgb="FFFF3399"/>
      <color rgb="FFFF9966"/>
      <color rgb="FF009999"/>
      <color rgb="FF33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Retention rate</a:t>
            </a:r>
          </a:p>
        </c:rich>
      </c:tx>
      <c:layout>
        <c:manualLayout>
          <c:xMode val="edge"/>
          <c:yMode val="edge"/>
          <c:x val="6.2132436699059761E-2"/>
          <c:y val="3.8545251245867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32549175928148E-2"/>
          <c:y val="0.17448845988319969"/>
          <c:w val="0.92118703142323355"/>
          <c:h val="0.613881097198525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</c:v>
                </c:pt>
                <c:pt idx="1">
                  <c:v>0.22222222222222221</c:v>
                </c:pt>
                <c:pt idx="2">
                  <c:v>0.7</c:v>
                </c:pt>
                <c:pt idx="3">
                  <c:v>0.4375</c:v>
                </c:pt>
                <c:pt idx="4">
                  <c:v>0.875</c:v>
                </c:pt>
                <c:pt idx="5">
                  <c:v>0.48275862068965519</c:v>
                </c:pt>
                <c:pt idx="6">
                  <c:v>0.66666666666666663</c:v>
                </c:pt>
                <c:pt idx="7">
                  <c:v>0.7142857142857143</c:v>
                </c:pt>
                <c:pt idx="8">
                  <c:v>0.8125</c:v>
                </c:pt>
                <c:pt idx="9">
                  <c:v>0.90196078431372551</c:v>
                </c:pt>
                <c:pt idx="10">
                  <c:v>0.94594594594594594</c:v>
                </c:pt>
                <c:pt idx="11">
                  <c:v>1</c:v>
                </c:pt>
                <c:pt idx="12">
                  <c:v>0.02</c:v>
                </c:pt>
                <c:pt idx="13">
                  <c:v>0.41228070175438603</c:v>
                </c:pt>
                <c:pt idx="14">
                  <c:v>0.77862595419847325</c:v>
                </c:pt>
                <c:pt idx="15">
                  <c:v>0.83098591549295775</c:v>
                </c:pt>
                <c:pt idx="16">
                  <c:v>0.80740740740740746</c:v>
                </c:pt>
                <c:pt idx="17">
                  <c:v>0.68156424581005581</c:v>
                </c:pt>
                <c:pt idx="18">
                  <c:v>0.80512820512820515</c:v>
                </c:pt>
                <c:pt idx="19">
                  <c:v>0.7901785714285714</c:v>
                </c:pt>
                <c:pt idx="20">
                  <c:v>0.82790697674418601</c:v>
                </c:pt>
                <c:pt idx="21">
                  <c:v>0.82051282051282048</c:v>
                </c:pt>
                <c:pt idx="22">
                  <c:v>0.90340909090909094</c:v>
                </c:pt>
                <c:pt idx="23">
                  <c:v>0.75</c:v>
                </c:pt>
                <c:pt idx="24">
                  <c:v>8.6956521739130432E-2</c:v>
                </c:pt>
                <c:pt idx="25">
                  <c:v>0.56439393939393945</c:v>
                </c:pt>
                <c:pt idx="26">
                  <c:v>0.79</c:v>
                </c:pt>
                <c:pt idx="27">
                  <c:v>0.8716216216216216</c:v>
                </c:pt>
                <c:pt idx="28">
                  <c:v>0.87931034482758619</c:v>
                </c:pt>
                <c:pt idx="29">
                  <c:v>0.8099688473520249</c:v>
                </c:pt>
                <c:pt idx="30">
                  <c:v>0.82485875706214684</c:v>
                </c:pt>
                <c:pt idx="31">
                  <c:v>0.87777777777777777</c:v>
                </c:pt>
                <c:pt idx="32">
                  <c:v>0.83290488431876608</c:v>
                </c:pt>
                <c:pt idx="33">
                  <c:v>0.83175355450236965</c:v>
                </c:pt>
                <c:pt idx="34">
                  <c:v>0.91156462585034015</c:v>
                </c:pt>
                <c:pt idx="35">
                  <c:v>0.62790697674418605</c:v>
                </c:pt>
                <c:pt idx="36">
                  <c:v>0.1066176470588235</c:v>
                </c:pt>
                <c:pt idx="37">
                  <c:v>0.54988913525498895</c:v>
                </c:pt>
                <c:pt idx="38">
                  <c:v>0.77649325626204235</c:v>
                </c:pt>
                <c:pt idx="39">
                  <c:v>0.83840304182509506</c:v>
                </c:pt>
                <c:pt idx="40">
                  <c:v>0.83564356435643561</c:v>
                </c:pt>
                <c:pt idx="41">
                  <c:v>0.73199329983249584</c:v>
                </c:pt>
                <c:pt idx="42">
                  <c:v>0.77481481481481485</c:v>
                </c:pt>
                <c:pt idx="43">
                  <c:v>0.85369318181818177</c:v>
                </c:pt>
                <c:pt idx="44">
                  <c:v>0.79323308270676696</c:v>
                </c:pt>
                <c:pt idx="45">
                  <c:v>0.79516685845799773</c:v>
                </c:pt>
                <c:pt idx="46">
                  <c:v>0.90213523131672602</c:v>
                </c:pt>
                <c:pt idx="47">
                  <c:v>0.58267716535433067</c:v>
                </c:pt>
                <c:pt idx="48">
                  <c:v>0.17799999999999999</c:v>
                </c:pt>
                <c:pt idx="49">
                  <c:v>0.48368298368298368</c:v>
                </c:pt>
                <c:pt idx="50">
                  <c:v>0.74631268436578169</c:v>
                </c:pt>
                <c:pt idx="51">
                  <c:v>0.82490272373540852</c:v>
                </c:pt>
                <c:pt idx="52">
                  <c:v>0.82876712328767121</c:v>
                </c:pt>
                <c:pt idx="53">
                  <c:v>0.77718832891246681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7-40B9-9011-2B33EC1B4B7A}"/>
            </c:ext>
          </c:extLst>
        </c:ser>
        <c:ser>
          <c:idx val="1"/>
          <c:order val="1"/>
          <c:tx>
            <c:v>Workers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Sheet1!$K$2:$K$55</c:f>
              <c:numCache>
                <c:formatCode>General</c:formatCode>
                <c:ptCount val="54"/>
                <c:pt idx="0">
                  <c:v>0</c:v>
                </c:pt>
                <c:pt idx="1">
                  <c:v>0.14285714285714279</c:v>
                </c:pt>
                <c:pt idx="2">
                  <c:v>0.7142857142857143</c:v>
                </c:pt>
                <c:pt idx="3">
                  <c:v>0.27272727272727271</c:v>
                </c:pt>
                <c:pt idx="4">
                  <c:v>0.66666666666666663</c:v>
                </c:pt>
                <c:pt idx="5">
                  <c:v>0.46511627906976738</c:v>
                </c:pt>
                <c:pt idx="6">
                  <c:v>0.6470588235294118</c:v>
                </c:pt>
                <c:pt idx="7">
                  <c:v>0.53246753246753242</c:v>
                </c:pt>
                <c:pt idx="8">
                  <c:v>0.73170731707317072</c:v>
                </c:pt>
                <c:pt idx="9">
                  <c:v>0.73958333333333337</c:v>
                </c:pt>
                <c:pt idx="10">
                  <c:v>0.88888888888888884</c:v>
                </c:pt>
                <c:pt idx="11">
                  <c:v>1</c:v>
                </c:pt>
                <c:pt idx="12">
                  <c:v>5.5555555555555552E-2</c:v>
                </c:pt>
                <c:pt idx="13">
                  <c:v>0.35542168674698787</c:v>
                </c:pt>
                <c:pt idx="14">
                  <c:v>0.57727272727272727</c:v>
                </c:pt>
                <c:pt idx="15">
                  <c:v>0.68825910931174084</c:v>
                </c:pt>
                <c:pt idx="16">
                  <c:v>0.76284584980237158</c:v>
                </c:pt>
                <c:pt idx="17">
                  <c:v>0.60365853658536583</c:v>
                </c:pt>
                <c:pt idx="18">
                  <c:v>0.71505376344086025</c:v>
                </c:pt>
                <c:pt idx="19">
                  <c:v>0.74019607843137258</c:v>
                </c:pt>
                <c:pt idx="20">
                  <c:v>0.800561797752809</c:v>
                </c:pt>
                <c:pt idx="21">
                  <c:v>0.71860465116279071</c:v>
                </c:pt>
                <c:pt idx="22">
                  <c:v>0.9273356401384083</c:v>
                </c:pt>
                <c:pt idx="23">
                  <c:v>0.84</c:v>
                </c:pt>
                <c:pt idx="24">
                  <c:v>0.13028169014084509</c:v>
                </c:pt>
                <c:pt idx="25">
                  <c:v>0.50198412698412698</c:v>
                </c:pt>
                <c:pt idx="26">
                  <c:v>0.69649122807017538</c:v>
                </c:pt>
                <c:pt idx="27">
                  <c:v>0.74668874172185429</c:v>
                </c:pt>
                <c:pt idx="28">
                  <c:v>0.8</c:v>
                </c:pt>
                <c:pt idx="29">
                  <c:v>0.63470319634703198</c:v>
                </c:pt>
                <c:pt idx="30">
                  <c:v>0.77056277056277056</c:v>
                </c:pt>
                <c:pt idx="31">
                  <c:v>0.77247956403269757</c:v>
                </c:pt>
                <c:pt idx="32">
                  <c:v>0.77867746288798922</c:v>
                </c:pt>
                <c:pt idx="33">
                  <c:v>0.76645962732919259</c:v>
                </c:pt>
                <c:pt idx="34">
                  <c:v>0.89743589743589747</c:v>
                </c:pt>
                <c:pt idx="35">
                  <c:v>0.84269662921348309</c:v>
                </c:pt>
                <c:pt idx="36">
                  <c:v>0.1169811320754717</c:v>
                </c:pt>
                <c:pt idx="37">
                  <c:v>0.50283125707814269</c:v>
                </c:pt>
                <c:pt idx="38">
                  <c:v>0.7014634146341463</c:v>
                </c:pt>
                <c:pt idx="39">
                  <c:v>0.76716417910447765</c:v>
                </c:pt>
                <c:pt idx="40">
                  <c:v>0.79572192513368989</c:v>
                </c:pt>
                <c:pt idx="41">
                  <c:v>0.68899521531100483</c:v>
                </c:pt>
                <c:pt idx="42">
                  <c:v>0.72416666666666663</c:v>
                </c:pt>
                <c:pt idx="43">
                  <c:v>0.73597606581899777</c:v>
                </c:pt>
                <c:pt idx="44">
                  <c:v>0.72491467576791813</c:v>
                </c:pt>
                <c:pt idx="45">
                  <c:v>0.74889867841409696</c:v>
                </c:pt>
                <c:pt idx="46">
                  <c:v>0.90648148148148144</c:v>
                </c:pt>
                <c:pt idx="47">
                  <c:v>0.71541501976284583</c:v>
                </c:pt>
                <c:pt idx="48">
                  <c:v>0.19326065411298321</c:v>
                </c:pt>
                <c:pt idx="49">
                  <c:v>0.49093107617896009</c:v>
                </c:pt>
                <c:pt idx="50">
                  <c:v>0.69414893617021278</c:v>
                </c:pt>
                <c:pt idx="51">
                  <c:v>0.79988882712618126</c:v>
                </c:pt>
                <c:pt idx="52">
                  <c:v>0.81466030989272942</c:v>
                </c:pt>
                <c:pt idx="53">
                  <c:v>0.71057000553403427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7-40B9-9011-2B33EC1B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41056"/>
        <c:axId val="453008192"/>
      </c:lineChart>
      <c:dateAx>
        <c:axId val="521341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8192"/>
        <c:crosses val="autoZero"/>
        <c:auto val="1"/>
        <c:lblOffset val="100"/>
        <c:baseTimeUnit val="months"/>
        <c:majorUnit val="6"/>
        <c:majorTimeUnit val="months"/>
      </c:dateAx>
      <c:valAx>
        <c:axId val="45300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10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51857703766714"/>
          <c:y val="3.8889128319494606E-2"/>
          <c:w val="0.31358356922396702"/>
          <c:h val="0.15789590013202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Quick ratio</a:t>
            </a:r>
            <a:r>
              <a:rPr lang="en-US" sz="1000" baseline="0"/>
              <a:t> (new+ressurected/churn)</a:t>
            </a:r>
            <a:endParaRPr lang="en-US" sz="1000"/>
          </a:p>
        </c:rich>
      </c:tx>
      <c:layout>
        <c:manualLayout>
          <c:xMode val="edge"/>
          <c:yMode val="edge"/>
          <c:x val="5.847225573538832E-2"/>
          <c:y val="5.83181797905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64732587098407E-2"/>
          <c:y val="0.19519927892752276"/>
          <c:w val="0.92229082724569955"/>
          <c:h val="0.6375659605509329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1</c:v>
                </c:pt>
                <c:pt idx="5">
                  <c:v>7.5</c:v>
                </c:pt>
                <c:pt idx="6">
                  <c:v>2.4</c:v>
                </c:pt>
                <c:pt idx="7">
                  <c:v>2</c:v>
                </c:pt>
                <c:pt idx="8">
                  <c:v>3</c:v>
                </c:pt>
                <c:pt idx="9">
                  <c:v>2.5</c:v>
                </c:pt>
                <c:pt idx="10">
                  <c:v>0.125</c:v>
                </c:pt>
                <c:pt idx="11">
                  <c:v>0</c:v>
                </c:pt>
                <c:pt idx="12">
                  <c:v>0</c:v>
                </c:pt>
                <c:pt idx="13">
                  <c:v>22.333333333333329</c:v>
                </c:pt>
                <c:pt idx="14">
                  <c:v>2.416666666666667</c:v>
                </c:pt>
                <c:pt idx="15">
                  <c:v>1.846153846153846</c:v>
                </c:pt>
                <c:pt idx="16">
                  <c:v>0.78787878787878785</c:v>
                </c:pt>
                <c:pt idx="17">
                  <c:v>4.384615384615385</c:v>
                </c:pt>
                <c:pt idx="18">
                  <c:v>1.7272727272727271</c:v>
                </c:pt>
                <c:pt idx="19">
                  <c:v>2.6111111111111112</c:v>
                </c:pt>
                <c:pt idx="20">
                  <c:v>0.80434782608695654</c:v>
                </c:pt>
                <c:pt idx="21">
                  <c:v>1.826086956521739</c:v>
                </c:pt>
                <c:pt idx="22">
                  <c:v>0.22666666666666671</c:v>
                </c:pt>
                <c:pt idx="23">
                  <c:v>3.1055900621118009E-2</c:v>
                </c:pt>
                <c:pt idx="24">
                  <c:v>24.5</c:v>
                </c:pt>
                <c:pt idx="25">
                  <c:v>9.5833333333333339</c:v>
                </c:pt>
                <c:pt idx="26">
                  <c:v>2.333333333333333</c:v>
                </c:pt>
                <c:pt idx="27">
                  <c:v>0.90476190476190477</c:v>
                </c:pt>
                <c:pt idx="28">
                  <c:v>0.85365853658536583</c:v>
                </c:pt>
                <c:pt idx="29">
                  <c:v>2.0333333333333332</c:v>
                </c:pt>
                <c:pt idx="30">
                  <c:v>2.137931034482758</c:v>
                </c:pt>
                <c:pt idx="31">
                  <c:v>1.1578947368421051</c:v>
                </c:pt>
                <c:pt idx="32">
                  <c:v>1.805555555555556</c:v>
                </c:pt>
                <c:pt idx="33">
                  <c:v>1.868421052631579</c:v>
                </c:pt>
                <c:pt idx="34">
                  <c:v>0.1688311688311688</c:v>
                </c:pt>
                <c:pt idx="35">
                  <c:v>5.9925093632958802E-2</c:v>
                </c:pt>
                <c:pt idx="36">
                  <c:v>17.357142857142861</c:v>
                </c:pt>
                <c:pt idx="37">
                  <c:v>8.4583333333333339</c:v>
                </c:pt>
                <c:pt idx="38">
                  <c:v>2.416666666666667</c:v>
                </c:pt>
                <c:pt idx="39">
                  <c:v>1.0897435897435901</c:v>
                </c:pt>
                <c:pt idx="40">
                  <c:v>0.79807692307692313</c:v>
                </c:pt>
                <c:pt idx="41">
                  <c:v>2.3529411764705879</c:v>
                </c:pt>
                <c:pt idx="42">
                  <c:v>2.0540540540540539</c:v>
                </c:pt>
                <c:pt idx="43">
                  <c:v>1.3918918918918921</c:v>
                </c:pt>
                <c:pt idx="44">
                  <c:v>2.323943661971831</c:v>
                </c:pt>
                <c:pt idx="45">
                  <c:v>1.6635514018691591</c:v>
                </c:pt>
                <c:pt idx="46">
                  <c:v>0.15193370165745859</c:v>
                </c:pt>
                <c:pt idx="47">
                  <c:v>0.1086065573770492</c:v>
                </c:pt>
                <c:pt idx="48">
                  <c:v>10.815789473684211</c:v>
                </c:pt>
                <c:pt idx="49">
                  <c:v>5.2117647058823531</c:v>
                </c:pt>
                <c:pt idx="50">
                  <c:v>2.606060606060606</c:v>
                </c:pt>
                <c:pt idx="51">
                  <c:v>1.06508875739645</c:v>
                </c:pt>
                <c:pt idx="52">
                  <c:v>0.96685082872928174</c:v>
                </c:pt>
                <c:pt idx="53">
                  <c:v>1.7622377622377621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45C7-B3BF-60F5228E1445}"/>
            </c:ext>
          </c:extLst>
        </c:ser>
        <c:ser>
          <c:idx val="1"/>
          <c:order val="1"/>
          <c:tx>
            <c:v>Workers</c:v>
          </c:tx>
          <c:spPr>
            <a:ln w="28575" cap="rnd">
              <a:solidFill>
                <a:srgbClr val="FF99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1.333333333333333</c:v>
                </c:pt>
                <c:pt idx="5">
                  <c:v>5.75</c:v>
                </c:pt>
                <c:pt idx="6">
                  <c:v>1.8</c:v>
                </c:pt>
                <c:pt idx="7">
                  <c:v>3.6</c:v>
                </c:pt>
                <c:pt idx="8">
                  <c:v>1.294117647058824</c:v>
                </c:pt>
                <c:pt idx="9">
                  <c:v>2.2727272727272729</c:v>
                </c:pt>
                <c:pt idx="10">
                  <c:v>0.25</c:v>
                </c:pt>
                <c:pt idx="11">
                  <c:v>0</c:v>
                </c:pt>
                <c:pt idx="12">
                  <c:v>68</c:v>
                </c:pt>
                <c:pt idx="13">
                  <c:v>8.2307692307692299</c:v>
                </c:pt>
                <c:pt idx="14">
                  <c:v>2.384615384615385</c:v>
                </c:pt>
                <c:pt idx="15">
                  <c:v>1.54</c:v>
                </c:pt>
                <c:pt idx="16">
                  <c:v>1.1111111111111109</c:v>
                </c:pt>
                <c:pt idx="17">
                  <c:v>2.3636363636363642</c:v>
                </c:pt>
                <c:pt idx="18">
                  <c:v>1.709677419354839</c:v>
                </c:pt>
                <c:pt idx="19">
                  <c:v>1.514285714285714</c:v>
                </c:pt>
                <c:pt idx="20">
                  <c:v>0.57723577235772361</c:v>
                </c:pt>
                <c:pt idx="21">
                  <c:v>2.5744680851063828</c:v>
                </c:pt>
                <c:pt idx="22">
                  <c:v>0.12962962962962959</c:v>
                </c:pt>
                <c:pt idx="23">
                  <c:v>3.2388663967611343E-2</c:v>
                </c:pt>
                <c:pt idx="24">
                  <c:v>19</c:v>
                </c:pt>
                <c:pt idx="25">
                  <c:v>8.0967741935483879</c:v>
                </c:pt>
                <c:pt idx="26">
                  <c:v>1.6168224299065419</c:v>
                </c:pt>
                <c:pt idx="27">
                  <c:v>1.285714285714286</c:v>
                </c:pt>
                <c:pt idx="28">
                  <c:v>0.64880952380952384</c:v>
                </c:pt>
                <c:pt idx="29">
                  <c:v>1.875</c:v>
                </c:pt>
                <c:pt idx="30">
                  <c:v>1.2926829268292681</c:v>
                </c:pt>
                <c:pt idx="31">
                  <c:v>1.3253968253968249</c:v>
                </c:pt>
                <c:pt idx="32">
                  <c:v>1.044585987261146</c:v>
                </c:pt>
                <c:pt idx="33">
                  <c:v>1.5161290322580649</c:v>
                </c:pt>
                <c:pt idx="34">
                  <c:v>0.2142857142857143</c:v>
                </c:pt>
                <c:pt idx="35">
                  <c:v>2.7450980392156859E-2</c:v>
                </c:pt>
                <c:pt idx="36">
                  <c:v>17.333333333333329</c:v>
                </c:pt>
                <c:pt idx="37">
                  <c:v>5.1046511627906979</c:v>
                </c:pt>
                <c:pt idx="38">
                  <c:v>1.865853658536585</c:v>
                </c:pt>
                <c:pt idx="39">
                  <c:v>0.92125984251968507</c:v>
                </c:pt>
                <c:pt idx="40">
                  <c:v>0.73180076628352486</c:v>
                </c:pt>
                <c:pt idx="41">
                  <c:v>1.511627906976744</c:v>
                </c:pt>
                <c:pt idx="42">
                  <c:v>1.8806818181818179</c:v>
                </c:pt>
                <c:pt idx="43">
                  <c:v>1.6342592592592591</c:v>
                </c:pt>
                <c:pt idx="44">
                  <c:v>1.465454545454546</c:v>
                </c:pt>
                <c:pt idx="45">
                  <c:v>1.4509090909090909</c:v>
                </c:pt>
                <c:pt idx="46">
                  <c:v>0.1655737704918033</c:v>
                </c:pt>
                <c:pt idx="47">
                  <c:v>8.0088987764182426E-2</c:v>
                </c:pt>
                <c:pt idx="48">
                  <c:v>14.03448275862069</c:v>
                </c:pt>
                <c:pt idx="49">
                  <c:v>4.2741116751269033</c:v>
                </c:pt>
                <c:pt idx="50">
                  <c:v>1.6475644699140399</c:v>
                </c:pt>
                <c:pt idx="51">
                  <c:v>0.81632653061224492</c:v>
                </c:pt>
                <c:pt idx="52">
                  <c:v>0.71990740740740744</c:v>
                </c:pt>
                <c:pt idx="53">
                  <c:v>1.3274111675126901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5C7-B3BF-60F5228E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14016"/>
        <c:axId val="453011520"/>
      </c:lineChart>
      <c:dateAx>
        <c:axId val="9160140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1520"/>
        <c:crosses val="autoZero"/>
        <c:auto val="1"/>
        <c:lblOffset val="100"/>
        <c:baseTimeUnit val="months"/>
        <c:majorUnit val="6"/>
        <c:majorTimeUnit val="months"/>
      </c:dateAx>
      <c:valAx>
        <c:axId val="453011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91668482228715"/>
          <c:y val="3.4425197675519943E-2"/>
          <c:w val="0.31358362415665331"/>
          <c:h val="0.14396272663579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Employer monthly accounts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100"/>
          </a:p>
        </c:rich>
      </c:tx>
      <c:layout>
        <c:manualLayout>
          <c:xMode val="edge"/>
          <c:yMode val="edge"/>
          <c:x val="0.3567080459770115"/>
          <c:y val="1.746032073371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57950945787E-2"/>
          <c:y val="9.6424621251959997E-2"/>
          <c:w val="0.89506525477418775"/>
          <c:h val="0.8779300171097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+ ressurected</c:v>
                </c:pt>
              </c:strCache>
            </c:strRef>
          </c:tx>
          <c:spPr>
            <a:solidFill>
              <a:srgbClr val="33CCCC">
                <a:alpha val="70000"/>
              </a:srgbClr>
            </a:solidFill>
            <a:ln w="15875">
              <a:solidFill>
                <a:srgbClr val="009999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49</c:v>
                </c:pt>
                <c:pt idx="13">
                  <c:v>67</c:v>
                </c:pt>
                <c:pt idx="14">
                  <c:v>29</c:v>
                </c:pt>
                <c:pt idx="15">
                  <c:v>24</c:v>
                </c:pt>
                <c:pt idx="16">
                  <c:v>26</c:v>
                </c:pt>
                <c:pt idx="17">
                  <c:v>57</c:v>
                </c:pt>
                <c:pt idx="18">
                  <c:v>38</c:v>
                </c:pt>
                <c:pt idx="19">
                  <c:v>47</c:v>
                </c:pt>
                <c:pt idx="20">
                  <c:v>37</c:v>
                </c:pt>
                <c:pt idx="21">
                  <c:v>42</c:v>
                </c:pt>
                <c:pt idx="22">
                  <c:v>17</c:v>
                </c:pt>
                <c:pt idx="23">
                  <c:v>5</c:v>
                </c:pt>
                <c:pt idx="24">
                  <c:v>147</c:v>
                </c:pt>
                <c:pt idx="25">
                  <c:v>115</c:v>
                </c:pt>
                <c:pt idx="26">
                  <c:v>63</c:v>
                </c:pt>
                <c:pt idx="27">
                  <c:v>38</c:v>
                </c:pt>
                <c:pt idx="28">
                  <c:v>35</c:v>
                </c:pt>
                <c:pt idx="29">
                  <c:v>61</c:v>
                </c:pt>
                <c:pt idx="30">
                  <c:v>62</c:v>
                </c:pt>
                <c:pt idx="31">
                  <c:v>44</c:v>
                </c:pt>
                <c:pt idx="32">
                  <c:v>65</c:v>
                </c:pt>
                <c:pt idx="33">
                  <c:v>71</c:v>
                </c:pt>
                <c:pt idx="34">
                  <c:v>26</c:v>
                </c:pt>
                <c:pt idx="35">
                  <c:v>16</c:v>
                </c:pt>
                <c:pt idx="36">
                  <c:v>243</c:v>
                </c:pt>
                <c:pt idx="37">
                  <c:v>203</c:v>
                </c:pt>
                <c:pt idx="38">
                  <c:v>116</c:v>
                </c:pt>
                <c:pt idx="39">
                  <c:v>85</c:v>
                </c:pt>
                <c:pt idx="40">
                  <c:v>83</c:v>
                </c:pt>
                <c:pt idx="41">
                  <c:v>160</c:v>
                </c:pt>
                <c:pt idx="42">
                  <c:v>152</c:v>
                </c:pt>
                <c:pt idx="43">
                  <c:v>103</c:v>
                </c:pt>
                <c:pt idx="44">
                  <c:v>165</c:v>
                </c:pt>
                <c:pt idx="45">
                  <c:v>178</c:v>
                </c:pt>
                <c:pt idx="46">
                  <c:v>55</c:v>
                </c:pt>
                <c:pt idx="47">
                  <c:v>53</c:v>
                </c:pt>
                <c:pt idx="48">
                  <c:v>411</c:v>
                </c:pt>
                <c:pt idx="49">
                  <c:v>443</c:v>
                </c:pt>
                <c:pt idx="50">
                  <c:v>258</c:v>
                </c:pt>
                <c:pt idx="51">
                  <c:v>180</c:v>
                </c:pt>
                <c:pt idx="52">
                  <c:v>175</c:v>
                </c:pt>
                <c:pt idx="5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A33-A6FD-4B8283094EE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70000"/>
              </a:schemeClr>
            </a:solidFill>
            <a:ln w="15875">
              <a:solidFill>
                <a:schemeClr val="tx2">
                  <a:lumMod val="60000"/>
                  <a:lumOff val="40000"/>
                  <a:alpha val="70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24</c:v>
                </c:pt>
                <c:pt idx="7">
                  <c:v>30</c:v>
                </c:pt>
                <c:pt idx="8">
                  <c:v>39</c:v>
                </c:pt>
                <c:pt idx="9">
                  <c:v>46</c:v>
                </c:pt>
                <c:pt idx="10">
                  <c:v>35</c:v>
                </c:pt>
                <c:pt idx="11">
                  <c:v>1</c:v>
                </c:pt>
                <c:pt idx="12">
                  <c:v>1</c:v>
                </c:pt>
                <c:pt idx="13">
                  <c:v>47</c:v>
                </c:pt>
                <c:pt idx="14">
                  <c:v>102</c:v>
                </c:pt>
                <c:pt idx="15">
                  <c:v>118</c:v>
                </c:pt>
                <c:pt idx="16">
                  <c:v>109</c:v>
                </c:pt>
                <c:pt idx="17">
                  <c:v>122</c:v>
                </c:pt>
                <c:pt idx="18">
                  <c:v>157</c:v>
                </c:pt>
                <c:pt idx="19">
                  <c:v>177</c:v>
                </c:pt>
                <c:pt idx="20">
                  <c:v>178</c:v>
                </c:pt>
                <c:pt idx="21">
                  <c:v>192</c:v>
                </c:pt>
                <c:pt idx="22">
                  <c:v>159</c:v>
                </c:pt>
                <c:pt idx="23">
                  <c:v>15</c:v>
                </c:pt>
                <c:pt idx="24">
                  <c:v>14</c:v>
                </c:pt>
                <c:pt idx="25">
                  <c:v>149</c:v>
                </c:pt>
                <c:pt idx="26">
                  <c:v>237</c:v>
                </c:pt>
                <c:pt idx="27">
                  <c:v>258</c:v>
                </c:pt>
                <c:pt idx="28">
                  <c:v>255</c:v>
                </c:pt>
                <c:pt idx="29">
                  <c:v>260</c:v>
                </c:pt>
                <c:pt idx="30">
                  <c:v>292</c:v>
                </c:pt>
                <c:pt idx="31">
                  <c:v>316</c:v>
                </c:pt>
                <c:pt idx="32">
                  <c:v>324</c:v>
                </c:pt>
                <c:pt idx="33">
                  <c:v>351</c:v>
                </c:pt>
                <c:pt idx="34">
                  <c:v>268</c:v>
                </c:pt>
                <c:pt idx="35">
                  <c:v>27</c:v>
                </c:pt>
                <c:pt idx="36">
                  <c:v>29</c:v>
                </c:pt>
                <c:pt idx="37">
                  <c:v>248</c:v>
                </c:pt>
                <c:pt idx="38">
                  <c:v>403</c:v>
                </c:pt>
                <c:pt idx="39">
                  <c:v>441</c:v>
                </c:pt>
                <c:pt idx="40">
                  <c:v>422</c:v>
                </c:pt>
                <c:pt idx="41">
                  <c:v>437</c:v>
                </c:pt>
                <c:pt idx="42">
                  <c:v>523</c:v>
                </c:pt>
                <c:pt idx="43">
                  <c:v>601</c:v>
                </c:pt>
                <c:pt idx="44">
                  <c:v>633</c:v>
                </c:pt>
                <c:pt idx="45">
                  <c:v>691</c:v>
                </c:pt>
                <c:pt idx="46">
                  <c:v>507</c:v>
                </c:pt>
                <c:pt idx="47">
                  <c:v>74</c:v>
                </c:pt>
                <c:pt idx="48">
                  <c:v>89</c:v>
                </c:pt>
                <c:pt idx="49">
                  <c:v>415</c:v>
                </c:pt>
                <c:pt idx="50">
                  <c:v>759</c:v>
                </c:pt>
                <c:pt idx="51">
                  <c:v>848</c:v>
                </c:pt>
                <c:pt idx="52">
                  <c:v>847</c:v>
                </c:pt>
                <c:pt idx="53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9-4A33-A6FD-4B8283094EE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rgbClr val="FF9966">
                <a:alpha val="80000"/>
              </a:srgbClr>
            </a:solidFill>
            <a:ln w="15875">
              <a:solidFill>
                <a:srgbClr val="FF5050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-5</c:v>
                </c:pt>
                <c:pt idx="7">
                  <c:v>-6</c:v>
                </c:pt>
                <c:pt idx="8">
                  <c:v>-3</c:v>
                </c:pt>
                <c:pt idx="9">
                  <c:v>-2</c:v>
                </c:pt>
                <c:pt idx="10">
                  <c:v>-16</c:v>
                </c:pt>
                <c:pt idx="11">
                  <c:v>-36</c:v>
                </c:pt>
                <c:pt idx="12">
                  <c:v>0</c:v>
                </c:pt>
                <c:pt idx="13">
                  <c:v>-3</c:v>
                </c:pt>
                <c:pt idx="14">
                  <c:v>-12</c:v>
                </c:pt>
                <c:pt idx="15">
                  <c:v>-13</c:v>
                </c:pt>
                <c:pt idx="16">
                  <c:v>-33</c:v>
                </c:pt>
                <c:pt idx="17">
                  <c:v>-13</c:v>
                </c:pt>
                <c:pt idx="18">
                  <c:v>-22</c:v>
                </c:pt>
                <c:pt idx="19">
                  <c:v>-18</c:v>
                </c:pt>
                <c:pt idx="20">
                  <c:v>-46</c:v>
                </c:pt>
                <c:pt idx="21">
                  <c:v>-23</c:v>
                </c:pt>
                <c:pt idx="22">
                  <c:v>-75</c:v>
                </c:pt>
                <c:pt idx="23">
                  <c:v>-161</c:v>
                </c:pt>
                <c:pt idx="24">
                  <c:v>-6</c:v>
                </c:pt>
                <c:pt idx="25">
                  <c:v>-12</c:v>
                </c:pt>
                <c:pt idx="26">
                  <c:v>-27</c:v>
                </c:pt>
                <c:pt idx="27">
                  <c:v>-42</c:v>
                </c:pt>
                <c:pt idx="28">
                  <c:v>-41</c:v>
                </c:pt>
                <c:pt idx="29">
                  <c:v>-30</c:v>
                </c:pt>
                <c:pt idx="30">
                  <c:v>-29</c:v>
                </c:pt>
                <c:pt idx="31">
                  <c:v>-38</c:v>
                </c:pt>
                <c:pt idx="32">
                  <c:v>-36</c:v>
                </c:pt>
                <c:pt idx="33">
                  <c:v>-38</c:v>
                </c:pt>
                <c:pt idx="34">
                  <c:v>-154</c:v>
                </c:pt>
                <c:pt idx="35">
                  <c:v>-267</c:v>
                </c:pt>
                <c:pt idx="36">
                  <c:v>-14</c:v>
                </c:pt>
                <c:pt idx="37">
                  <c:v>-24</c:v>
                </c:pt>
                <c:pt idx="38">
                  <c:v>-48</c:v>
                </c:pt>
                <c:pt idx="39">
                  <c:v>-78</c:v>
                </c:pt>
                <c:pt idx="40">
                  <c:v>-104</c:v>
                </c:pt>
                <c:pt idx="41">
                  <c:v>-68</c:v>
                </c:pt>
                <c:pt idx="42">
                  <c:v>-74</c:v>
                </c:pt>
                <c:pt idx="43">
                  <c:v>-74</c:v>
                </c:pt>
                <c:pt idx="44">
                  <c:v>-71</c:v>
                </c:pt>
                <c:pt idx="45">
                  <c:v>-107</c:v>
                </c:pt>
                <c:pt idx="46">
                  <c:v>-362</c:v>
                </c:pt>
                <c:pt idx="47">
                  <c:v>-488</c:v>
                </c:pt>
                <c:pt idx="48">
                  <c:v>-38</c:v>
                </c:pt>
                <c:pt idx="49">
                  <c:v>-85</c:v>
                </c:pt>
                <c:pt idx="50">
                  <c:v>-99</c:v>
                </c:pt>
                <c:pt idx="51">
                  <c:v>-169</c:v>
                </c:pt>
                <c:pt idx="52">
                  <c:v>-181</c:v>
                </c:pt>
                <c:pt idx="53">
                  <c:v>-143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9-4A33-A6FD-4B828309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9435696"/>
        <c:axId val="452984896"/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quick_ratio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1.333333333333333</c:v>
                </c:pt>
                <c:pt idx="5">
                  <c:v>5.75</c:v>
                </c:pt>
                <c:pt idx="6">
                  <c:v>1.8</c:v>
                </c:pt>
                <c:pt idx="7">
                  <c:v>3.6</c:v>
                </c:pt>
                <c:pt idx="8">
                  <c:v>1.294117647058824</c:v>
                </c:pt>
                <c:pt idx="9">
                  <c:v>2.2727272727272729</c:v>
                </c:pt>
                <c:pt idx="10">
                  <c:v>0.25</c:v>
                </c:pt>
                <c:pt idx="11">
                  <c:v>0</c:v>
                </c:pt>
                <c:pt idx="12">
                  <c:v>68</c:v>
                </c:pt>
                <c:pt idx="13">
                  <c:v>8.2307692307692299</c:v>
                </c:pt>
                <c:pt idx="14">
                  <c:v>2.384615384615385</c:v>
                </c:pt>
                <c:pt idx="15">
                  <c:v>1.54</c:v>
                </c:pt>
                <c:pt idx="16">
                  <c:v>1.1111111111111109</c:v>
                </c:pt>
                <c:pt idx="17">
                  <c:v>2.3636363636363642</c:v>
                </c:pt>
                <c:pt idx="18">
                  <c:v>1.709677419354839</c:v>
                </c:pt>
                <c:pt idx="19">
                  <c:v>1.514285714285714</c:v>
                </c:pt>
                <c:pt idx="20">
                  <c:v>0.57723577235772361</c:v>
                </c:pt>
                <c:pt idx="21">
                  <c:v>2.5744680851063828</c:v>
                </c:pt>
                <c:pt idx="22">
                  <c:v>0.12962962962962959</c:v>
                </c:pt>
                <c:pt idx="23">
                  <c:v>3.2388663967611343E-2</c:v>
                </c:pt>
                <c:pt idx="24">
                  <c:v>19</c:v>
                </c:pt>
                <c:pt idx="25">
                  <c:v>8.0967741935483879</c:v>
                </c:pt>
                <c:pt idx="26">
                  <c:v>1.6168224299065419</c:v>
                </c:pt>
                <c:pt idx="27">
                  <c:v>1.285714285714286</c:v>
                </c:pt>
                <c:pt idx="28">
                  <c:v>0.64880952380952384</c:v>
                </c:pt>
                <c:pt idx="29">
                  <c:v>1.875</c:v>
                </c:pt>
                <c:pt idx="30">
                  <c:v>1.2926829268292681</c:v>
                </c:pt>
                <c:pt idx="31">
                  <c:v>1.3253968253968249</c:v>
                </c:pt>
                <c:pt idx="32">
                  <c:v>1.044585987261146</c:v>
                </c:pt>
                <c:pt idx="33">
                  <c:v>1.5161290322580649</c:v>
                </c:pt>
                <c:pt idx="34">
                  <c:v>0.2142857142857143</c:v>
                </c:pt>
                <c:pt idx="35">
                  <c:v>2.7450980392156859E-2</c:v>
                </c:pt>
                <c:pt idx="36">
                  <c:v>17.333333333333329</c:v>
                </c:pt>
                <c:pt idx="37">
                  <c:v>5.1046511627906979</c:v>
                </c:pt>
                <c:pt idx="38">
                  <c:v>1.865853658536585</c:v>
                </c:pt>
                <c:pt idx="39">
                  <c:v>0.92125984251968507</c:v>
                </c:pt>
                <c:pt idx="40">
                  <c:v>0.73180076628352486</c:v>
                </c:pt>
                <c:pt idx="41">
                  <c:v>1.511627906976744</c:v>
                </c:pt>
                <c:pt idx="42">
                  <c:v>1.8806818181818179</c:v>
                </c:pt>
                <c:pt idx="43">
                  <c:v>1.6342592592592591</c:v>
                </c:pt>
                <c:pt idx="44">
                  <c:v>1.465454545454546</c:v>
                </c:pt>
                <c:pt idx="45">
                  <c:v>1.4509090909090909</c:v>
                </c:pt>
                <c:pt idx="46">
                  <c:v>0.1655737704918033</c:v>
                </c:pt>
                <c:pt idx="47">
                  <c:v>8.0088987764182426E-2</c:v>
                </c:pt>
                <c:pt idx="48">
                  <c:v>14.03448275862069</c:v>
                </c:pt>
                <c:pt idx="49">
                  <c:v>4.2741116751269033</c:v>
                </c:pt>
                <c:pt idx="50">
                  <c:v>1.6475644699140399</c:v>
                </c:pt>
                <c:pt idx="51">
                  <c:v>0.81632653061224492</c:v>
                </c:pt>
                <c:pt idx="52">
                  <c:v>0.71990740740740744</c:v>
                </c:pt>
                <c:pt idx="53">
                  <c:v>1.3274111675126901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9-4A33-A6FD-4B8283094EED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retention_rate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Sheet1!$K$2:$K$55</c:f>
              <c:numCache>
                <c:formatCode>General</c:formatCode>
                <c:ptCount val="54"/>
                <c:pt idx="0">
                  <c:v>0</c:v>
                </c:pt>
                <c:pt idx="1">
                  <c:v>0.14285714285714279</c:v>
                </c:pt>
                <c:pt idx="2">
                  <c:v>0.7142857142857143</c:v>
                </c:pt>
                <c:pt idx="3">
                  <c:v>0.27272727272727271</c:v>
                </c:pt>
                <c:pt idx="4">
                  <c:v>0.66666666666666663</c:v>
                </c:pt>
                <c:pt idx="5">
                  <c:v>0.46511627906976738</c:v>
                </c:pt>
                <c:pt idx="6">
                  <c:v>0.6470588235294118</c:v>
                </c:pt>
                <c:pt idx="7">
                  <c:v>0.53246753246753242</c:v>
                </c:pt>
                <c:pt idx="8">
                  <c:v>0.73170731707317072</c:v>
                </c:pt>
                <c:pt idx="9">
                  <c:v>0.73958333333333337</c:v>
                </c:pt>
                <c:pt idx="10">
                  <c:v>0.88888888888888884</c:v>
                </c:pt>
                <c:pt idx="11">
                  <c:v>1</c:v>
                </c:pt>
                <c:pt idx="12">
                  <c:v>5.5555555555555552E-2</c:v>
                </c:pt>
                <c:pt idx="13">
                  <c:v>0.35542168674698787</c:v>
                </c:pt>
                <c:pt idx="14">
                  <c:v>0.57727272727272727</c:v>
                </c:pt>
                <c:pt idx="15">
                  <c:v>0.68825910931174084</c:v>
                </c:pt>
                <c:pt idx="16">
                  <c:v>0.76284584980237158</c:v>
                </c:pt>
                <c:pt idx="17">
                  <c:v>0.60365853658536583</c:v>
                </c:pt>
                <c:pt idx="18">
                  <c:v>0.71505376344086025</c:v>
                </c:pt>
                <c:pt idx="19">
                  <c:v>0.74019607843137258</c:v>
                </c:pt>
                <c:pt idx="20">
                  <c:v>0.800561797752809</c:v>
                </c:pt>
                <c:pt idx="21">
                  <c:v>0.71860465116279071</c:v>
                </c:pt>
                <c:pt idx="22">
                  <c:v>0.9273356401384083</c:v>
                </c:pt>
                <c:pt idx="23">
                  <c:v>0.84</c:v>
                </c:pt>
                <c:pt idx="24">
                  <c:v>0.13028169014084509</c:v>
                </c:pt>
                <c:pt idx="25">
                  <c:v>0.50198412698412698</c:v>
                </c:pt>
                <c:pt idx="26">
                  <c:v>0.69649122807017538</c:v>
                </c:pt>
                <c:pt idx="27">
                  <c:v>0.74668874172185429</c:v>
                </c:pt>
                <c:pt idx="28">
                  <c:v>0.8</c:v>
                </c:pt>
                <c:pt idx="29">
                  <c:v>0.63470319634703198</c:v>
                </c:pt>
                <c:pt idx="30">
                  <c:v>0.77056277056277056</c:v>
                </c:pt>
                <c:pt idx="31">
                  <c:v>0.77247956403269757</c:v>
                </c:pt>
                <c:pt idx="32">
                  <c:v>0.77867746288798922</c:v>
                </c:pt>
                <c:pt idx="33">
                  <c:v>0.76645962732919259</c:v>
                </c:pt>
                <c:pt idx="34">
                  <c:v>0.89743589743589747</c:v>
                </c:pt>
                <c:pt idx="35">
                  <c:v>0.84269662921348309</c:v>
                </c:pt>
                <c:pt idx="36">
                  <c:v>0.1169811320754717</c:v>
                </c:pt>
                <c:pt idx="37">
                  <c:v>0.50283125707814269</c:v>
                </c:pt>
                <c:pt idx="38">
                  <c:v>0.7014634146341463</c:v>
                </c:pt>
                <c:pt idx="39">
                  <c:v>0.76716417910447765</c:v>
                </c:pt>
                <c:pt idx="40">
                  <c:v>0.79572192513368989</c:v>
                </c:pt>
                <c:pt idx="41">
                  <c:v>0.68899521531100483</c:v>
                </c:pt>
                <c:pt idx="42">
                  <c:v>0.72416666666666663</c:v>
                </c:pt>
                <c:pt idx="43">
                  <c:v>0.73597606581899777</c:v>
                </c:pt>
                <c:pt idx="44">
                  <c:v>0.72491467576791813</c:v>
                </c:pt>
                <c:pt idx="45">
                  <c:v>0.74889867841409696</c:v>
                </c:pt>
                <c:pt idx="46">
                  <c:v>0.90648148148148144</c:v>
                </c:pt>
                <c:pt idx="47">
                  <c:v>0.71541501976284583</c:v>
                </c:pt>
                <c:pt idx="48">
                  <c:v>0.19326065411298321</c:v>
                </c:pt>
                <c:pt idx="49">
                  <c:v>0.49093107617896009</c:v>
                </c:pt>
                <c:pt idx="50">
                  <c:v>0.69414893617021278</c:v>
                </c:pt>
                <c:pt idx="51">
                  <c:v>0.79988882712618126</c:v>
                </c:pt>
                <c:pt idx="52">
                  <c:v>0.81466030989272942</c:v>
                </c:pt>
                <c:pt idx="53">
                  <c:v>0.71057000553403427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9-4A33-A6FD-4B828309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6096"/>
        <c:axId val="452988224"/>
      </c:lineChart>
      <c:dateAx>
        <c:axId val="5194356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4896"/>
        <c:crosses val="autoZero"/>
        <c:auto val="1"/>
        <c:lblOffset val="100"/>
        <c:baseTimeUnit val="months"/>
        <c:majorUnit val="6"/>
        <c:majorTimeUnit val="months"/>
      </c:dateAx>
      <c:valAx>
        <c:axId val="452984896"/>
        <c:scaling>
          <c:orientation val="minMax"/>
          <c:max val="12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35696"/>
        <c:crosses val="autoZero"/>
        <c:crossBetween val="between"/>
      </c:valAx>
      <c:valAx>
        <c:axId val="452988224"/>
        <c:scaling>
          <c:orientation val="minMax"/>
          <c:max val="8"/>
          <c:min val="-4"/>
        </c:scaling>
        <c:delete val="0"/>
        <c:axPos val="r"/>
        <c:numFmt formatCode="General" sourceLinked="1"/>
        <c:majorTickMark val="out"/>
        <c:minorTickMark val="in"/>
        <c:tickLblPos val="nextTo"/>
        <c:spPr>
          <a:noFill/>
          <a:ln>
            <a:solidFill>
              <a:srgbClr val="FF99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6096"/>
        <c:crosses val="max"/>
        <c:crossBetween val="between"/>
      </c:valAx>
      <c:dateAx>
        <c:axId val="51933609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529882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209363565078549E-2"/>
          <c:y val="0.8772272403569048"/>
          <c:w val="0.79322719059834612"/>
          <c:h val="8.753010535110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333012</xdr:colOff>
      <xdr:row>39</xdr:row>
      <xdr:rowOff>30307</xdr:rowOff>
    </xdr:from>
    <xdr:to>
      <xdr:col>18</xdr:col>
      <xdr:colOff>547327</xdr:colOff>
      <xdr:row>45</xdr:row>
      <xdr:rowOff>160915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5093B-94C3-4359-9394-935450B6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341671</xdr:colOff>
      <xdr:row>41</xdr:row>
      <xdr:rowOff>102071</xdr:rowOff>
    </xdr:from>
    <xdr:to>
      <xdr:col>18</xdr:col>
      <xdr:colOff>555985</xdr:colOff>
      <xdr:row>48</xdr:row>
      <xdr:rowOff>181841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FF833-D24E-4F40-8F0A-5CA5655C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12986</xdr:colOff>
      <xdr:row>8</xdr:row>
      <xdr:rowOff>4328</xdr:rowOff>
    </xdr:from>
    <xdr:to>
      <xdr:col>15</xdr:col>
      <xdr:colOff>590549</xdr:colOff>
      <xdr:row>22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C5F89-8019-43D0-887C-29C30D24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C6" zoomScale="110" zoomScaleNormal="110" workbookViewId="0">
      <selection activeCell="N29" sqref="N29"/>
    </sheetView>
  </sheetViews>
  <sheetFormatPr defaultRowHeight="15" x14ac:dyDescent="0.25"/>
  <cols>
    <col min="2" max="2" width="14.7109375" style="3" customWidth="1"/>
    <col min="13" max="13" width="12" bestFit="1" customWidth="1"/>
  </cols>
  <sheetData>
    <row r="1" spans="1:11" x14ac:dyDescent="0.25">
      <c r="B1" s="2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6</v>
      </c>
      <c r="I1" s="4" t="s">
        <v>2</v>
      </c>
      <c r="J1" t="s">
        <v>7</v>
      </c>
      <c r="K1" t="s">
        <v>8</v>
      </c>
    </row>
    <row r="2" spans="1:11" x14ac:dyDescent="0.25">
      <c r="A2" s="1">
        <v>0</v>
      </c>
      <c r="B2" s="3">
        <v>42005</v>
      </c>
      <c r="C2">
        <v>2</v>
      </c>
      <c r="D2">
        <v>0</v>
      </c>
      <c r="E2">
        <v>2</v>
      </c>
      <c r="F2">
        <v>0</v>
      </c>
      <c r="G2">
        <v>0</v>
      </c>
      <c r="H2">
        <v>0</v>
      </c>
      <c r="I2">
        <f>-D2</f>
        <v>0</v>
      </c>
      <c r="J2">
        <v>0</v>
      </c>
      <c r="K2">
        <v>0</v>
      </c>
    </row>
    <row r="3" spans="1:11" x14ac:dyDescent="0.25">
      <c r="A3" s="1">
        <v>1</v>
      </c>
      <c r="B3" s="3">
        <v>42036</v>
      </c>
      <c r="C3">
        <v>9</v>
      </c>
      <c r="D3">
        <v>0</v>
      </c>
      <c r="E3">
        <v>7</v>
      </c>
      <c r="F3">
        <v>2</v>
      </c>
      <c r="G3">
        <v>0</v>
      </c>
      <c r="H3">
        <v>0.22222222222222221</v>
      </c>
      <c r="I3">
        <f t="shared" ref="I3:I55" si="0">-D3</f>
        <v>0</v>
      </c>
      <c r="J3">
        <v>0</v>
      </c>
      <c r="K3">
        <v>0.14285714285714279</v>
      </c>
    </row>
    <row r="4" spans="1:11" x14ac:dyDescent="0.25">
      <c r="A4" s="1">
        <v>2</v>
      </c>
      <c r="B4" s="3">
        <v>42064</v>
      </c>
      <c r="C4">
        <v>10</v>
      </c>
      <c r="D4">
        <v>2</v>
      </c>
      <c r="E4">
        <v>3</v>
      </c>
      <c r="F4">
        <v>7</v>
      </c>
      <c r="G4">
        <v>1.5</v>
      </c>
      <c r="H4">
        <v>0.7</v>
      </c>
      <c r="I4">
        <f t="shared" si="0"/>
        <v>-2</v>
      </c>
      <c r="J4">
        <v>1</v>
      </c>
      <c r="K4">
        <v>0.7142857142857143</v>
      </c>
    </row>
    <row r="5" spans="1:11" x14ac:dyDescent="0.25">
      <c r="A5" s="1">
        <v>3</v>
      </c>
      <c r="B5" s="3">
        <v>42095</v>
      </c>
      <c r="C5">
        <v>16</v>
      </c>
      <c r="D5">
        <v>3</v>
      </c>
      <c r="E5">
        <v>9</v>
      </c>
      <c r="F5">
        <v>7</v>
      </c>
      <c r="G5">
        <v>3</v>
      </c>
      <c r="H5">
        <v>0.4375</v>
      </c>
      <c r="I5">
        <f t="shared" si="0"/>
        <v>-3</v>
      </c>
      <c r="J5">
        <v>16</v>
      </c>
      <c r="K5">
        <v>0.27272727272727271</v>
      </c>
    </row>
    <row r="6" spans="1:11" x14ac:dyDescent="0.25">
      <c r="A6" s="1">
        <v>4</v>
      </c>
      <c r="B6" s="3">
        <v>42125</v>
      </c>
      <c r="C6">
        <v>16</v>
      </c>
      <c r="D6">
        <v>2</v>
      </c>
      <c r="E6">
        <v>2</v>
      </c>
      <c r="F6">
        <v>14</v>
      </c>
      <c r="G6">
        <v>1</v>
      </c>
      <c r="H6">
        <v>0.875</v>
      </c>
      <c r="I6">
        <f t="shared" si="0"/>
        <v>-2</v>
      </c>
      <c r="J6">
        <v>1.333333333333333</v>
      </c>
      <c r="K6">
        <v>0.66666666666666663</v>
      </c>
    </row>
    <row r="7" spans="1:11" x14ac:dyDescent="0.25">
      <c r="A7" s="1">
        <v>5</v>
      </c>
      <c r="B7" s="3">
        <v>42156</v>
      </c>
      <c r="C7">
        <v>29</v>
      </c>
      <c r="D7">
        <v>2</v>
      </c>
      <c r="E7">
        <v>15</v>
      </c>
      <c r="F7">
        <v>14</v>
      </c>
      <c r="G7">
        <v>7.5</v>
      </c>
      <c r="H7">
        <v>0.48275862068965519</v>
      </c>
      <c r="I7">
        <f t="shared" si="0"/>
        <v>-2</v>
      </c>
      <c r="J7">
        <v>5.75</v>
      </c>
      <c r="K7">
        <v>0.46511627906976738</v>
      </c>
    </row>
    <row r="8" spans="1:11" x14ac:dyDescent="0.25">
      <c r="A8" s="1">
        <v>6</v>
      </c>
      <c r="B8" s="3">
        <v>42186</v>
      </c>
      <c r="C8">
        <v>36</v>
      </c>
      <c r="D8">
        <v>5</v>
      </c>
      <c r="E8">
        <v>12</v>
      </c>
      <c r="F8">
        <v>24</v>
      </c>
      <c r="G8">
        <v>2.4</v>
      </c>
      <c r="H8">
        <v>0.66666666666666663</v>
      </c>
      <c r="I8">
        <f t="shared" si="0"/>
        <v>-5</v>
      </c>
      <c r="J8">
        <v>1.8</v>
      </c>
      <c r="K8">
        <v>0.6470588235294118</v>
      </c>
    </row>
    <row r="9" spans="1:11" x14ac:dyDescent="0.25">
      <c r="A9" s="1">
        <v>7</v>
      </c>
      <c r="B9" s="3">
        <v>42217</v>
      </c>
      <c r="C9">
        <v>42</v>
      </c>
      <c r="D9">
        <v>6</v>
      </c>
      <c r="E9">
        <v>12</v>
      </c>
      <c r="F9">
        <v>30</v>
      </c>
      <c r="G9">
        <v>2</v>
      </c>
      <c r="H9">
        <v>0.7142857142857143</v>
      </c>
      <c r="I9">
        <f t="shared" si="0"/>
        <v>-6</v>
      </c>
      <c r="J9">
        <v>3.6</v>
      </c>
      <c r="K9">
        <v>0.53246753246753242</v>
      </c>
    </row>
    <row r="10" spans="1:11" x14ac:dyDescent="0.25">
      <c r="A10" s="1">
        <v>8</v>
      </c>
      <c r="B10" s="3">
        <v>42248</v>
      </c>
      <c r="C10">
        <v>48</v>
      </c>
      <c r="D10">
        <v>3</v>
      </c>
      <c r="E10">
        <v>9</v>
      </c>
      <c r="F10">
        <v>39</v>
      </c>
      <c r="G10">
        <v>3</v>
      </c>
      <c r="H10">
        <v>0.8125</v>
      </c>
      <c r="I10">
        <f t="shared" si="0"/>
        <v>-3</v>
      </c>
      <c r="J10">
        <v>1.294117647058824</v>
      </c>
      <c r="K10">
        <v>0.73170731707317072</v>
      </c>
    </row>
    <row r="11" spans="1:11" x14ac:dyDescent="0.25">
      <c r="A11" s="1">
        <v>9</v>
      </c>
      <c r="B11" s="3">
        <v>42278</v>
      </c>
      <c r="C11">
        <v>51</v>
      </c>
      <c r="D11">
        <v>2</v>
      </c>
      <c r="E11">
        <v>5</v>
      </c>
      <c r="F11">
        <v>46</v>
      </c>
      <c r="G11">
        <v>2.5</v>
      </c>
      <c r="H11">
        <v>0.90196078431372551</v>
      </c>
      <c r="I11">
        <f t="shared" si="0"/>
        <v>-2</v>
      </c>
      <c r="J11">
        <v>2.2727272727272729</v>
      </c>
      <c r="K11">
        <v>0.73958333333333337</v>
      </c>
    </row>
    <row r="12" spans="1:11" x14ac:dyDescent="0.25">
      <c r="A12" s="1">
        <v>10</v>
      </c>
      <c r="B12" s="3">
        <v>42309</v>
      </c>
      <c r="C12">
        <v>37</v>
      </c>
      <c r="D12">
        <v>16</v>
      </c>
      <c r="E12">
        <v>2</v>
      </c>
      <c r="F12">
        <v>35</v>
      </c>
      <c r="G12">
        <v>0.125</v>
      </c>
      <c r="H12">
        <v>0.94594594594594594</v>
      </c>
      <c r="I12">
        <f t="shared" si="0"/>
        <v>-16</v>
      </c>
      <c r="J12">
        <v>0.25</v>
      </c>
      <c r="K12">
        <v>0.88888888888888884</v>
      </c>
    </row>
    <row r="13" spans="1:11" x14ac:dyDescent="0.25">
      <c r="A13" s="1">
        <v>11</v>
      </c>
      <c r="B13" s="3">
        <v>42339</v>
      </c>
      <c r="C13">
        <v>1</v>
      </c>
      <c r="D13">
        <v>36</v>
      </c>
      <c r="E13">
        <v>0</v>
      </c>
      <c r="F13">
        <v>1</v>
      </c>
      <c r="G13">
        <v>0</v>
      </c>
      <c r="H13">
        <v>1</v>
      </c>
      <c r="I13">
        <f t="shared" si="0"/>
        <v>-36</v>
      </c>
      <c r="J13">
        <v>0</v>
      </c>
      <c r="K13">
        <v>1</v>
      </c>
    </row>
    <row r="14" spans="1:11" x14ac:dyDescent="0.25">
      <c r="A14" s="1">
        <v>12</v>
      </c>
      <c r="B14" s="3">
        <v>42370</v>
      </c>
      <c r="C14">
        <v>50</v>
      </c>
      <c r="D14">
        <v>0</v>
      </c>
      <c r="E14">
        <v>49</v>
      </c>
      <c r="F14">
        <v>1</v>
      </c>
      <c r="G14" t="s">
        <v>4</v>
      </c>
      <c r="H14">
        <v>0.02</v>
      </c>
      <c r="I14">
        <f t="shared" si="0"/>
        <v>0</v>
      </c>
      <c r="J14">
        <v>68</v>
      </c>
      <c r="K14">
        <v>5.5555555555555552E-2</v>
      </c>
    </row>
    <row r="15" spans="1:11" x14ac:dyDescent="0.25">
      <c r="A15" s="1">
        <v>13</v>
      </c>
      <c r="B15" s="3">
        <v>42401</v>
      </c>
      <c r="C15">
        <v>114</v>
      </c>
      <c r="D15">
        <v>3</v>
      </c>
      <c r="E15">
        <v>67</v>
      </c>
      <c r="F15">
        <v>47</v>
      </c>
      <c r="G15">
        <v>22.333333333333329</v>
      </c>
      <c r="H15">
        <v>0.41228070175438603</v>
      </c>
      <c r="I15">
        <f t="shared" si="0"/>
        <v>-3</v>
      </c>
      <c r="J15">
        <v>8.2307692307692299</v>
      </c>
      <c r="K15">
        <v>0.35542168674698787</v>
      </c>
    </row>
    <row r="16" spans="1:11" x14ac:dyDescent="0.25">
      <c r="A16" s="1">
        <v>14</v>
      </c>
      <c r="B16" s="3">
        <v>42430</v>
      </c>
      <c r="C16">
        <v>131</v>
      </c>
      <c r="D16">
        <v>12</v>
      </c>
      <c r="E16">
        <v>29</v>
      </c>
      <c r="F16">
        <v>102</v>
      </c>
      <c r="G16">
        <v>2.416666666666667</v>
      </c>
      <c r="H16">
        <v>0.77862595419847325</v>
      </c>
      <c r="I16">
        <f t="shared" si="0"/>
        <v>-12</v>
      </c>
      <c r="J16">
        <v>2.384615384615385</v>
      </c>
      <c r="K16">
        <v>0.57727272727272727</v>
      </c>
    </row>
    <row r="17" spans="1:15" x14ac:dyDescent="0.25">
      <c r="A17" s="1">
        <v>15</v>
      </c>
      <c r="B17" s="3">
        <v>42461</v>
      </c>
      <c r="C17">
        <v>142</v>
      </c>
      <c r="D17">
        <v>13</v>
      </c>
      <c r="E17">
        <v>24</v>
      </c>
      <c r="F17">
        <v>118</v>
      </c>
      <c r="G17">
        <v>1.846153846153846</v>
      </c>
      <c r="H17">
        <v>0.83098591549295775</v>
      </c>
      <c r="I17">
        <f t="shared" si="0"/>
        <v>-13</v>
      </c>
      <c r="J17">
        <v>1.54</v>
      </c>
      <c r="K17">
        <v>0.68825910931174084</v>
      </c>
    </row>
    <row r="18" spans="1:15" x14ac:dyDescent="0.25">
      <c r="A18" s="1">
        <v>16</v>
      </c>
      <c r="B18" s="3">
        <v>42491</v>
      </c>
      <c r="C18">
        <v>135</v>
      </c>
      <c r="D18">
        <v>33</v>
      </c>
      <c r="E18">
        <v>26</v>
      </c>
      <c r="F18">
        <v>109</v>
      </c>
      <c r="G18">
        <v>0.78787878787878785</v>
      </c>
      <c r="H18">
        <v>0.80740740740740746</v>
      </c>
      <c r="I18">
        <f t="shared" si="0"/>
        <v>-33</v>
      </c>
      <c r="J18">
        <v>1.1111111111111109</v>
      </c>
      <c r="K18">
        <v>0.76284584980237158</v>
      </c>
    </row>
    <row r="19" spans="1:15" x14ac:dyDescent="0.25">
      <c r="A19" s="1">
        <v>17</v>
      </c>
      <c r="B19" s="3">
        <v>42522</v>
      </c>
      <c r="C19">
        <v>179</v>
      </c>
      <c r="D19">
        <v>13</v>
      </c>
      <c r="E19">
        <v>57</v>
      </c>
      <c r="F19">
        <v>122</v>
      </c>
      <c r="G19">
        <v>4.384615384615385</v>
      </c>
      <c r="H19">
        <v>0.68156424581005581</v>
      </c>
      <c r="I19">
        <f t="shared" si="0"/>
        <v>-13</v>
      </c>
      <c r="J19">
        <v>2.3636363636363642</v>
      </c>
      <c r="K19">
        <v>0.60365853658536583</v>
      </c>
    </row>
    <row r="20" spans="1:15" x14ac:dyDescent="0.25">
      <c r="A20" s="1">
        <v>18</v>
      </c>
      <c r="B20" s="3">
        <v>42552</v>
      </c>
      <c r="C20">
        <v>195</v>
      </c>
      <c r="D20">
        <v>22</v>
      </c>
      <c r="E20">
        <v>38</v>
      </c>
      <c r="F20">
        <v>157</v>
      </c>
      <c r="G20">
        <v>1.7272727272727271</v>
      </c>
      <c r="H20">
        <v>0.80512820512820515</v>
      </c>
      <c r="I20">
        <f t="shared" si="0"/>
        <v>-22</v>
      </c>
      <c r="J20">
        <v>1.709677419354839</v>
      </c>
      <c r="K20">
        <v>0.71505376344086025</v>
      </c>
    </row>
    <row r="21" spans="1:15" x14ac:dyDescent="0.25">
      <c r="A21" s="1">
        <v>19</v>
      </c>
      <c r="B21" s="3">
        <v>42583</v>
      </c>
      <c r="C21">
        <v>224</v>
      </c>
      <c r="D21">
        <v>18</v>
      </c>
      <c r="E21">
        <v>47</v>
      </c>
      <c r="F21">
        <v>177</v>
      </c>
      <c r="G21">
        <v>2.6111111111111112</v>
      </c>
      <c r="H21">
        <v>0.7901785714285714</v>
      </c>
      <c r="I21">
        <f t="shared" si="0"/>
        <v>-18</v>
      </c>
      <c r="J21">
        <v>1.514285714285714</v>
      </c>
      <c r="K21">
        <v>0.74019607843137258</v>
      </c>
      <c r="O21" t="s">
        <v>9</v>
      </c>
    </row>
    <row r="22" spans="1:15" x14ac:dyDescent="0.25">
      <c r="A22" s="1">
        <v>20</v>
      </c>
      <c r="B22" s="3">
        <v>42614</v>
      </c>
      <c r="C22">
        <v>215</v>
      </c>
      <c r="D22">
        <v>46</v>
      </c>
      <c r="E22">
        <v>37</v>
      </c>
      <c r="F22">
        <v>178</v>
      </c>
      <c r="G22">
        <v>0.80434782608695654</v>
      </c>
      <c r="H22">
        <v>0.82790697674418601</v>
      </c>
      <c r="I22">
        <f t="shared" si="0"/>
        <v>-46</v>
      </c>
      <c r="J22">
        <v>0.57723577235772361</v>
      </c>
      <c r="K22">
        <v>0.800561797752809</v>
      </c>
    </row>
    <row r="23" spans="1:15" x14ac:dyDescent="0.25">
      <c r="A23" s="1">
        <v>21</v>
      </c>
      <c r="B23" s="3">
        <v>42644</v>
      </c>
      <c r="C23">
        <v>234</v>
      </c>
      <c r="D23">
        <v>23</v>
      </c>
      <c r="E23">
        <v>42</v>
      </c>
      <c r="F23">
        <v>192</v>
      </c>
      <c r="G23">
        <v>1.826086956521739</v>
      </c>
      <c r="H23">
        <v>0.82051282051282048</v>
      </c>
      <c r="I23">
        <f t="shared" si="0"/>
        <v>-23</v>
      </c>
      <c r="J23">
        <v>2.5744680851063828</v>
      </c>
      <c r="K23">
        <v>0.71860465116279071</v>
      </c>
    </row>
    <row r="24" spans="1:15" x14ac:dyDescent="0.25">
      <c r="A24" s="1">
        <v>22</v>
      </c>
      <c r="B24" s="3">
        <v>42675</v>
      </c>
      <c r="C24">
        <v>176</v>
      </c>
      <c r="D24">
        <v>75</v>
      </c>
      <c r="E24">
        <v>17</v>
      </c>
      <c r="F24">
        <v>159</v>
      </c>
      <c r="G24">
        <v>0.22666666666666671</v>
      </c>
      <c r="H24">
        <v>0.90340909090909094</v>
      </c>
      <c r="I24">
        <f t="shared" si="0"/>
        <v>-75</v>
      </c>
      <c r="J24">
        <v>0.12962962962962959</v>
      </c>
      <c r="K24">
        <v>0.9273356401384083</v>
      </c>
    </row>
    <row r="25" spans="1:15" x14ac:dyDescent="0.25">
      <c r="A25" s="1">
        <v>23</v>
      </c>
      <c r="B25" s="3">
        <v>42705</v>
      </c>
      <c r="C25">
        <v>20</v>
      </c>
      <c r="D25">
        <v>161</v>
      </c>
      <c r="E25">
        <v>5</v>
      </c>
      <c r="F25">
        <v>15</v>
      </c>
      <c r="G25">
        <v>3.1055900621118009E-2</v>
      </c>
      <c r="H25">
        <v>0.75</v>
      </c>
      <c r="I25">
        <f t="shared" si="0"/>
        <v>-161</v>
      </c>
      <c r="J25">
        <v>3.2388663967611343E-2</v>
      </c>
      <c r="K25">
        <v>0.84</v>
      </c>
    </row>
    <row r="26" spans="1:15" x14ac:dyDescent="0.25">
      <c r="A26" s="1">
        <v>24</v>
      </c>
      <c r="B26" s="3">
        <v>42736</v>
      </c>
      <c r="C26">
        <v>161</v>
      </c>
      <c r="D26">
        <v>6</v>
      </c>
      <c r="E26">
        <v>147</v>
      </c>
      <c r="F26">
        <v>14</v>
      </c>
      <c r="G26">
        <v>24.5</v>
      </c>
      <c r="H26">
        <v>8.6956521739130432E-2</v>
      </c>
      <c r="I26">
        <f t="shared" si="0"/>
        <v>-6</v>
      </c>
      <c r="J26">
        <v>19</v>
      </c>
      <c r="K26">
        <v>0.13028169014084509</v>
      </c>
    </row>
    <row r="27" spans="1:15" x14ac:dyDescent="0.25">
      <c r="A27" s="1">
        <v>25</v>
      </c>
      <c r="B27" s="3">
        <v>42767</v>
      </c>
      <c r="C27">
        <v>264</v>
      </c>
      <c r="D27">
        <v>12</v>
      </c>
      <c r="E27">
        <v>115</v>
      </c>
      <c r="F27">
        <v>149</v>
      </c>
      <c r="G27">
        <v>9.5833333333333339</v>
      </c>
      <c r="H27">
        <v>0.56439393939393945</v>
      </c>
      <c r="I27">
        <f t="shared" si="0"/>
        <v>-12</v>
      </c>
      <c r="J27">
        <v>8.0967741935483879</v>
      </c>
      <c r="K27">
        <v>0.50198412698412698</v>
      </c>
    </row>
    <row r="28" spans="1:15" x14ac:dyDescent="0.25">
      <c r="A28" s="1">
        <v>26</v>
      </c>
      <c r="B28" s="3">
        <v>42795</v>
      </c>
      <c r="C28">
        <v>300</v>
      </c>
      <c r="D28">
        <v>27</v>
      </c>
      <c r="E28">
        <v>63</v>
      </c>
      <c r="F28">
        <v>237</v>
      </c>
      <c r="G28">
        <v>2.333333333333333</v>
      </c>
      <c r="H28">
        <v>0.79</v>
      </c>
      <c r="I28">
        <f t="shared" si="0"/>
        <v>-27</v>
      </c>
      <c r="J28">
        <v>1.6168224299065419</v>
      </c>
      <c r="K28">
        <v>0.69649122807017538</v>
      </c>
      <c r="M28">
        <f>AVERAGE(J28:J35)</f>
        <v>1.3256426263969567</v>
      </c>
    </row>
    <row r="29" spans="1:15" x14ac:dyDescent="0.25">
      <c r="A29" s="1">
        <v>27</v>
      </c>
      <c r="B29" s="3">
        <v>42826</v>
      </c>
      <c r="C29">
        <v>296</v>
      </c>
      <c r="D29">
        <v>42</v>
      </c>
      <c r="E29">
        <v>38</v>
      </c>
      <c r="F29">
        <v>258</v>
      </c>
      <c r="G29">
        <v>0.90476190476190477</v>
      </c>
      <c r="H29">
        <v>0.8716216216216216</v>
      </c>
      <c r="I29">
        <f t="shared" si="0"/>
        <v>-42</v>
      </c>
      <c r="J29">
        <v>1.285714285714286</v>
      </c>
      <c r="K29">
        <v>0.74668874172185429</v>
      </c>
      <c r="M29">
        <f>AVERAGE(K28:K37)</f>
        <v>0.77061951176010923</v>
      </c>
    </row>
    <row r="30" spans="1:15" x14ac:dyDescent="0.25">
      <c r="A30" s="1">
        <v>28</v>
      </c>
      <c r="B30" s="3">
        <v>42856</v>
      </c>
      <c r="C30">
        <v>290</v>
      </c>
      <c r="D30">
        <v>41</v>
      </c>
      <c r="E30">
        <v>35</v>
      </c>
      <c r="F30">
        <v>255</v>
      </c>
      <c r="G30">
        <v>0.85365853658536583</v>
      </c>
      <c r="H30">
        <v>0.87931034482758619</v>
      </c>
      <c r="I30">
        <f t="shared" si="0"/>
        <v>-41</v>
      </c>
      <c r="J30">
        <v>0.64880952380952384</v>
      </c>
      <c r="K30">
        <v>0.8</v>
      </c>
    </row>
    <row r="31" spans="1:15" x14ac:dyDescent="0.25">
      <c r="A31" s="1">
        <v>29</v>
      </c>
      <c r="B31" s="3">
        <v>42887</v>
      </c>
      <c r="C31">
        <v>321</v>
      </c>
      <c r="D31">
        <v>30</v>
      </c>
      <c r="E31">
        <v>61</v>
      </c>
      <c r="F31">
        <v>260</v>
      </c>
      <c r="G31">
        <v>2.0333333333333332</v>
      </c>
      <c r="H31">
        <v>0.8099688473520249</v>
      </c>
      <c r="I31">
        <f t="shared" si="0"/>
        <v>-30</v>
      </c>
      <c r="J31">
        <v>1.875</v>
      </c>
      <c r="K31">
        <v>0.63470319634703198</v>
      </c>
    </row>
    <row r="32" spans="1:15" x14ac:dyDescent="0.25">
      <c r="A32" s="1">
        <v>30</v>
      </c>
      <c r="B32" s="3">
        <v>42917</v>
      </c>
      <c r="C32">
        <v>354</v>
      </c>
      <c r="D32">
        <v>29</v>
      </c>
      <c r="E32">
        <v>62</v>
      </c>
      <c r="F32">
        <v>292</v>
      </c>
      <c r="G32">
        <v>2.137931034482758</v>
      </c>
      <c r="H32">
        <v>0.82485875706214684</v>
      </c>
      <c r="I32">
        <f t="shared" si="0"/>
        <v>-29</v>
      </c>
      <c r="J32">
        <v>1.2926829268292681</v>
      </c>
      <c r="K32">
        <v>0.77056277056277056</v>
      </c>
    </row>
    <row r="33" spans="1:11" x14ac:dyDescent="0.25">
      <c r="A33" s="1">
        <v>31</v>
      </c>
      <c r="B33" s="3">
        <v>42948</v>
      </c>
      <c r="C33">
        <v>360</v>
      </c>
      <c r="D33">
        <v>38</v>
      </c>
      <c r="E33">
        <v>44</v>
      </c>
      <c r="F33">
        <v>316</v>
      </c>
      <c r="G33">
        <v>1.1578947368421051</v>
      </c>
      <c r="H33">
        <v>0.87777777777777777</v>
      </c>
      <c r="I33">
        <f t="shared" si="0"/>
        <v>-38</v>
      </c>
      <c r="J33">
        <v>1.3253968253968249</v>
      </c>
      <c r="K33">
        <v>0.77247956403269757</v>
      </c>
    </row>
    <row r="34" spans="1:11" x14ac:dyDescent="0.25">
      <c r="A34" s="1">
        <v>32</v>
      </c>
      <c r="B34" s="3">
        <v>42979</v>
      </c>
      <c r="C34">
        <v>389</v>
      </c>
      <c r="D34">
        <v>36</v>
      </c>
      <c r="E34">
        <v>65</v>
      </c>
      <c r="F34">
        <v>324</v>
      </c>
      <c r="G34">
        <v>1.805555555555556</v>
      </c>
      <c r="H34">
        <v>0.83290488431876608</v>
      </c>
      <c r="I34">
        <f t="shared" si="0"/>
        <v>-36</v>
      </c>
      <c r="J34">
        <v>1.044585987261146</v>
      </c>
      <c r="K34">
        <v>0.77867746288798922</v>
      </c>
    </row>
    <row r="35" spans="1:11" x14ac:dyDescent="0.25">
      <c r="A35" s="1">
        <v>33</v>
      </c>
      <c r="B35" s="3">
        <v>43009</v>
      </c>
      <c r="C35">
        <v>422</v>
      </c>
      <c r="D35">
        <v>38</v>
      </c>
      <c r="E35">
        <v>71</v>
      </c>
      <c r="F35">
        <v>351</v>
      </c>
      <c r="G35">
        <v>1.868421052631579</v>
      </c>
      <c r="H35">
        <v>0.83175355450236965</v>
      </c>
      <c r="I35">
        <f t="shared" si="0"/>
        <v>-38</v>
      </c>
      <c r="J35">
        <v>1.5161290322580649</v>
      </c>
      <c r="K35">
        <v>0.76645962732919259</v>
      </c>
    </row>
    <row r="36" spans="1:11" x14ac:dyDescent="0.25">
      <c r="A36" s="1">
        <v>34</v>
      </c>
      <c r="B36" s="3">
        <v>43040</v>
      </c>
      <c r="C36">
        <v>294</v>
      </c>
      <c r="D36">
        <v>154</v>
      </c>
      <c r="E36">
        <v>26</v>
      </c>
      <c r="F36">
        <v>268</v>
      </c>
      <c r="G36">
        <v>0.1688311688311688</v>
      </c>
      <c r="H36">
        <v>0.91156462585034015</v>
      </c>
      <c r="I36">
        <f t="shared" si="0"/>
        <v>-154</v>
      </c>
      <c r="J36">
        <v>0.2142857142857143</v>
      </c>
      <c r="K36">
        <v>0.89743589743589747</v>
      </c>
    </row>
    <row r="37" spans="1:11" x14ac:dyDescent="0.25">
      <c r="A37" s="1">
        <v>35</v>
      </c>
      <c r="B37" s="3">
        <v>43070</v>
      </c>
      <c r="C37">
        <v>43</v>
      </c>
      <c r="D37">
        <v>267</v>
      </c>
      <c r="E37">
        <v>16</v>
      </c>
      <c r="F37">
        <v>27</v>
      </c>
      <c r="G37">
        <v>5.9925093632958802E-2</v>
      </c>
      <c r="H37">
        <v>0.62790697674418605</v>
      </c>
      <c r="I37">
        <f t="shared" si="0"/>
        <v>-267</v>
      </c>
      <c r="J37">
        <v>2.7450980392156859E-2</v>
      </c>
      <c r="K37">
        <v>0.84269662921348309</v>
      </c>
    </row>
    <row r="38" spans="1:11" x14ac:dyDescent="0.25">
      <c r="A38" s="1">
        <v>36</v>
      </c>
      <c r="B38" s="3">
        <v>43101</v>
      </c>
      <c r="C38">
        <v>272</v>
      </c>
      <c r="D38">
        <v>14</v>
      </c>
      <c r="E38">
        <v>243</v>
      </c>
      <c r="F38">
        <v>29</v>
      </c>
      <c r="G38">
        <v>17.357142857142861</v>
      </c>
      <c r="H38">
        <v>0.1066176470588235</v>
      </c>
      <c r="I38">
        <f t="shared" si="0"/>
        <v>-14</v>
      </c>
      <c r="J38">
        <v>17.333333333333329</v>
      </c>
      <c r="K38">
        <v>0.1169811320754717</v>
      </c>
    </row>
    <row r="39" spans="1:11" x14ac:dyDescent="0.25">
      <c r="A39" s="1">
        <v>37</v>
      </c>
      <c r="B39" s="3">
        <v>43132</v>
      </c>
      <c r="C39">
        <v>451</v>
      </c>
      <c r="D39">
        <v>24</v>
      </c>
      <c r="E39">
        <v>203</v>
      </c>
      <c r="F39">
        <v>248</v>
      </c>
      <c r="G39">
        <v>8.4583333333333339</v>
      </c>
      <c r="H39">
        <v>0.54988913525498895</v>
      </c>
      <c r="I39">
        <f t="shared" si="0"/>
        <v>-24</v>
      </c>
      <c r="J39">
        <v>5.1046511627906979</v>
      </c>
      <c r="K39">
        <v>0.50283125707814269</v>
      </c>
    </row>
    <row r="40" spans="1:11" x14ac:dyDescent="0.25">
      <c r="A40" s="1">
        <v>38</v>
      </c>
      <c r="B40" s="3">
        <v>43160</v>
      </c>
      <c r="C40">
        <v>519</v>
      </c>
      <c r="D40">
        <v>48</v>
      </c>
      <c r="E40">
        <v>116</v>
      </c>
      <c r="F40">
        <v>403</v>
      </c>
      <c r="G40">
        <v>2.416666666666667</v>
      </c>
      <c r="H40">
        <v>0.77649325626204235</v>
      </c>
      <c r="I40">
        <f t="shared" si="0"/>
        <v>-48</v>
      </c>
      <c r="J40">
        <v>1.865853658536585</v>
      </c>
      <c r="K40">
        <v>0.7014634146341463</v>
      </c>
    </row>
    <row r="41" spans="1:11" x14ac:dyDescent="0.25">
      <c r="A41" s="1">
        <v>39</v>
      </c>
      <c r="B41" s="3">
        <v>43191</v>
      </c>
      <c r="C41">
        <v>526</v>
      </c>
      <c r="D41">
        <v>78</v>
      </c>
      <c r="E41">
        <v>85</v>
      </c>
      <c r="F41">
        <v>441</v>
      </c>
      <c r="G41">
        <v>1.0897435897435901</v>
      </c>
      <c r="H41">
        <v>0.83840304182509506</v>
      </c>
      <c r="I41">
        <f t="shared" si="0"/>
        <v>-78</v>
      </c>
      <c r="J41">
        <v>0.92125984251968507</v>
      </c>
      <c r="K41">
        <v>0.76716417910447765</v>
      </c>
    </row>
    <row r="42" spans="1:11" x14ac:dyDescent="0.25">
      <c r="A42" s="1">
        <v>40</v>
      </c>
      <c r="B42" s="3">
        <v>43221</v>
      </c>
      <c r="C42">
        <v>505</v>
      </c>
      <c r="D42">
        <v>104</v>
      </c>
      <c r="E42">
        <v>83</v>
      </c>
      <c r="F42">
        <v>422</v>
      </c>
      <c r="G42">
        <v>0.79807692307692313</v>
      </c>
      <c r="H42">
        <v>0.83564356435643561</v>
      </c>
      <c r="I42">
        <f t="shared" si="0"/>
        <v>-104</v>
      </c>
      <c r="J42">
        <v>0.73180076628352486</v>
      </c>
      <c r="K42">
        <v>0.79572192513368989</v>
      </c>
    </row>
    <row r="43" spans="1:11" x14ac:dyDescent="0.25">
      <c r="A43" s="1">
        <v>41</v>
      </c>
      <c r="B43" s="3">
        <v>43252</v>
      </c>
      <c r="C43">
        <v>597</v>
      </c>
      <c r="D43">
        <v>68</v>
      </c>
      <c r="E43">
        <v>160</v>
      </c>
      <c r="F43">
        <v>437</v>
      </c>
      <c r="G43">
        <v>2.3529411764705879</v>
      </c>
      <c r="H43">
        <v>0.73199329983249584</v>
      </c>
      <c r="I43">
        <f t="shared" si="0"/>
        <v>-68</v>
      </c>
      <c r="J43">
        <v>1.511627906976744</v>
      </c>
      <c r="K43">
        <v>0.68899521531100483</v>
      </c>
    </row>
    <row r="44" spans="1:11" x14ac:dyDescent="0.25">
      <c r="A44" s="1">
        <v>42</v>
      </c>
      <c r="B44" s="3">
        <v>43282</v>
      </c>
      <c r="C44">
        <v>675</v>
      </c>
      <c r="D44">
        <v>74</v>
      </c>
      <c r="E44">
        <v>152</v>
      </c>
      <c r="F44">
        <v>523</v>
      </c>
      <c r="G44">
        <v>2.0540540540540539</v>
      </c>
      <c r="H44">
        <v>0.77481481481481485</v>
      </c>
      <c r="I44">
        <f t="shared" si="0"/>
        <v>-74</v>
      </c>
      <c r="J44">
        <v>1.8806818181818179</v>
      </c>
      <c r="K44">
        <v>0.72416666666666663</v>
      </c>
    </row>
    <row r="45" spans="1:11" x14ac:dyDescent="0.25">
      <c r="A45" s="1">
        <v>43</v>
      </c>
      <c r="B45" s="3">
        <v>43313</v>
      </c>
      <c r="C45">
        <v>704</v>
      </c>
      <c r="D45">
        <v>74</v>
      </c>
      <c r="E45">
        <v>103</v>
      </c>
      <c r="F45">
        <v>601</v>
      </c>
      <c r="G45">
        <v>1.3918918918918921</v>
      </c>
      <c r="H45">
        <v>0.85369318181818177</v>
      </c>
      <c r="I45">
        <f t="shared" si="0"/>
        <v>-74</v>
      </c>
      <c r="J45">
        <v>1.6342592592592591</v>
      </c>
      <c r="K45">
        <v>0.73597606581899777</v>
      </c>
    </row>
    <row r="46" spans="1:11" x14ac:dyDescent="0.25">
      <c r="A46" s="1">
        <v>44</v>
      </c>
      <c r="B46" s="3">
        <v>43344</v>
      </c>
      <c r="C46">
        <v>798</v>
      </c>
      <c r="D46">
        <v>71</v>
      </c>
      <c r="E46">
        <v>165</v>
      </c>
      <c r="F46">
        <v>633</v>
      </c>
      <c r="G46">
        <v>2.323943661971831</v>
      </c>
      <c r="H46">
        <v>0.79323308270676696</v>
      </c>
      <c r="I46">
        <f t="shared" si="0"/>
        <v>-71</v>
      </c>
      <c r="J46">
        <v>1.465454545454546</v>
      </c>
      <c r="K46">
        <v>0.72491467576791813</v>
      </c>
    </row>
    <row r="47" spans="1:11" x14ac:dyDescent="0.25">
      <c r="A47" s="1">
        <v>45</v>
      </c>
      <c r="B47" s="3">
        <v>43374</v>
      </c>
      <c r="C47">
        <v>869</v>
      </c>
      <c r="D47">
        <v>107</v>
      </c>
      <c r="E47">
        <v>178</v>
      </c>
      <c r="F47">
        <v>691</v>
      </c>
      <c r="G47">
        <v>1.6635514018691591</v>
      </c>
      <c r="H47">
        <v>0.79516685845799773</v>
      </c>
      <c r="I47">
        <f t="shared" si="0"/>
        <v>-107</v>
      </c>
      <c r="J47">
        <v>1.4509090909090909</v>
      </c>
      <c r="K47">
        <v>0.74889867841409696</v>
      </c>
    </row>
    <row r="48" spans="1:11" x14ac:dyDescent="0.25">
      <c r="A48" s="1">
        <v>46</v>
      </c>
      <c r="B48" s="3">
        <v>43405</v>
      </c>
      <c r="C48">
        <v>562</v>
      </c>
      <c r="D48">
        <v>362</v>
      </c>
      <c r="E48">
        <v>55</v>
      </c>
      <c r="F48">
        <v>507</v>
      </c>
      <c r="G48">
        <v>0.15193370165745859</v>
      </c>
      <c r="H48">
        <v>0.90213523131672602</v>
      </c>
      <c r="I48">
        <f t="shared" si="0"/>
        <v>-362</v>
      </c>
      <c r="J48">
        <v>0.1655737704918033</v>
      </c>
      <c r="K48">
        <v>0.90648148148148144</v>
      </c>
    </row>
    <row r="49" spans="1:11" x14ac:dyDescent="0.25">
      <c r="A49" s="1">
        <v>47</v>
      </c>
      <c r="B49" s="3">
        <v>43435</v>
      </c>
      <c r="C49">
        <v>127</v>
      </c>
      <c r="D49">
        <v>488</v>
      </c>
      <c r="E49">
        <v>53</v>
      </c>
      <c r="F49">
        <v>74</v>
      </c>
      <c r="G49">
        <v>0.1086065573770492</v>
      </c>
      <c r="H49">
        <v>0.58267716535433067</v>
      </c>
      <c r="I49">
        <f t="shared" si="0"/>
        <v>-488</v>
      </c>
      <c r="J49">
        <v>8.0088987764182426E-2</v>
      </c>
      <c r="K49">
        <v>0.71541501976284583</v>
      </c>
    </row>
    <row r="50" spans="1:11" x14ac:dyDescent="0.25">
      <c r="A50" s="1">
        <v>48</v>
      </c>
      <c r="B50" s="3">
        <v>43466</v>
      </c>
      <c r="C50">
        <v>500</v>
      </c>
      <c r="D50">
        <v>38</v>
      </c>
      <c r="E50">
        <v>411</v>
      </c>
      <c r="F50">
        <v>89</v>
      </c>
      <c r="G50">
        <v>10.815789473684211</v>
      </c>
      <c r="H50">
        <v>0.17799999999999999</v>
      </c>
      <c r="I50">
        <f t="shared" si="0"/>
        <v>-38</v>
      </c>
      <c r="J50">
        <v>14.03448275862069</v>
      </c>
      <c r="K50">
        <v>0.19326065411298321</v>
      </c>
    </row>
    <row r="51" spans="1:11" x14ac:dyDescent="0.25">
      <c r="A51" s="1">
        <v>49</v>
      </c>
      <c r="B51" s="3">
        <v>43497</v>
      </c>
      <c r="C51">
        <v>858</v>
      </c>
      <c r="D51">
        <v>85</v>
      </c>
      <c r="E51">
        <v>443</v>
      </c>
      <c r="F51">
        <v>415</v>
      </c>
      <c r="G51">
        <v>5.2117647058823531</v>
      </c>
      <c r="H51">
        <v>0.48368298368298368</v>
      </c>
      <c r="I51">
        <f t="shared" si="0"/>
        <v>-85</v>
      </c>
      <c r="J51">
        <v>4.2741116751269033</v>
      </c>
      <c r="K51">
        <v>0.49093107617896009</v>
      </c>
    </row>
    <row r="52" spans="1:11" x14ac:dyDescent="0.25">
      <c r="A52" s="1">
        <v>50</v>
      </c>
      <c r="B52" s="3">
        <v>43525</v>
      </c>
      <c r="C52">
        <v>1017</v>
      </c>
      <c r="D52">
        <v>99</v>
      </c>
      <c r="E52">
        <v>258</v>
      </c>
      <c r="F52">
        <v>759</v>
      </c>
      <c r="G52">
        <v>2.606060606060606</v>
      </c>
      <c r="H52">
        <v>0.74631268436578169</v>
      </c>
      <c r="I52">
        <f t="shared" si="0"/>
        <v>-99</v>
      </c>
      <c r="J52">
        <v>1.6475644699140399</v>
      </c>
      <c r="K52">
        <v>0.69414893617021278</v>
      </c>
    </row>
    <row r="53" spans="1:11" x14ac:dyDescent="0.25">
      <c r="A53" s="1">
        <v>51</v>
      </c>
      <c r="B53" s="3">
        <v>43556</v>
      </c>
      <c r="C53">
        <v>1028</v>
      </c>
      <c r="D53">
        <v>169</v>
      </c>
      <c r="E53">
        <v>180</v>
      </c>
      <c r="F53">
        <v>848</v>
      </c>
      <c r="G53">
        <v>1.06508875739645</v>
      </c>
      <c r="H53">
        <v>0.82490272373540852</v>
      </c>
      <c r="I53">
        <f t="shared" si="0"/>
        <v>-169</v>
      </c>
      <c r="J53">
        <v>0.81632653061224492</v>
      </c>
      <c r="K53">
        <v>0.79988882712618126</v>
      </c>
    </row>
    <row r="54" spans="1:11" x14ac:dyDescent="0.25">
      <c r="A54" s="1">
        <v>52</v>
      </c>
      <c r="B54" s="3">
        <v>43586</v>
      </c>
      <c r="C54">
        <v>1022</v>
      </c>
      <c r="D54">
        <v>181</v>
      </c>
      <c r="E54">
        <v>175</v>
      </c>
      <c r="F54">
        <v>847</v>
      </c>
      <c r="G54">
        <v>0.96685082872928174</v>
      </c>
      <c r="H54">
        <v>0.82876712328767121</v>
      </c>
      <c r="I54">
        <f t="shared" si="0"/>
        <v>-181</v>
      </c>
      <c r="J54">
        <v>0.71990740740740744</v>
      </c>
      <c r="K54">
        <v>0.81466030989272942</v>
      </c>
    </row>
    <row r="55" spans="1:11" x14ac:dyDescent="0.25">
      <c r="A55" s="1">
        <v>53</v>
      </c>
      <c r="B55" s="3">
        <v>43617</v>
      </c>
      <c r="C55">
        <v>1131</v>
      </c>
      <c r="D55">
        <v>143</v>
      </c>
      <c r="E55">
        <v>252</v>
      </c>
      <c r="F55">
        <v>879</v>
      </c>
      <c r="G55">
        <v>1.7622377622377621</v>
      </c>
      <c r="H55">
        <v>0.77718832891246681</v>
      </c>
      <c r="I55">
        <f t="shared" si="0"/>
        <v>-143</v>
      </c>
      <c r="J55">
        <v>1.3274111675126901</v>
      </c>
      <c r="K55">
        <v>0.71057000553403427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Tanvi Chheda</cp:lastModifiedBy>
  <dcterms:created xsi:type="dcterms:W3CDTF">2020-07-27T01:18:23Z</dcterms:created>
  <dcterms:modified xsi:type="dcterms:W3CDTF">2020-07-28T06:33:54Z</dcterms:modified>
</cp:coreProperties>
</file>