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VI\Desktop\E18CSE187 MId Term\"/>
    </mc:Choice>
  </mc:AlternateContent>
  <xr:revisionPtr revIDLastSave="0" documentId="13_ncr:1_{CE933EDB-FB8C-4A60-B5CA-9686FB04680D}" xr6:coauthVersionLast="46" xr6:coauthVersionMax="46" xr10:uidLastSave="{00000000-0000-0000-0000-000000000000}"/>
  <bookViews>
    <workbookView xWindow="-108" yWindow="-108" windowWidth="23256" windowHeight="12576" xr2:uid="{035D628D-4275-4057-99EC-10E311061956}"/>
  </bookViews>
  <sheets>
    <sheet name="q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 s="1"/>
  <c r="L3" i="2"/>
  <c r="L4" i="2"/>
  <c r="L5" i="2" s="1"/>
  <c r="L6" i="2" s="1"/>
  <c r="L7" i="2" s="1"/>
  <c r="B12" i="2"/>
  <c r="F12" i="2"/>
  <c r="G12" i="2" s="1"/>
  <c r="I12" i="2" s="1"/>
  <c r="B13" i="2"/>
  <c r="F13" i="2"/>
  <c r="G13" i="2" s="1"/>
  <c r="B14" i="2"/>
  <c r="F14" i="2"/>
  <c r="G14" i="2" s="1"/>
  <c r="B15" i="2"/>
  <c r="F15" i="2"/>
  <c r="G15" i="2" s="1"/>
  <c r="B16" i="2"/>
  <c r="F16" i="2"/>
  <c r="G16" i="2" s="1"/>
  <c r="B17" i="2"/>
  <c r="F17" i="2"/>
  <c r="G17" i="2" s="1"/>
  <c r="B18" i="2"/>
  <c r="F18" i="2"/>
  <c r="G18" i="2" s="1"/>
  <c r="B19" i="2"/>
  <c r="F19" i="2"/>
  <c r="G19" i="2" s="1"/>
  <c r="B20" i="2"/>
  <c r="F20" i="2"/>
  <c r="G20" i="2" s="1"/>
  <c r="B21" i="2"/>
  <c r="F21" i="2"/>
  <c r="G21" i="2" s="1"/>
  <c r="B22" i="2"/>
  <c r="F22" i="2"/>
  <c r="G22" i="2" s="1"/>
  <c r="B23" i="2"/>
  <c r="F23" i="2"/>
  <c r="G23" i="2" s="1"/>
  <c r="B24" i="2"/>
  <c r="F24" i="2"/>
  <c r="G24" i="2" s="1"/>
  <c r="B25" i="2"/>
  <c r="F25" i="2"/>
  <c r="G25" i="2" s="1"/>
  <c r="B26" i="2"/>
  <c r="F26" i="2"/>
  <c r="G26" i="2" s="1"/>
  <c r="B27" i="2"/>
  <c r="F27" i="2"/>
  <c r="G27" i="2" s="1"/>
  <c r="B28" i="2"/>
  <c r="F28" i="2"/>
  <c r="G28" i="2" s="1"/>
  <c r="B29" i="2"/>
  <c r="F29" i="2"/>
  <c r="G29" i="2" s="1"/>
  <c r="B30" i="2"/>
  <c r="F30" i="2"/>
  <c r="G30" i="2" s="1"/>
  <c r="B31" i="2"/>
  <c r="F31" i="2"/>
  <c r="G31" i="2" s="1"/>
  <c r="C16" i="2" l="1"/>
  <c r="C17" i="2"/>
  <c r="C18" i="2"/>
  <c r="C19" i="2"/>
  <c r="C20" i="2"/>
  <c r="C23" i="2"/>
  <c r="C25" i="2"/>
  <c r="C26" i="2"/>
  <c r="C27" i="2"/>
  <c r="C29" i="2"/>
  <c r="C5" i="2"/>
  <c r="C6" i="2" s="1"/>
  <c r="C14" i="2" l="1"/>
  <c r="C22" i="2"/>
  <c r="C13" i="2"/>
  <c r="C24" i="2"/>
  <c r="C31" i="2"/>
  <c r="C15" i="2"/>
  <c r="C30" i="2"/>
  <c r="C21" i="2"/>
  <c r="C28" i="2"/>
  <c r="C12" i="2"/>
  <c r="D12" i="2" s="1"/>
  <c r="H12" i="2" s="1"/>
  <c r="D13" i="2" l="1"/>
  <c r="E13" i="2" s="1"/>
  <c r="D14" i="2" l="1"/>
  <c r="D15" i="2" s="1"/>
  <c r="I13" i="2"/>
  <c r="H13" i="2"/>
  <c r="E14" i="2" l="1"/>
  <c r="I14" i="2" s="1"/>
  <c r="D16" i="2"/>
  <c r="H14" i="2" l="1"/>
  <c r="E15" i="2" s="1"/>
  <c r="H15" i="2" s="1"/>
  <c r="E16" i="2" s="1"/>
  <c r="I16" i="2" s="1"/>
  <c r="I15" i="2"/>
  <c r="D17" i="2"/>
  <c r="H16" i="2" l="1"/>
  <c r="E17" i="2" s="1"/>
  <c r="I17" i="2" s="1"/>
  <c r="D18" i="2"/>
  <c r="H17" i="2" l="1"/>
  <c r="E18" i="2" s="1"/>
  <c r="I18" i="2" s="1"/>
  <c r="D19" i="2"/>
  <c r="H18" i="2" l="1"/>
  <c r="E19" i="2" s="1"/>
  <c r="D20" i="2"/>
  <c r="I19" i="2" l="1"/>
  <c r="D21" i="2"/>
  <c r="H19" i="2"/>
  <c r="E20" i="2" s="1"/>
  <c r="I20" i="2" s="1"/>
  <c r="D22" i="2" l="1"/>
  <c r="H20" i="2"/>
  <c r="E21" i="2" s="1"/>
  <c r="I21" i="2" s="1"/>
  <c r="D23" i="2" l="1"/>
  <c r="H21" i="2"/>
  <c r="E22" i="2" s="1"/>
  <c r="I22" i="2" s="1"/>
  <c r="D24" i="2" l="1"/>
  <c r="H22" i="2"/>
  <c r="E23" i="2" s="1"/>
  <c r="I23" i="2" s="1"/>
  <c r="D25" i="2" l="1"/>
  <c r="H23" i="2"/>
  <c r="E24" i="2" s="1"/>
  <c r="I24" i="2" s="1"/>
  <c r="D26" i="2" l="1"/>
  <c r="H24" i="2"/>
  <c r="E25" i="2" s="1"/>
  <c r="I25" i="2" s="1"/>
  <c r="D27" i="2" l="1"/>
  <c r="H25" i="2"/>
  <c r="E26" i="2" s="1"/>
  <c r="I26" i="2" s="1"/>
  <c r="D28" i="2" l="1"/>
  <c r="H26" i="2"/>
  <c r="E27" i="2" s="1"/>
  <c r="I27" i="2" s="1"/>
  <c r="D29" i="2" l="1"/>
  <c r="H27" i="2"/>
  <c r="E28" i="2" s="1"/>
  <c r="I28" i="2" s="1"/>
  <c r="D30" i="2" l="1"/>
  <c r="H28" i="2"/>
  <c r="E29" i="2" s="1"/>
  <c r="I29" i="2" s="1"/>
  <c r="D31" i="2" l="1"/>
  <c r="H29" i="2"/>
  <c r="E30" i="2" s="1"/>
  <c r="I30" i="2" s="1"/>
  <c r="H30" i="2" l="1"/>
  <c r="E31" i="2" s="1"/>
  <c r="I31" i="2" l="1"/>
  <c r="E32" i="2"/>
  <c r="E33" i="2" s="1"/>
  <c r="H31" i="2"/>
  <c r="H33" i="2" s="1"/>
  <c r="E35" i="2" l="1"/>
</calcChain>
</file>

<file path=xl/sharedStrings.xml><?xml version="1.0" encoding="utf-8"?>
<sst xmlns="http://schemas.openxmlformats.org/spreadsheetml/2006/main" count="16" uniqueCount="15">
  <si>
    <t>Probability</t>
  </si>
  <si>
    <t>No.</t>
  </si>
  <si>
    <t>RN.</t>
  </si>
  <si>
    <t>InterArrival</t>
  </si>
  <si>
    <t>Arrival Time</t>
  </si>
  <si>
    <t>Waiting Time</t>
  </si>
  <si>
    <t>RN</t>
  </si>
  <si>
    <t>Service Time</t>
  </si>
  <si>
    <t>Exit time</t>
  </si>
  <si>
    <t>Time in System</t>
  </si>
  <si>
    <t>Total</t>
  </si>
  <si>
    <t>Inter Arrival Time (mins)</t>
  </si>
  <si>
    <t>Cummulative Prob</t>
  </si>
  <si>
    <t>Service Time (min)</t>
  </si>
  <si>
    <t>Price of Attendant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</si>
</sst>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 wrapText="1"/>
    </xf>
    <xf numFmtId="0" fontId="2" fillId="3" borderId="0" xfId="1" applyFont="1" applyFill="1" applyBorder="1" applyAlignment="1">
      <alignment horizontal="left" vertical="top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5D325-C877-4C35-99A7-54D451763550}">
  <dimension ref="A1:M35"/>
  <sheetViews>
    <sheetView tabSelected="1" workbookViewId="0">
      <selection activeCell="A33" sqref="A33"/>
    </sheetView>
  </sheetViews>
  <sheetFormatPr defaultRowHeight="14.4" x14ac:dyDescent="0.3"/>
  <cols>
    <col min="1" max="1" width="18.33203125" bestFit="1" customWidth="1"/>
    <col min="2" max="2" width="11.88671875" bestFit="1" customWidth="1"/>
    <col min="3" max="3" width="24.88671875" customWidth="1"/>
    <col min="4" max="4" width="13.44140625" bestFit="1" customWidth="1"/>
    <col min="5" max="5" width="13.44140625" customWidth="1"/>
    <col min="6" max="6" width="5" bestFit="1" customWidth="1"/>
    <col min="7" max="7" width="12.33203125" bestFit="1" customWidth="1"/>
    <col min="9" max="9" width="14.5546875" bestFit="1" customWidth="1"/>
    <col min="10" max="10" width="13.44140625" bestFit="1" customWidth="1"/>
    <col min="11" max="11" width="11.88671875" bestFit="1" customWidth="1"/>
  </cols>
  <sheetData>
    <row r="1" spans="1:13" ht="31.2" x14ac:dyDescent="0.3">
      <c r="A1" s="2" t="s">
        <v>11</v>
      </c>
      <c r="B1" s="1" t="s">
        <v>0</v>
      </c>
      <c r="C1" s="1" t="s">
        <v>12</v>
      </c>
      <c r="D1" s="1"/>
      <c r="E1" s="1"/>
      <c r="F1" s="1"/>
      <c r="G1" s="1"/>
      <c r="H1" s="1"/>
      <c r="I1" s="1"/>
      <c r="J1" s="2" t="s">
        <v>13</v>
      </c>
      <c r="K1" s="1" t="s">
        <v>0</v>
      </c>
      <c r="L1" s="1"/>
      <c r="M1" s="1"/>
    </row>
    <row r="2" spans="1:13" ht="15.6" x14ac:dyDescent="0.3">
      <c r="A2" s="1">
        <v>10</v>
      </c>
      <c r="B2" s="1">
        <v>0.1</v>
      </c>
      <c r="C2" s="1">
        <v>0</v>
      </c>
      <c r="D2" s="1">
        <v>10</v>
      </c>
      <c r="E2" s="1"/>
      <c r="F2" s="1"/>
      <c r="G2" s="1"/>
      <c r="H2" s="1"/>
      <c r="I2" s="1"/>
      <c r="J2" s="1">
        <v>5</v>
      </c>
      <c r="K2" s="1">
        <v>0.08</v>
      </c>
      <c r="L2" s="1">
        <v>0</v>
      </c>
      <c r="M2" s="1">
        <v>5</v>
      </c>
    </row>
    <row r="3" spans="1:13" ht="15.6" x14ac:dyDescent="0.3">
      <c r="A3" s="1">
        <v>15</v>
      </c>
      <c r="B3" s="1">
        <v>0.25</v>
      </c>
      <c r="C3" s="1">
        <f>C2+B2</f>
        <v>0.1</v>
      </c>
      <c r="D3" s="1">
        <v>15</v>
      </c>
      <c r="E3" s="1"/>
      <c r="F3" s="1"/>
      <c r="G3" s="1"/>
      <c r="H3" s="1"/>
      <c r="I3" s="1"/>
      <c r="J3" s="1">
        <v>10</v>
      </c>
      <c r="K3" s="1">
        <v>0.14000000000000001</v>
      </c>
      <c r="L3" s="1">
        <f>L2+K2</f>
        <v>0.08</v>
      </c>
      <c r="M3" s="1">
        <v>10</v>
      </c>
    </row>
    <row r="4" spans="1:13" ht="15.6" x14ac:dyDescent="0.3">
      <c r="A4" s="1">
        <v>20</v>
      </c>
      <c r="B4" s="1">
        <v>0.3</v>
      </c>
      <c r="C4" s="1">
        <f>C3+B3</f>
        <v>0.35</v>
      </c>
      <c r="D4" s="1">
        <v>20</v>
      </c>
      <c r="E4" s="1"/>
      <c r="F4" s="1"/>
      <c r="G4" s="1"/>
      <c r="H4" s="1"/>
      <c r="I4" s="1"/>
      <c r="J4" s="1">
        <v>15</v>
      </c>
      <c r="K4" s="1">
        <v>0.18</v>
      </c>
      <c r="L4" s="1">
        <f>L3+K3</f>
        <v>0.22000000000000003</v>
      </c>
      <c r="M4" s="1">
        <v>15</v>
      </c>
    </row>
    <row r="5" spans="1:13" ht="15.6" x14ac:dyDescent="0.3">
      <c r="A5" s="1">
        <v>25</v>
      </c>
      <c r="B5" s="1">
        <v>0.25</v>
      </c>
      <c r="C5" s="1">
        <f>C4+B4</f>
        <v>0.64999999999999991</v>
      </c>
      <c r="D5" s="1">
        <v>25</v>
      </c>
      <c r="E5" s="1"/>
      <c r="F5" s="1"/>
      <c r="G5" s="1"/>
      <c r="H5" s="1"/>
      <c r="I5" s="1"/>
      <c r="J5" s="1">
        <v>20</v>
      </c>
      <c r="K5" s="1">
        <v>0.24</v>
      </c>
      <c r="L5" s="1">
        <f>L4+K4</f>
        <v>0.4</v>
      </c>
      <c r="M5" s="1">
        <v>20</v>
      </c>
    </row>
    <row r="6" spans="1:13" ht="15.6" x14ac:dyDescent="0.3">
      <c r="A6" s="1">
        <v>30</v>
      </c>
      <c r="B6" s="1">
        <v>0.1</v>
      </c>
      <c r="C6" s="1">
        <f>C5+B5</f>
        <v>0.89999999999999991</v>
      </c>
      <c r="D6" s="1">
        <v>30</v>
      </c>
      <c r="E6" s="1"/>
      <c r="F6" s="1"/>
      <c r="G6" s="1"/>
      <c r="H6" s="1"/>
      <c r="I6" s="1"/>
      <c r="J6" s="1">
        <v>25</v>
      </c>
      <c r="K6" s="1">
        <v>0.22</v>
      </c>
      <c r="L6" s="1">
        <f>L5+K5</f>
        <v>0.64</v>
      </c>
      <c r="M6" s="1">
        <v>25</v>
      </c>
    </row>
    <row r="7" spans="1:13" ht="15.6" x14ac:dyDescent="0.3">
      <c r="A7" s="1"/>
      <c r="B7" s="1"/>
      <c r="C7" s="1"/>
      <c r="D7" s="1"/>
      <c r="E7" s="1"/>
      <c r="F7" s="1"/>
      <c r="G7" s="1"/>
      <c r="H7" s="1"/>
      <c r="I7" s="1"/>
      <c r="J7" s="1">
        <v>30</v>
      </c>
      <c r="K7" s="1">
        <v>0.14000000000000001</v>
      </c>
      <c r="L7" s="1">
        <f>L6+K6</f>
        <v>0.86</v>
      </c>
      <c r="M7" s="1">
        <v>30</v>
      </c>
    </row>
    <row r="8" spans="1:13" ht="15.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5.6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ht="15.6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ht="15.6" x14ac:dyDescent="0.3">
      <c r="A11" s="1" t="s">
        <v>1</v>
      </c>
      <c r="B11" s="1" t="s">
        <v>2</v>
      </c>
      <c r="C11" s="1" t="s">
        <v>3</v>
      </c>
      <c r="D11" s="1" t="s">
        <v>4</v>
      </c>
      <c r="E11" s="1" t="s">
        <v>5</v>
      </c>
      <c r="F11" s="1" t="s">
        <v>6</v>
      </c>
      <c r="G11" s="1" t="s">
        <v>7</v>
      </c>
      <c r="H11" s="1" t="s">
        <v>8</v>
      </c>
      <c r="I11" s="1" t="s">
        <v>9</v>
      </c>
      <c r="J11" s="1"/>
      <c r="K11" s="1"/>
      <c r="L11" s="1"/>
      <c r="M11" s="1"/>
    </row>
    <row r="12" spans="1:13" ht="15.6" x14ac:dyDescent="0.3">
      <c r="A12" s="1">
        <v>1</v>
      </c>
      <c r="B12" s="3">
        <f t="shared" ref="B12:B31" ca="1" si="0">TRUNC(RAND(),2)</f>
        <v>0.57999999999999996</v>
      </c>
      <c r="C12" s="3">
        <f t="shared" ref="C12:C31" ca="1" si="1">VLOOKUP(B12,$C$2:$D$6,2)</f>
        <v>20</v>
      </c>
      <c r="D12" s="1">
        <f ca="1">C12</f>
        <v>20</v>
      </c>
      <c r="E12" s="1">
        <v>0</v>
      </c>
      <c r="F12" s="3">
        <f t="shared" ref="F12:F31" ca="1" si="2">TRUNC(RAND(),2)</f>
        <v>0.67</v>
      </c>
      <c r="G12" s="3">
        <f t="shared" ref="G12:G31" ca="1" si="3">VLOOKUP(F12,$L$2:$M$7,2)</f>
        <v>25</v>
      </c>
      <c r="H12" s="1">
        <f t="shared" ref="H12:H31" ca="1" si="4">D12+G12+E12</f>
        <v>45</v>
      </c>
      <c r="I12" s="1">
        <f t="shared" ref="I12:I31" ca="1" si="5">E12+G12</f>
        <v>25</v>
      </c>
      <c r="J12" s="1"/>
      <c r="K12" s="1"/>
      <c r="L12" s="1"/>
      <c r="M12" s="1"/>
    </row>
    <row r="13" spans="1:13" ht="15.6" x14ac:dyDescent="0.3">
      <c r="A13" s="1">
        <v>2</v>
      </c>
      <c r="B13" s="3">
        <f t="shared" ca="1" si="0"/>
        <v>0</v>
      </c>
      <c r="C13" s="3">
        <f t="shared" ca="1" si="1"/>
        <v>10</v>
      </c>
      <c r="D13" s="1">
        <f t="shared" ref="D13:D31" ca="1" si="6">C13+D12</f>
        <v>30</v>
      </c>
      <c r="E13" s="1">
        <f t="shared" ref="E13:E31" ca="1" si="7">MAX(H12-D13,0)</f>
        <v>15</v>
      </c>
      <c r="F13" s="3">
        <f t="shared" ca="1" si="2"/>
        <v>0.17</v>
      </c>
      <c r="G13" s="3">
        <f t="shared" ca="1" si="3"/>
        <v>10</v>
      </c>
      <c r="H13" s="1">
        <f t="shared" ca="1" si="4"/>
        <v>55</v>
      </c>
      <c r="I13" s="1">
        <f t="shared" ca="1" si="5"/>
        <v>25</v>
      </c>
      <c r="J13" s="1"/>
      <c r="K13" s="1"/>
      <c r="L13" s="1"/>
      <c r="M13" s="1"/>
    </row>
    <row r="14" spans="1:13" ht="15.6" x14ac:dyDescent="0.3">
      <c r="A14" s="1">
        <v>3</v>
      </c>
      <c r="B14" s="3">
        <f t="shared" ca="1" si="0"/>
        <v>0.92</v>
      </c>
      <c r="C14" s="3">
        <f t="shared" ca="1" si="1"/>
        <v>30</v>
      </c>
      <c r="D14" s="1">
        <f t="shared" ca="1" si="6"/>
        <v>60</v>
      </c>
      <c r="E14" s="1">
        <f t="shared" ca="1" si="7"/>
        <v>0</v>
      </c>
      <c r="F14" s="3">
        <f t="shared" ca="1" si="2"/>
        <v>0.38</v>
      </c>
      <c r="G14" s="3">
        <f t="shared" ca="1" si="3"/>
        <v>15</v>
      </c>
      <c r="H14" s="1">
        <f t="shared" ca="1" si="4"/>
        <v>75</v>
      </c>
      <c r="I14" s="1">
        <f t="shared" ca="1" si="5"/>
        <v>15</v>
      </c>
      <c r="J14" s="1"/>
      <c r="K14" s="1"/>
      <c r="L14" s="1"/>
      <c r="M14" s="1"/>
    </row>
    <row r="15" spans="1:13" ht="15.6" x14ac:dyDescent="0.3">
      <c r="A15" s="1">
        <v>4</v>
      </c>
      <c r="B15" s="3">
        <f t="shared" ca="1" si="0"/>
        <v>0.15</v>
      </c>
      <c r="C15" s="3">
        <f t="shared" ca="1" si="1"/>
        <v>15</v>
      </c>
      <c r="D15" s="1">
        <f t="shared" ca="1" si="6"/>
        <v>75</v>
      </c>
      <c r="E15" s="1">
        <f t="shared" ca="1" si="7"/>
        <v>0</v>
      </c>
      <c r="F15" s="3">
        <f t="shared" ca="1" si="2"/>
        <v>0.26</v>
      </c>
      <c r="G15" s="3">
        <f t="shared" ca="1" si="3"/>
        <v>15</v>
      </c>
      <c r="H15" s="1">
        <f t="shared" ca="1" si="4"/>
        <v>90</v>
      </c>
      <c r="I15" s="1">
        <f t="shared" ca="1" si="5"/>
        <v>15</v>
      </c>
      <c r="J15" s="1"/>
      <c r="K15" s="1"/>
      <c r="L15" s="1"/>
      <c r="M15" s="1"/>
    </row>
    <row r="16" spans="1:13" ht="15.6" x14ac:dyDescent="0.3">
      <c r="A16" s="1">
        <v>5</v>
      </c>
      <c r="B16" s="3">
        <f t="shared" ca="1" si="0"/>
        <v>0.69</v>
      </c>
      <c r="C16" s="3">
        <f t="shared" ca="1" si="1"/>
        <v>25</v>
      </c>
      <c r="D16" s="1">
        <f t="shared" ca="1" si="6"/>
        <v>100</v>
      </c>
      <c r="E16" s="1">
        <f t="shared" ca="1" si="7"/>
        <v>0</v>
      </c>
      <c r="F16" s="3">
        <f t="shared" ca="1" si="2"/>
        <v>0.24</v>
      </c>
      <c r="G16" s="3">
        <f t="shared" ca="1" si="3"/>
        <v>15</v>
      </c>
      <c r="H16" s="1">
        <f t="shared" ca="1" si="4"/>
        <v>115</v>
      </c>
      <c r="I16" s="1">
        <f t="shared" ca="1" si="5"/>
        <v>15</v>
      </c>
      <c r="J16" s="1"/>
      <c r="K16" s="1"/>
      <c r="L16" s="1"/>
      <c r="M16" s="1"/>
    </row>
    <row r="17" spans="1:13" ht="15.6" x14ac:dyDescent="0.3">
      <c r="A17" s="1">
        <v>6</v>
      </c>
      <c r="B17" s="3">
        <f t="shared" ca="1" si="0"/>
        <v>0.15</v>
      </c>
      <c r="C17" s="3">
        <f t="shared" ca="1" si="1"/>
        <v>15</v>
      </c>
      <c r="D17" s="1">
        <f t="shared" ca="1" si="6"/>
        <v>115</v>
      </c>
      <c r="E17" s="1">
        <f t="shared" ca="1" si="7"/>
        <v>0</v>
      </c>
      <c r="F17" s="3">
        <f t="shared" ca="1" si="2"/>
        <v>0.52</v>
      </c>
      <c r="G17" s="3">
        <f t="shared" ca="1" si="3"/>
        <v>20</v>
      </c>
      <c r="H17" s="1">
        <f t="shared" ca="1" si="4"/>
        <v>135</v>
      </c>
      <c r="I17" s="1">
        <f t="shared" ca="1" si="5"/>
        <v>20</v>
      </c>
      <c r="J17" s="1"/>
      <c r="K17" s="1"/>
      <c r="L17" s="1"/>
      <c r="M17" s="1"/>
    </row>
    <row r="18" spans="1:13" ht="15.6" x14ac:dyDescent="0.3">
      <c r="A18" s="1">
        <v>7</v>
      </c>
      <c r="B18" s="3">
        <f t="shared" ca="1" si="0"/>
        <v>0.38</v>
      </c>
      <c r="C18" s="3">
        <f t="shared" ca="1" si="1"/>
        <v>20</v>
      </c>
      <c r="D18" s="1">
        <f t="shared" ca="1" si="6"/>
        <v>135</v>
      </c>
      <c r="E18" s="1">
        <f t="shared" ca="1" si="7"/>
        <v>0</v>
      </c>
      <c r="F18" s="3">
        <f t="shared" ca="1" si="2"/>
        <v>0.64</v>
      </c>
      <c r="G18" s="3">
        <f t="shared" ca="1" si="3"/>
        <v>25</v>
      </c>
      <c r="H18" s="1">
        <f t="shared" ca="1" si="4"/>
        <v>160</v>
      </c>
      <c r="I18" s="1">
        <f t="shared" ca="1" si="5"/>
        <v>25</v>
      </c>
      <c r="J18" s="1"/>
      <c r="K18" s="1"/>
      <c r="L18" s="1"/>
      <c r="M18" s="1"/>
    </row>
    <row r="19" spans="1:13" ht="15.6" x14ac:dyDescent="0.3">
      <c r="A19" s="1">
        <v>8</v>
      </c>
      <c r="B19" s="3">
        <f t="shared" ca="1" si="0"/>
        <v>0.15</v>
      </c>
      <c r="C19" s="3">
        <f t="shared" ca="1" si="1"/>
        <v>15</v>
      </c>
      <c r="D19" s="1">
        <f t="shared" ca="1" si="6"/>
        <v>150</v>
      </c>
      <c r="E19" s="1">
        <f t="shared" ca="1" si="7"/>
        <v>10</v>
      </c>
      <c r="F19" s="3">
        <f t="shared" ca="1" si="2"/>
        <v>0.48</v>
      </c>
      <c r="G19" s="3">
        <f t="shared" ca="1" si="3"/>
        <v>20</v>
      </c>
      <c r="H19" s="1">
        <f t="shared" ca="1" si="4"/>
        <v>180</v>
      </c>
      <c r="I19" s="1">
        <f t="shared" ca="1" si="5"/>
        <v>30</v>
      </c>
      <c r="J19" s="1"/>
      <c r="K19" s="1"/>
      <c r="L19" s="1"/>
      <c r="M19" s="1"/>
    </row>
    <row r="20" spans="1:13" ht="15.6" x14ac:dyDescent="0.3">
      <c r="A20" s="1">
        <v>9</v>
      </c>
      <c r="B20" s="3">
        <f t="shared" ca="1" si="0"/>
        <v>0.5</v>
      </c>
      <c r="C20" s="3">
        <f t="shared" ca="1" si="1"/>
        <v>20</v>
      </c>
      <c r="D20" s="1">
        <f t="shared" ca="1" si="6"/>
        <v>170</v>
      </c>
      <c r="E20" s="1">
        <f t="shared" ca="1" si="7"/>
        <v>10</v>
      </c>
      <c r="F20" s="3">
        <f t="shared" ca="1" si="2"/>
        <v>0.4</v>
      </c>
      <c r="G20" s="3">
        <f t="shared" ca="1" si="3"/>
        <v>20</v>
      </c>
      <c r="H20" s="1">
        <f t="shared" ca="1" si="4"/>
        <v>200</v>
      </c>
      <c r="I20" s="1">
        <f t="shared" ca="1" si="5"/>
        <v>30</v>
      </c>
      <c r="J20" s="1"/>
      <c r="K20" s="1"/>
      <c r="L20" s="1"/>
      <c r="M20" s="1"/>
    </row>
    <row r="21" spans="1:13" ht="15.6" x14ac:dyDescent="0.3">
      <c r="A21" s="1">
        <v>10</v>
      </c>
      <c r="B21" s="3">
        <f t="shared" ca="1" si="0"/>
        <v>0.84</v>
      </c>
      <c r="C21" s="3">
        <f t="shared" ca="1" si="1"/>
        <v>25</v>
      </c>
      <c r="D21" s="1">
        <f t="shared" ca="1" si="6"/>
        <v>195</v>
      </c>
      <c r="E21" s="1">
        <f t="shared" ca="1" si="7"/>
        <v>5</v>
      </c>
      <c r="F21" s="3">
        <f t="shared" ca="1" si="2"/>
        <v>0.09</v>
      </c>
      <c r="G21" s="3">
        <f t="shared" ca="1" si="3"/>
        <v>10</v>
      </c>
      <c r="H21" s="1">
        <f t="shared" ca="1" si="4"/>
        <v>210</v>
      </c>
      <c r="I21" s="1">
        <f t="shared" ca="1" si="5"/>
        <v>15</v>
      </c>
      <c r="J21" s="1"/>
      <c r="K21" s="1"/>
      <c r="L21" s="1"/>
      <c r="M21" s="1"/>
    </row>
    <row r="22" spans="1:13" ht="15.6" x14ac:dyDescent="0.3">
      <c r="A22" s="1">
        <v>11</v>
      </c>
      <c r="B22" s="3">
        <f t="shared" ca="1" si="0"/>
        <v>0.19</v>
      </c>
      <c r="C22" s="3">
        <f t="shared" ca="1" si="1"/>
        <v>15</v>
      </c>
      <c r="D22" s="1">
        <f t="shared" ca="1" si="6"/>
        <v>210</v>
      </c>
      <c r="E22" s="1">
        <f t="shared" ca="1" si="7"/>
        <v>0</v>
      </c>
      <c r="F22" s="3">
        <f t="shared" ca="1" si="2"/>
        <v>0.8</v>
      </c>
      <c r="G22" s="3">
        <f t="shared" ca="1" si="3"/>
        <v>25</v>
      </c>
      <c r="H22" s="1">
        <f t="shared" ca="1" si="4"/>
        <v>235</v>
      </c>
      <c r="I22" s="1">
        <f t="shared" ca="1" si="5"/>
        <v>25</v>
      </c>
      <c r="J22" s="1"/>
      <c r="K22" s="1"/>
      <c r="L22" s="1"/>
      <c r="M22" s="1"/>
    </row>
    <row r="23" spans="1:13" ht="15.6" x14ac:dyDescent="0.3">
      <c r="A23" s="1">
        <v>12</v>
      </c>
      <c r="B23" s="3">
        <f t="shared" ca="1" si="0"/>
        <v>0.51</v>
      </c>
      <c r="C23" s="3">
        <f t="shared" ca="1" si="1"/>
        <v>20</v>
      </c>
      <c r="D23" s="1">
        <f t="shared" ca="1" si="6"/>
        <v>230</v>
      </c>
      <c r="E23" s="1">
        <f t="shared" ca="1" si="7"/>
        <v>5</v>
      </c>
      <c r="F23" s="3">
        <f t="shared" ca="1" si="2"/>
        <v>0.52</v>
      </c>
      <c r="G23" s="3">
        <f t="shared" ca="1" si="3"/>
        <v>20</v>
      </c>
      <c r="H23" s="1">
        <f t="shared" ca="1" si="4"/>
        <v>255</v>
      </c>
      <c r="I23" s="1">
        <f t="shared" ca="1" si="5"/>
        <v>25</v>
      </c>
      <c r="J23" s="1"/>
      <c r="K23" s="1"/>
      <c r="L23" s="1"/>
      <c r="M23" s="1"/>
    </row>
    <row r="24" spans="1:13" ht="15.6" x14ac:dyDescent="0.3">
      <c r="A24" s="1">
        <v>13</v>
      </c>
      <c r="B24" s="3">
        <f t="shared" ca="1" si="0"/>
        <v>0.38</v>
      </c>
      <c r="C24" s="3">
        <f t="shared" ca="1" si="1"/>
        <v>20</v>
      </c>
      <c r="D24" s="1">
        <f t="shared" ca="1" si="6"/>
        <v>250</v>
      </c>
      <c r="E24" s="1">
        <f t="shared" ca="1" si="7"/>
        <v>5</v>
      </c>
      <c r="F24" s="3">
        <f t="shared" ca="1" si="2"/>
        <v>0.69</v>
      </c>
      <c r="G24" s="3">
        <f t="shared" ca="1" si="3"/>
        <v>25</v>
      </c>
      <c r="H24" s="1">
        <f t="shared" ca="1" si="4"/>
        <v>280</v>
      </c>
      <c r="I24" s="1">
        <f t="shared" ca="1" si="5"/>
        <v>30</v>
      </c>
      <c r="J24" s="1"/>
      <c r="K24" s="1"/>
      <c r="L24" s="1"/>
      <c r="M24" s="1"/>
    </row>
    <row r="25" spans="1:13" ht="15.6" x14ac:dyDescent="0.3">
      <c r="A25" s="1">
        <v>14</v>
      </c>
      <c r="B25" s="3">
        <f t="shared" ca="1" si="0"/>
        <v>0.4</v>
      </c>
      <c r="C25" s="3">
        <f t="shared" ca="1" si="1"/>
        <v>20</v>
      </c>
      <c r="D25" s="1">
        <f t="shared" ca="1" si="6"/>
        <v>270</v>
      </c>
      <c r="E25" s="1">
        <f t="shared" ca="1" si="7"/>
        <v>10</v>
      </c>
      <c r="F25" s="3">
        <f t="shared" ca="1" si="2"/>
        <v>0.81</v>
      </c>
      <c r="G25" s="3">
        <f t="shared" ca="1" si="3"/>
        <v>25</v>
      </c>
      <c r="H25" s="1">
        <f t="shared" ca="1" si="4"/>
        <v>305</v>
      </c>
      <c r="I25" s="1">
        <f t="shared" ca="1" si="5"/>
        <v>35</v>
      </c>
      <c r="J25" s="1"/>
      <c r="K25" s="1"/>
      <c r="L25" s="1"/>
      <c r="M25" s="1"/>
    </row>
    <row r="26" spans="1:13" ht="15.6" x14ac:dyDescent="0.3">
      <c r="A26" s="1">
        <v>15</v>
      </c>
      <c r="B26" s="3">
        <f t="shared" ca="1" si="0"/>
        <v>7.0000000000000007E-2</v>
      </c>
      <c r="C26" s="3">
        <f t="shared" ca="1" si="1"/>
        <v>10</v>
      </c>
      <c r="D26" s="1">
        <f t="shared" ca="1" si="6"/>
        <v>280</v>
      </c>
      <c r="E26" s="1">
        <f t="shared" ca="1" si="7"/>
        <v>25</v>
      </c>
      <c r="F26" s="3">
        <f t="shared" ca="1" si="2"/>
        <v>0.78</v>
      </c>
      <c r="G26" s="3">
        <f t="shared" ca="1" si="3"/>
        <v>25</v>
      </c>
      <c r="H26" s="1">
        <f t="shared" ca="1" si="4"/>
        <v>330</v>
      </c>
      <c r="I26" s="1">
        <f t="shared" ca="1" si="5"/>
        <v>50</v>
      </c>
      <c r="J26" s="1"/>
      <c r="K26" s="1"/>
      <c r="L26" s="1"/>
      <c r="M26" s="1"/>
    </row>
    <row r="27" spans="1:13" ht="15.6" x14ac:dyDescent="0.3">
      <c r="A27" s="1">
        <v>16</v>
      </c>
      <c r="B27" s="3">
        <f t="shared" ca="1" si="0"/>
        <v>0.24</v>
      </c>
      <c r="C27" s="3">
        <f t="shared" ca="1" si="1"/>
        <v>15</v>
      </c>
      <c r="D27" s="1">
        <f t="shared" ca="1" si="6"/>
        <v>295</v>
      </c>
      <c r="E27" s="1">
        <f t="shared" ca="1" si="7"/>
        <v>35</v>
      </c>
      <c r="F27" s="3">
        <f t="shared" ca="1" si="2"/>
        <v>0.94</v>
      </c>
      <c r="G27" s="3">
        <f t="shared" ca="1" si="3"/>
        <v>30</v>
      </c>
      <c r="H27" s="1">
        <f t="shared" ca="1" si="4"/>
        <v>360</v>
      </c>
      <c r="I27" s="1">
        <f t="shared" ca="1" si="5"/>
        <v>65</v>
      </c>
      <c r="J27" s="1"/>
      <c r="K27" s="1"/>
      <c r="L27" s="1"/>
      <c r="M27" s="1"/>
    </row>
    <row r="28" spans="1:13" ht="15.6" x14ac:dyDescent="0.3">
      <c r="A28" s="1">
        <v>17</v>
      </c>
      <c r="B28" s="3">
        <f t="shared" ca="1" si="0"/>
        <v>0.78</v>
      </c>
      <c r="C28" s="3">
        <f t="shared" ca="1" si="1"/>
        <v>25</v>
      </c>
      <c r="D28" s="1">
        <f t="shared" ca="1" si="6"/>
        <v>320</v>
      </c>
      <c r="E28" s="1">
        <f t="shared" ca="1" si="7"/>
        <v>40</v>
      </c>
      <c r="F28" s="3">
        <f t="shared" ca="1" si="2"/>
        <v>0.82</v>
      </c>
      <c r="G28" s="3">
        <f t="shared" ca="1" si="3"/>
        <v>25</v>
      </c>
      <c r="H28" s="1">
        <f t="shared" ca="1" si="4"/>
        <v>385</v>
      </c>
      <c r="I28" s="1">
        <f t="shared" ca="1" si="5"/>
        <v>65</v>
      </c>
      <c r="J28" s="1"/>
      <c r="K28" s="1"/>
      <c r="L28" s="1"/>
      <c r="M28" s="1"/>
    </row>
    <row r="29" spans="1:13" ht="15.6" x14ac:dyDescent="0.3">
      <c r="A29" s="1">
        <v>18</v>
      </c>
      <c r="B29" s="3">
        <f t="shared" ca="1" si="0"/>
        <v>0.55000000000000004</v>
      </c>
      <c r="C29" s="3">
        <f t="shared" ca="1" si="1"/>
        <v>20</v>
      </c>
      <c r="D29" s="1">
        <f t="shared" ca="1" si="6"/>
        <v>340</v>
      </c>
      <c r="E29" s="1">
        <f t="shared" ca="1" si="7"/>
        <v>45</v>
      </c>
      <c r="F29" s="3">
        <f t="shared" ca="1" si="2"/>
        <v>0.94</v>
      </c>
      <c r="G29" s="3">
        <f t="shared" ca="1" si="3"/>
        <v>30</v>
      </c>
      <c r="H29" s="1">
        <f t="shared" ca="1" si="4"/>
        <v>415</v>
      </c>
      <c r="I29" s="1">
        <f t="shared" ca="1" si="5"/>
        <v>75</v>
      </c>
      <c r="J29" s="1"/>
      <c r="K29" s="1"/>
      <c r="L29" s="1"/>
      <c r="M29" s="1"/>
    </row>
    <row r="30" spans="1:13" ht="15.6" x14ac:dyDescent="0.3">
      <c r="A30" s="1">
        <v>19</v>
      </c>
      <c r="B30" s="3">
        <f t="shared" ca="1" si="0"/>
        <v>0.16</v>
      </c>
      <c r="C30" s="3">
        <f t="shared" ca="1" si="1"/>
        <v>15</v>
      </c>
      <c r="D30" s="1">
        <f t="shared" ca="1" si="6"/>
        <v>355</v>
      </c>
      <c r="E30" s="1">
        <f t="shared" ca="1" si="7"/>
        <v>60</v>
      </c>
      <c r="F30" s="3">
        <f t="shared" ca="1" si="2"/>
        <v>0.39</v>
      </c>
      <c r="G30" s="3">
        <f t="shared" ca="1" si="3"/>
        <v>15</v>
      </c>
      <c r="H30" s="1">
        <f t="shared" ca="1" si="4"/>
        <v>430</v>
      </c>
      <c r="I30" s="1">
        <f t="shared" ca="1" si="5"/>
        <v>75</v>
      </c>
      <c r="J30" s="1"/>
      <c r="K30" s="1"/>
      <c r="L30" s="1"/>
      <c r="M30" s="1"/>
    </row>
    <row r="31" spans="1:13" ht="15.6" x14ac:dyDescent="0.3">
      <c r="A31" s="1">
        <v>20</v>
      </c>
      <c r="B31" s="3">
        <f t="shared" ca="1" si="0"/>
        <v>0.22</v>
      </c>
      <c r="C31" s="3">
        <f t="shared" ca="1" si="1"/>
        <v>15</v>
      </c>
      <c r="D31" s="1">
        <f t="shared" ca="1" si="6"/>
        <v>370</v>
      </c>
      <c r="E31" s="1">
        <f t="shared" ca="1" si="7"/>
        <v>60</v>
      </c>
      <c r="F31" s="3">
        <f t="shared" ca="1" si="2"/>
        <v>0.51</v>
      </c>
      <c r="G31" s="3">
        <f t="shared" ca="1" si="3"/>
        <v>20</v>
      </c>
      <c r="H31" s="1">
        <f t="shared" ca="1" si="4"/>
        <v>450</v>
      </c>
      <c r="I31" s="1">
        <f t="shared" ca="1" si="5"/>
        <v>80</v>
      </c>
      <c r="J31" s="1"/>
      <c r="K31" s="1"/>
      <c r="L31" s="1"/>
      <c r="M31" s="1"/>
    </row>
    <row r="32" spans="1:13" ht="15.6" x14ac:dyDescent="0.3">
      <c r="A32" s="1" t="s">
        <v>10</v>
      </c>
      <c r="B32" s="1"/>
      <c r="C32" s="1"/>
      <c r="D32" s="1"/>
      <c r="E32" s="1">
        <f ca="1">SUM(E12:E31)</f>
        <v>325</v>
      </c>
      <c r="F32" s="1"/>
      <c r="G32" s="1"/>
      <c r="H32" s="1"/>
      <c r="I32" s="1"/>
      <c r="J32" s="1"/>
      <c r="K32" s="1"/>
      <c r="L32" s="1"/>
      <c r="M32" s="1"/>
    </row>
    <row r="33" spans="1:13" ht="15.6" x14ac:dyDescent="0.3">
      <c r="A33" s="1" t="s">
        <v>14</v>
      </c>
      <c r="B33" s="1"/>
      <c r="C33" s="1"/>
      <c r="D33" s="1"/>
      <c r="E33" s="1">
        <f ca="1">E32/60 * 20</f>
        <v>108.33333333333334</v>
      </c>
      <c r="F33" s="1"/>
      <c r="G33" s="1"/>
      <c r="H33" s="1">
        <f ca="1">H31/60*12</f>
        <v>90</v>
      </c>
      <c r="I33" s="1"/>
      <c r="J33" s="1"/>
      <c r="K33" s="1"/>
      <c r="L33" s="1"/>
      <c r="M33" s="1"/>
    </row>
    <row r="34" spans="1:13" ht="15.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15.6" x14ac:dyDescent="0.3">
      <c r="A35" s="1"/>
      <c r="B35" s="1"/>
      <c r="C35" s="1"/>
      <c r="D35" s="1"/>
      <c r="E35" s="1" t="str">
        <f ca="1">IF(E33&gt;=H33,"Profit","Loss")</f>
        <v>Profit</v>
      </c>
      <c r="F35" s="1"/>
      <c r="G35" s="1"/>
      <c r="H35" s="1"/>
      <c r="I35" s="1"/>
      <c r="J35" s="1"/>
      <c r="K35" s="1"/>
      <c r="L35" s="1"/>
      <c r="M3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</dc:creator>
  <cp:lastModifiedBy>TANVI</cp:lastModifiedBy>
  <dcterms:created xsi:type="dcterms:W3CDTF">2021-03-20T04:00:16Z</dcterms:created>
  <dcterms:modified xsi:type="dcterms:W3CDTF">2021-03-20T05:14:07Z</dcterms:modified>
</cp:coreProperties>
</file>