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\Desktop\E18CSE187 MId Term\"/>
    </mc:Choice>
  </mc:AlternateContent>
  <xr:revisionPtr revIDLastSave="0" documentId="13_ncr:1_{7DCE291D-8654-43BA-BC27-9DF5255F5AE3}" xr6:coauthVersionLast="46" xr6:coauthVersionMax="46" xr10:uidLastSave="{00000000-0000-0000-0000-000000000000}"/>
  <bookViews>
    <workbookView xWindow="-108" yWindow="-108" windowWidth="23256" windowHeight="12576" xr2:uid="{9AF99B62-CC80-4F00-9B86-D6CDF5C74BB0}"/>
  </bookViews>
  <sheets>
    <sheet name="ques 5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C35" i="2"/>
  <c r="H23" i="2"/>
  <c r="B24" i="2"/>
  <c r="H24" i="2" s="1"/>
  <c r="E24" i="2"/>
  <c r="B25" i="2" s="1"/>
  <c r="E23" i="2"/>
  <c r="E25" i="2" l="1"/>
  <c r="B26" i="2" s="1"/>
  <c r="H25" i="2"/>
  <c r="E26" i="2" l="1"/>
  <c r="B27" i="2" s="1"/>
  <c r="H26" i="2"/>
  <c r="E27" i="2" l="1"/>
  <c r="B28" i="2" s="1"/>
  <c r="H27" i="2" l="1"/>
  <c r="E28" i="2"/>
  <c r="B29" i="2" s="1"/>
  <c r="H28" i="2"/>
  <c r="E29" i="2" l="1"/>
  <c r="B30" i="2" s="1"/>
  <c r="H29" i="2"/>
  <c r="E30" i="2" l="1"/>
  <c r="B31" i="2" s="1"/>
  <c r="H30" i="2"/>
  <c r="E31" i="2" l="1"/>
  <c r="B32" i="2" s="1"/>
  <c r="E32" i="2" l="1"/>
  <c r="H32" i="2" s="1"/>
  <c r="C37" i="2" s="1"/>
  <c r="C39" i="2" s="1"/>
  <c r="H31" i="2"/>
</calcChain>
</file>

<file path=xl/sharedStrings.xml><?xml version="1.0" encoding="utf-8"?>
<sst xmlns="http://schemas.openxmlformats.org/spreadsheetml/2006/main" count="70" uniqueCount="61">
  <si>
    <t>Daily Demand (quantity)</t>
  </si>
  <si>
    <t>Probabilitity</t>
  </si>
  <si>
    <t>Solution</t>
  </si>
  <si>
    <t>Cummulative Probabilitity</t>
  </si>
  <si>
    <t>Random No Interval</t>
  </si>
  <si>
    <t>Days</t>
  </si>
  <si>
    <t>Demand</t>
  </si>
  <si>
    <t>Demand (units/day)</t>
  </si>
  <si>
    <t>Probability</t>
  </si>
  <si>
    <t>Ordering cost (per order)</t>
  </si>
  <si>
    <t>Lead time for replenishment</t>
  </si>
  <si>
    <t>Stock in hand at the beginning</t>
  </si>
  <si>
    <t>Result of simulation experiment</t>
  </si>
  <si>
    <t>Openining Stock</t>
  </si>
  <si>
    <t>Closing Stock</t>
  </si>
  <si>
    <t>Order placed</t>
  </si>
  <si>
    <t>Order Delivered</t>
  </si>
  <si>
    <t>Average Stock at Evening</t>
  </si>
  <si>
    <t>0(-4)</t>
  </si>
  <si>
    <t>Average Ending Stock</t>
  </si>
  <si>
    <t>Total inventory cost (daily)</t>
  </si>
  <si>
    <t>0(-3)</t>
  </si>
  <si>
    <t>Q. A book store wishes to carry a particular book in stock. The demand is not certain and there is a lead time for stock replenishment. For an item A, the following information is obtained</t>
  </si>
  <si>
    <t>2 days</t>
  </si>
  <si>
    <t>Rs.0.5</t>
  </si>
  <si>
    <t>Carrying cost (per book/day)</t>
  </si>
  <si>
    <t>Rs.10</t>
  </si>
  <si>
    <t>Carry out a simulation run over a period of 10 days with the objective of the evaluating the inventory rule –Order 5 books when the present inventory plus any outstanding order falls below 8 books. Calculate the total inventory related cost</t>
  </si>
  <si>
    <t>15--44</t>
  </si>
  <si>
    <t>45--89</t>
  </si>
  <si>
    <t>00--04</t>
  </si>
  <si>
    <t>05--14</t>
  </si>
  <si>
    <t>90--99</t>
  </si>
  <si>
    <t>Random No (* generate random number)</t>
  </si>
  <si>
    <t>12 books</t>
  </si>
  <si>
    <t>total carrying cost</t>
  </si>
  <si>
    <t>(Order cost per order * No. of orders placed</t>
  </si>
  <si>
    <t>(Cost of carrying one unit per day* Average ending stock)</t>
  </si>
  <si>
    <t>Total Ordering cost</t>
  </si>
  <si>
    <t>Total Ordering Cost + Total Carring cost</t>
  </si>
  <si>
    <t>(in Rs)</t>
  </si>
  <si>
    <t>0-9</t>
  </si>
  <si>
    <t>0-29</t>
  </si>
  <si>
    <t>30-59</t>
  </si>
  <si>
    <t>60-89</t>
  </si>
  <si>
    <t xml:space="preserve">Daily Demand </t>
  </si>
  <si>
    <t>Prob</t>
  </si>
  <si>
    <t>Cummulative Prob</t>
  </si>
  <si>
    <t>Random No. Interval</t>
  </si>
  <si>
    <t>Opening Stock</t>
  </si>
  <si>
    <t xml:space="preserve">Random No </t>
  </si>
  <si>
    <t>Average Stock (Evening)</t>
  </si>
  <si>
    <t>Total Ordering Cost</t>
  </si>
  <si>
    <t>Cost Per Order x Orders Placed</t>
  </si>
  <si>
    <t>Total Carrying Cost</t>
  </si>
  <si>
    <t>Cost of Carrying One Unit/Day x Average Ending Stock</t>
  </si>
  <si>
    <t>90-99</t>
  </si>
  <si>
    <t>(Rs)</t>
  </si>
  <si>
    <t>150+183 = 333/-</t>
  </si>
  <si>
    <t>183/-</t>
  </si>
  <si>
    <t>3x50 = 150/-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</si>
</sst>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1" fontId="8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1288-B03C-4AC7-BAC5-F9789B0FF539}">
  <dimension ref="A1:I26"/>
  <sheetViews>
    <sheetView tabSelected="1" workbookViewId="0">
      <selection activeCell="E21" sqref="E21"/>
    </sheetView>
  </sheetViews>
  <sheetFormatPr defaultRowHeight="14.4" x14ac:dyDescent="0.3"/>
  <cols>
    <col min="1" max="1" width="20.44140625" customWidth="1"/>
    <col min="2" max="2" width="28.88671875" customWidth="1"/>
    <col min="3" max="3" width="22" customWidth="1"/>
    <col min="4" max="4" width="31.6640625" customWidth="1"/>
    <col min="5" max="5" width="17.5546875" customWidth="1"/>
    <col min="6" max="6" width="17.77734375" customWidth="1"/>
    <col min="7" max="7" width="25" customWidth="1"/>
    <col min="8" max="8" width="17.33203125" customWidth="1"/>
  </cols>
  <sheetData>
    <row r="1" spans="1:9" ht="15.6" x14ac:dyDescent="0.3">
      <c r="A1" s="16" t="s">
        <v>45</v>
      </c>
      <c r="B1" s="17" t="s">
        <v>46</v>
      </c>
      <c r="C1" s="16" t="s">
        <v>47</v>
      </c>
      <c r="D1" s="16" t="s">
        <v>48</v>
      </c>
      <c r="E1" s="17"/>
      <c r="F1" s="17"/>
      <c r="G1" s="17"/>
      <c r="H1" s="17"/>
      <c r="I1" s="17"/>
    </row>
    <row r="2" spans="1:9" ht="15.6" x14ac:dyDescent="0.3">
      <c r="A2" s="17">
        <v>3</v>
      </c>
      <c r="B2" s="17">
        <v>0.1</v>
      </c>
      <c r="C2" s="17">
        <v>0.1</v>
      </c>
      <c r="D2" s="18" t="s">
        <v>41</v>
      </c>
      <c r="E2" s="17"/>
      <c r="F2" s="17"/>
      <c r="G2" s="17"/>
      <c r="H2" s="17"/>
      <c r="I2" s="17"/>
    </row>
    <row r="3" spans="1:9" ht="15.6" x14ac:dyDescent="0.3">
      <c r="A3" s="17">
        <v>4</v>
      </c>
      <c r="B3" s="17">
        <v>0.2</v>
      </c>
      <c r="C3" s="17">
        <v>0.3</v>
      </c>
      <c r="D3" s="18" t="s">
        <v>42</v>
      </c>
      <c r="E3" s="17"/>
      <c r="F3" s="17"/>
      <c r="G3" s="17"/>
      <c r="H3" s="17"/>
      <c r="I3" s="17"/>
    </row>
    <row r="4" spans="1:9" ht="15.6" x14ac:dyDescent="0.3">
      <c r="A4" s="17">
        <v>5</v>
      </c>
      <c r="B4" s="17">
        <v>0.3</v>
      </c>
      <c r="C4" s="17">
        <v>0.6</v>
      </c>
      <c r="D4" s="18" t="s">
        <v>43</v>
      </c>
      <c r="E4" s="17"/>
      <c r="F4" s="17"/>
      <c r="G4" s="17"/>
      <c r="H4" s="17"/>
      <c r="I4" s="17"/>
    </row>
    <row r="5" spans="1:9" ht="15.6" x14ac:dyDescent="0.3">
      <c r="A5" s="17">
        <v>6</v>
      </c>
      <c r="B5" s="17">
        <v>0.3</v>
      </c>
      <c r="C5" s="17">
        <v>0.9</v>
      </c>
      <c r="D5" s="18" t="s">
        <v>44</v>
      </c>
      <c r="E5" s="17"/>
      <c r="F5" s="17"/>
      <c r="G5" s="17"/>
      <c r="H5" s="17"/>
      <c r="I5" s="17"/>
    </row>
    <row r="6" spans="1:9" ht="15.6" x14ac:dyDescent="0.3">
      <c r="A6" s="17">
        <v>7</v>
      </c>
      <c r="B6" s="17">
        <v>0.1</v>
      </c>
      <c r="C6" s="17">
        <v>1</v>
      </c>
      <c r="D6" s="18" t="s">
        <v>56</v>
      </c>
      <c r="E6" s="17"/>
      <c r="F6" s="17"/>
      <c r="G6" s="17"/>
      <c r="H6" s="17"/>
      <c r="I6" s="17"/>
    </row>
    <row r="7" spans="1:9" ht="15.6" x14ac:dyDescent="0.3">
      <c r="A7" s="17"/>
      <c r="B7" s="17"/>
      <c r="C7" s="17"/>
      <c r="D7" s="17"/>
      <c r="E7" s="17"/>
      <c r="F7" s="17"/>
      <c r="G7" s="17"/>
      <c r="H7" s="17"/>
      <c r="I7" s="17"/>
    </row>
    <row r="8" spans="1:9" ht="31.2" x14ac:dyDescent="0.3">
      <c r="A8" s="17" t="s">
        <v>5</v>
      </c>
      <c r="B8" s="16" t="s">
        <v>49</v>
      </c>
      <c r="C8" s="16" t="s">
        <v>50</v>
      </c>
      <c r="D8" s="17" t="s">
        <v>6</v>
      </c>
      <c r="E8" s="16" t="s">
        <v>14</v>
      </c>
      <c r="F8" s="16" t="s">
        <v>15</v>
      </c>
      <c r="G8" s="16" t="s">
        <v>16</v>
      </c>
      <c r="H8" s="16" t="s">
        <v>51</v>
      </c>
      <c r="I8" s="17"/>
    </row>
    <row r="9" spans="1:9" ht="15.6" x14ac:dyDescent="0.3">
      <c r="A9" s="17">
        <v>1</v>
      </c>
      <c r="B9" s="17">
        <v>20</v>
      </c>
      <c r="C9" s="17">
        <v>13</v>
      </c>
      <c r="D9" s="17">
        <v>4</v>
      </c>
      <c r="E9" s="17">
        <v>16</v>
      </c>
      <c r="F9" s="17">
        <v>0</v>
      </c>
      <c r="G9" s="17">
        <v>0</v>
      </c>
      <c r="H9" s="17">
        <v>18</v>
      </c>
      <c r="I9" s="17"/>
    </row>
    <row r="10" spans="1:9" ht="15.6" x14ac:dyDescent="0.3">
      <c r="A10" s="17">
        <v>2</v>
      </c>
      <c r="B10" s="17">
        <v>16</v>
      </c>
      <c r="C10" s="17">
        <v>42</v>
      </c>
      <c r="D10" s="17">
        <v>5</v>
      </c>
      <c r="E10" s="17">
        <v>11</v>
      </c>
      <c r="F10" s="17">
        <v>15</v>
      </c>
      <c r="G10" s="17">
        <v>0</v>
      </c>
      <c r="H10" s="17">
        <v>13.5</v>
      </c>
      <c r="I10" s="17"/>
    </row>
    <row r="11" spans="1:9" ht="15.6" x14ac:dyDescent="0.3">
      <c r="A11" s="17">
        <v>3</v>
      </c>
      <c r="B11" s="17">
        <v>11</v>
      </c>
      <c r="C11" s="17">
        <v>52</v>
      </c>
      <c r="D11" s="17">
        <v>5</v>
      </c>
      <c r="E11" s="17">
        <v>6</v>
      </c>
      <c r="F11" s="17">
        <v>0</v>
      </c>
      <c r="G11" s="17">
        <v>0</v>
      </c>
      <c r="H11" s="17">
        <v>8.5</v>
      </c>
      <c r="I11" s="17"/>
    </row>
    <row r="12" spans="1:9" ht="15.6" x14ac:dyDescent="0.3">
      <c r="A12" s="17">
        <v>4</v>
      </c>
      <c r="B12" s="17">
        <v>6</v>
      </c>
      <c r="C12" s="17">
        <v>53</v>
      </c>
      <c r="D12" s="17">
        <v>5</v>
      </c>
      <c r="E12" s="17">
        <v>1</v>
      </c>
      <c r="F12" s="17">
        <v>0</v>
      </c>
      <c r="G12" s="17">
        <v>0</v>
      </c>
      <c r="H12" s="17">
        <v>5.5</v>
      </c>
      <c r="I12" s="17"/>
    </row>
    <row r="13" spans="1:9" ht="15.6" x14ac:dyDescent="0.3">
      <c r="A13" s="17">
        <v>5</v>
      </c>
      <c r="B13" s="17">
        <v>1</v>
      </c>
      <c r="C13" s="17">
        <v>19</v>
      </c>
      <c r="D13" s="17">
        <v>4</v>
      </c>
      <c r="E13" s="17" t="s">
        <v>21</v>
      </c>
      <c r="F13" s="17">
        <v>15</v>
      </c>
      <c r="G13" s="17">
        <v>15</v>
      </c>
      <c r="H13" s="17">
        <v>0.5</v>
      </c>
      <c r="I13" s="17"/>
    </row>
    <row r="14" spans="1:9" ht="15.6" x14ac:dyDescent="0.3">
      <c r="A14" s="17">
        <v>6</v>
      </c>
      <c r="B14" s="17">
        <v>12</v>
      </c>
      <c r="C14" s="17">
        <v>23</v>
      </c>
      <c r="D14" s="17">
        <v>4</v>
      </c>
      <c r="E14" s="17">
        <v>8</v>
      </c>
      <c r="F14" s="17">
        <v>0</v>
      </c>
      <c r="G14" s="17">
        <v>0</v>
      </c>
      <c r="H14" s="17">
        <v>10</v>
      </c>
      <c r="I14" s="17"/>
    </row>
    <row r="15" spans="1:9" ht="15.6" x14ac:dyDescent="0.3">
      <c r="A15" s="17">
        <v>7</v>
      </c>
      <c r="B15" s="17">
        <v>8</v>
      </c>
      <c r="C15" s="17">
        <v>55</v>
      </c>
      <c r="D15" s="17">
        <v>5</v>
      </c>
      <c r="E15" s="17">
        <v>3</v>
      </c>
      <c r="F15" s="17">
        <v>0</v>
      </c>
      <c r="G15" s="17">
        <v>0</v>
      </c>
      <c r="H15" s="17">
        <v>5.5</v>
      </c>
      <c r="I15" s="17"/>
    </row>
    <row r="16" spans="1:9" ht="15.6" x14ac:dyDescent="0.3">
      <c r="A16" s="17">
        <v>8</v>
      </c>
      <c r="B16" s="17">
        <v>3</v>
      </c>
      <c r="C16" s="17">
        <v>6</v>
      </c>
      <c r="D16" s="17">
        <v>3</v>
      </c>
      <c r="E16" s="17">
        <v>0</v>
      </c>
      <c r="F16" s="17">
        <v>15</v>
      </c>
      <c r="G16" s="17">
        <v>15</v>
      </c>
      <c r="H16" s="17">
        <v>9</v>
      </c>
      <c r="I16" s="17"/>
    </row>
    <row r="17" spans="1:9" ht="15.6" x14ac:dyDescent="0.3">
      <c r="A17" s="17">
        <v>9</v>
      </c>
      <c r="B17" s="17">
        <v>15</v>
      </c>
      <c r="C17" s="17">
        <v>20</v>
      </c>
      <c r="D17" s="17">
        <v>4</v>
      </c>
      <c r="E17" s="17">
        <v>11</v>
      </c>
      <c r="F17" s="17">
        <v>0</v>
      </c>
      <c r="G17" s="17">
        <v>0</v>
      </c>
      <c r="H17" s="17">
        <v>13</v>
      </c>
      <c r="I17" s="17"/>
    </row>
    <row r="18" spans="1:9" ht="15.6" x14ac:dyDescent="0.3">
      <c r="A18" s="17">
        <v>10</v>
      </c>
      <c r="B18" s="17">
        <v>11</v>
      </c>
      <c r="C18" s="17">
        <v>79</v>
      </c>
      <c r="D18" s="17">
        <v>6</v>
      </c>
      <c r="E18" s="17">
        <v>5</v>
      </c>
      <c r="F18" s="17">
        <v>0</v>
      </c>
      <c r="G18" s="17">
        <v>0</v>
      </c>
      <c r="H18" s="17">
        <v>8</v>
      </c>
      <c r="I18" s="17"/>
    </row>
    <row r="19" spans="1:9" ht="15.6" x14ac:dyDescent="0.3">
      <c r="A19" s="17"/>
      <c r="B19" s="17"/>
      <c r="C19" s="17"/>
      <c r="D19" s="17"/>
      <c r="E19" s="17"/>
      <c r="F19" s="17"/>
      <c r="G19" s="17"/>
      <c r="H19" s="17">
        <f>SUM(H9:H18)</f>
        <v>91.5</v>
      </c>
      <c r="I19" s="17"/>
    </row>
    <row r="20" spans="1:9" ht="15.6" x14ac:dyDescent="0.3">
      <c r="A20" s="17"/>
      <c r="B20" s="17"/>
      <c r="C20" s="17"/>
      <c r="D20" s="17"/>
      <c r="E20" s="17"/>
      <c r="F20" s="17"/>
      <c r="G20" s="17"/>
      <c r="H20" s="17"/>
      <c r="I20" s="17"/>
    </row>
    <row r="21" spans="1:9" ht="15.6" x14ac:dyDescent="0.3">
      <c r="A21" s="17" t="s">
        <v>19</v>
      </c>
      <c r="B21" s="17"/>
      <c r="C21" s="17"/>
      <c r="D21" s="17"/>
      <c r="E21" s="17"/>
      <c r="F21" s="17"/>
      <c r="G21" s="17"/>
      <c r="H21" s="17"/>
      <c r="I21" s="17"/>
    </row>
    <row r="22" spans="1:9" ht="15.6" x14ac:dyDescent="0.3">
      <c r="A22" s="17" t="s">
        <v>52</v>
      </c>
      <c r="B22" s="17" t="s">
        <v>53</v>
      </c>
      <c r="C22" s="17"/>
      <c r="D22" s="17" t="s">
        <v>60</v>
      </c>
      <c r="E22" s="17"/>
      <c r="F22" s="17"/>
      <c r="G22" s="17"/>
      <c r="H22" s="17"/>
      <c r="I22" s="17"/>
    </row>
    <row r="23" spans="1:9" ht="15.6" x14ac:dyDescent="0.3">
      <c r="A23" s="17"/>
      <c r="B23" s="17"/>
      <c r="C23" s="17"/>
      <c r="D23" s="17"/>
      <c r="E23" s="17"/>
      <c r="F23" s="17"/>
      <c r="G23" s="17"/>
      <c r="H23" s="17"/>
      <c r="I23" s="17"/>
    </row>
    <row r="24" spans="1:9" ht="15.6" x14ac:dyDescent="0.3">
      <c r="A24" s="17" t="s">
        <v>54</v>
      </c>
      <c r="B24" s="17" t="s">
        <v>55</v>
      </c>
      <c r="C24" s="17"/>
      <c r="D24" s="17" t="s">
        <v>59</v>
      </c>
      <c r="E24" s="17"/>
      <c r="F24" s="17"/>
      <c r="G24" s="17"/>
      <c r="H24" s="17"/>
      <c r="I24" s="17"/>
    </row>
    <row r="25" spans="1:9" ht="15.6" x14ac:dyDescent="0.3">
      <c r="A25" s="17"/>
      <c r="B25" s="17"/>
      <c r="C25" s="17"/>
      <c r="D25" s="17"/>
      <c r="E25" s="17"/>
      <c r="F25" s="17"/>
      <c r="G25" s="17"/>
      <c r="H25" s="17"/>
      <c r="I25" s="17"/>
    </row>
    <row r="26" spans="1:9" ht="31.2" x14ac:dyDescent="0.3">
      <c r="A26" s="16" t="s">
        <v>20</v>
      </c>
      <c r="B26" s="17" t="s">
        <v>39</v>
      </c>
      <c r="C26" s="17" t="s">
        <v>58</v>
      </c>
      <c r="D26" s="17" t="s">
        <v>57</v>
      </c>
      <c r="E26" s="17"/>
      <c r="F26" s="17"/>
      <c r="G26" s="17"/>
      <c r="H26" s="17"/>
      <c r="I2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B076-ACCD-470B-8A6B-92AE394C633C}">
  <dimension ref="A1:J75"/>
  <sheetViews>
    <sheetView topLeftCell="A32" workbookViewId="0">
      <selection activeCell="H39" sqref="H39"/>
    </sheetView>
  </sheetViews>
  <sheetFormatPr defaultRowHeight="14.4" x14ac:dyDescent="0.3"/>
  <cols>
    <col min="1" max="1" width="19.5546875" customWidth="1"/>
    <col min="2" max="2" width="15.6640625" customWidth="1"/>
    <col min="3" max="4" width="22.44140625" customWidth="1"/>
    <col min="5" max="5" width="13.6640625" customWidth="1"/>
    <col min="6" max="6" width="11.6640625" customWidth="1"/>
    <col min="7" max="7" width="13.44140625" customWidth="1"/>
    <col min="8" max="8" width="16.109375" customWidth="1"/>
  </cols>
  <sheetData>
    <row r="1" spans="1:10" ht="61.5" customHeight="1" x14ac:dyDescent="0.35">
      <c r="A1" s="15" t="s">
        <v>22</v>
      </c>
      <c r="B1" s="15"/>
      <c r="C1" s="15"/>
      <c r="D1" s="15"/>
      <c r="E1" s="15"/>
      <c r="F1" s="15"/>
      <c r="G1" s="15"/>
      <c r="H1" s="15"/>
      <c r="I1" s="15"/>
    </row>
    <row r="3" spans="1:10" ht="36" x14ac:dyDescent="0.3">
      <c r="A3" s="6" t="s">
        <v>7</v>
      </c>
      <c r="B3" s="7" t="s">
        <v>8</v>
      </c>
      <c r="D3" s="8" t="s">
        <v>25</v>
      </c>
      <c r="E3" s="9" t="s">
        <v>24</v>
      </c>
    </row>
    <row r="4" spans="1:10" ht="36" x14ac:dyDescent="0.3">
      <c r="A4" s="10">
        <v>0</v>
      </c>
      <c r="B4" s="10">
        <v>0.05</v>
      </c>
      <c r="D4" s="8" t="s">
        <v>9</v>
      </c>
      <c r="E4" s="9" t="s">
        <v>26</v>
      </c>
    </row>
    <row r="5" spans="1:10" ht="36" x14ac:dyDescent="0.3">
      <c r="A5" s="10">
        <v>1</v>
      </c>
      <c r="B5" s="10">
        <v>0.1</v>
      </c>
      <c r="D5" s="8" t="s">
        <v>10</v>
      </c>
      <c r="E5" s="9" t="s">
        <v>23</v>
      </c>
    </row>
    <row r="6" spans="1:10" ht="36" x14ac:dyDescent="0.3">
      <c r="A6" s="10">
        <v>2</v>
      </c>
      <c r="B6" s="10">
        <v>0.3</v>
      </c>
      <c r="D6" s="8" t="s">
        <v>11</v>
      </c>
      <c r="E6" s="9" t="s">
        <v>34</v>
      </c>
    </row>
    <row r="7" spans="1:10" ht="18" x14ac:dyDescent="0.3">
      <c r="A7" s="10">
        <v>3</v>
      </c>
      <c r="B7" s="10">
        <v>0.45</v>
      </c>
    </row>
    <row r="8" spans="1:10" ht="18" x14ac:dyDescent="0.3">
      <c r="A8" s="10">
        <v>4</v>
      </c>
      <c r="B8" s="10">
        <v>0.1</v>
      </c>
    </row>
    <row r="10" spans="1:10" ht="39.75" customHeight="1" x14ac:dyDescent="0.35">
      <c r="A10" s="15" t="s">
        <v>27</v>
      </c>
      <c r="B10" s="15"/>
      <c r="C10" s="15"/>
      <c r="D10" s="15"/>
      <c r="E10" s="15"/>
      <c r="F10" s="15"/>
      <c r="G10" s="15"/>
      <c r="H10" s="15"/>
      <c r="I10" s="15"/>
      <c r="J10" s="15"/>
    </row>
    <row r="12" spans="1:10" x14ac:dyDescent="0.3">
      <c r="A12" s="11" t="s">
        <v>2</v>
      </c>
    </row>
    <row r="13" spans="1:10" ht="42" x14ac:dyDescent="0.3">
      <c r="A13" s="1" t="s">
        <v>0</v>
      </c>
      <c r="B13" s="2" t="s">
        <v>1</v>
      </c>
      <c r="C13" s="1" t="s">
        <v>3</v>
      </c>
      <c r="D13" s="1" t="s">
        <v>4</v>
      </c>
    </row>
    <row r="14" spans="1:10" ht="21" x14ac:dyDescent="0.3">
      <c r="A14" s="10">
        <v>0</v>
      </c>
      <c r="B14" s="10">
        <v>0.05</v>
      </c>
      <c r="C14" s="3">
        <v>0.05</v>
      </c>
      <c r="D14" s="4" t="s">
        <v>30</v>
      </c>
    </row>
    <row r="15" spans="1:10" ht="21" x14ac:dyDescent="0.3">
      <c r="A15" s="10">
        <v>1</v>
      </c>
      <c r="B15" s="10">
        <v>0.1</v>
      </c>
      <c r="C15" s="3">
        <v>0.15</v>
      </c>
      <c r="D15" s="4" t="s">
        <v>31</v>
      </c>
    </row>
    <row r="16" spans="1:10" ht="21" x14ac:dyDescent="0.3">
      <c r="A16" s="10">
        <v>2</v>
      </c>
      <c r="B16" s="10">
        <v>0.3</v>
      </c>
      <c r="C16" s="3">
        <v>0.45</v>
      </c>
      <c r="D16" s="4" t="s">
        <v>28</v>
      </c>
    </row>
    <row r="17" spans="1:8" ht="21" x14ac:dyDescent="0.3">
      <c r="A17" s="10">
        <v>3</v>
      </c>
      <c r="B17" s="10">
        <v>0.45</v>
      </c>
      <c r="C17" s="3">
        <v>0.9</v>
      </c>
      <c r="D17" s="4" t="s">
        <v>29</v>
      </c>
    </row>
    <row r="18" spans="1:8" ht="21" x14ac:dyDescent="0.3">
      <c r="A18" s="10">
        <v>4</v>
      </c>
      <c r="B18" s="10">
        <v>0.1</v>
      </c>
      <c r="C18" s="3">
        <v>1</v>
      </c>
      <c r="D18" s="4" t="s">
        <v>32</v>
      </c>
    </row>
    <row r="20" spans="1:8" x14ac:dyDescent="0.3">
      <c r="A20" s="11" t="s">
        <v>12</v>
      </c>
    </row>
    <row r="22" spans="1:8" ht="54" x14ac:dyDescent="0.3">
      <c r="A22" s="12" t="s">
        <v>5</v>
      </c>
      <c r="B22" s="13" t="s">
        <v>13</v>
      </c>
      <c r="C22" s="13" t="s">
        <v>33</v>
      </c>
      <c r="D22" s="12" t="s">
        <v>6</v>
      </c>
      <c r="E22" s="13" t="s">
        <v>14</v>
      </c>
      <c r="F22" s="13" t="s">
        <v>15</v>
      </c>
      <c r="G22" s="13" t="s">
        <v>16</v>
      </c>
      <c r="H22" s="13" t="s">
        <v>17</v>
      </c>
    </row>
    <row r="23" spans="1:8" ht="18" x14ac:dyDescent="0.3">
      <c r="A23" s="5">
        <v>1</v>
      </c>
      <c r="B23" s="5">
        <v>12</v>
      </c>
      <c r="C23" s="5">
        <v>13</v>
      </c>
      <c r="D23" s="5">
        <v>1</v>
      </c>
      <c r="E23" s="5">
        <f>B23-D23</f>
        <v>11</v>
      </c>
      <c r="F23" s="5">
        <v>0</v>
      </c>
      <c r="G23" s="5">
        <v>0</v>
      </c>
      <c r="H23" s="5">
        <f>(B23+E23)/2</f>
        <v>11.5</v>
      </c>
    </row>
    <row r="24" spans="1:8" ht="18" x14ac:dyDescent="0.3">
      <c r="A24" s="5">
        <v>2</v>
      </c>
      <c r="B24" s="5">
        <f>E23+G23</f>
        <v>11</v>
      </c>
      <c r="C24" s="5">
        <v>42</v>
      </c>
      <c r="D24" s="5">
        <v>2</v>
      </c>
      <c r="E24" s="5">
        <f t="shared" ref="E24:E32" si="0">B24-D24</f>
        <v>9</v>
      </c>
      <c r="F24" s="5">
        <v>0</v>
      </c>
      <c r="G24" s="5">
        <v>0</v>
      </c>
      <c r="H24" s="5">
        <f t="shared" ref="H24:H32" si="1">(B24+E24)/2</f>
        <v>10</v>
      </c>
    </row>
    <row r="25" spans="1:8" ht="18" x14ac:dyDescent="0.3">
      <c r="A25" s="5">
        <v>3</v>
      </c>
      <c r="B25" s="5">
        <f t="shared" ref="B25:B32" si="2">E24+G24</f>
        <v>9</v>
      </c>
      <c r="C25" s="5">
        <v>52</v>
      </c>
      <c r="D25" s="5">
        <v>3</v>
      </c>
      <c r="E25" s="5">
        <f t="shared" si="0"/>
        <v>6</v>
      </c>
      <c r="F25" s="5">
        <v>5</v>
      </c>
      <c r="G25" s="5">
        <v>0</v>
      </c>
      <c r="H25" s="5">
        <f t="shared" si="1"/>
        <v>7.5</v>
      </c>
    </row>
    <row r="26" spans="1:8" ht="18" x14ac:dyDescent="0.3">
      <c r="A26" s="5">
        <v>4</v>
      </c>
      <c r="B26" s="5">
        <f t="shared" si="2"/>
        <v>6</v>
      </c>
      <c r="C26" s="5">
        <v>53</v>
      </c>
      <c r="D26" s="5">
        <v>3</v>
      </c>
      <c r="E26" s="5">
        <f t="shared" si="0"/>
        <v>3</v>
      </c>
      <c r="F26" s="5">
        <v>0</v>
      </c>
      <c r="G26" s="5">
        <v>0</v>
      </c>
      <c r="H26" s="5">
        <f t="shared" si="1"/>
        <v>4.5</v>
      </c>
    </row>
    <row r="27" spans="1:8" ht="18" x14ac:dyDescent="0.3">
      <c r="A27" s="5">
        <v>5</v>
      </c>
      <c r="B27" s="5">
        <f t="shared" si="2"/>
        <v>3</v>
      </c>
      <c r="C27" s="5">
        <v>19</v>
      </c>
      <c r="D27" s="5">
        <v>2</v>
      </c>
      <c r="E27" s="5">
        <f>B27-D27</f>
        <v>1</v>
      </c>
      <c r="F27" s="5">
        <v>5</v>
      </c>
      <c r="G27" s="5">
        <v>5</v>
      </c>
      <c r="H27" s="5">
        <f t="shared" si="1"/>
        <v>2</v>
      </c>
    </row>
    <row r="28" spans="1:8" ht="18" x14ac:dyDescent="0.3">
      <c r="A28" s="5">
        <v>6</v>
      </c>
      <c r="B28" s="5">
        <f t="shared" si="2"/>
        <v>6</v>
      </c>
      <c r="C28" s="5">
        <v>23</v>
      </c>
      <c r="D28" s="5">
        <v>2</v>
      </c>
      <c r="E28" s="5">
        <f t="shared" si="0"/>
        <v>4</v>
      </c>
      <c r="F28" s="5">
        <v>0</v>
      </c>
      <c r="G28" s="5">
        <v>0</v>
      </c>
      <c r="H28" s="5">
        <f t="shared" si="1"/>
        <v>5</v>
      </c>
    </row>
    <row r="29" spans="1:8" ht="18" x14ac:dyDescent="0.3">
      <c r="A29" s="5">
        <v>7</v>
      </c>
      <c r="B29" s="5">
        <f t="shared" si="2"/>
        <v>4</v>
      </c>
      <c r="C29" s="5">
        <v>55</v>
      </c>
      <c r="D29" s="5">
        <v>3</v>
      </c>
      <c r="E29" s="5">
        <f t="shared" si="0"/>
        <v>1</v>
      </c>
      <c r="F29" s="5">
        <v>5</v>
      </c>
      <c r="G29" s="5">
        <v>5</v>
      </c>
      <c r="H29" s="5">
        <f t="shared" si="1"/>
        <v>2.5</v>
      </c>
    </row>
    <row r="30" spans="1:8" ht="18" x14ac:dyDescent="0.3">
      <c r="A30" s="5">
        <v>8</v>
      </c>
      <c r="B30" s="5">
        <f t="shared" si="2"/>
        <v>6</v>
      </c>
      <c r="C30" s="5">
        <v>6</v>
      </c>
      <c r="D30" s="5">
        <v>1</v>
      </c>
      <c r="E30" s="5">
        <f t="shared" si="0"/>
        <v>5</v>
      </c>
      <c r="F30" s="5">
        <v>0</v>
      </c>
      <c r="G30" s="5">
        <v>0</v>
      </c>
      <c r="H30" s="5">
        <f t="shared" si="1"/>
        <v>5.5</v>
      </c>
    </row>
    <row r="31" spans="1:8" ht="18" x14ac:dyDescent="0.3">
      <c r="A31" s="5">
        <v>9</v>
      </c>
      <c r="B31" s="5">
        <f t="shared" si="2"/>
        <v>5</v>
      </c>
      <c r="C31" s="5">
        <v>20</v>
      </c>
      <c r="D31" s="5">
        <v>2</v>
      </c>
      <c r="E31" s="5">
        <f t="shared" si="0"/>
        <v>3</v>
      </c>
      <c r="F31" s="5">
        <v>2</v>
      </c>
      <c r="G31" s="5">
        <v>5</v>
      </c>
      <c r="H31" s="5">
        <f t="shared" si="1"/>
        <v>4</v>
      </c>
    </row>
    <row r="32" spans="1:8" ht="18" x14ac:dyDescent="0.3">
      <c r="A32" s="5">
        <v>10</v>
      </c>
      <c r="B32" s="5">
        <f t="shared" si="2"/>
        <v>8</v>
      </c>
      <c r="C32" s="5">
        <v>79</v>
      </c>
      <c r="D32" s="5">
        <v>3</v>
      </c>
      <c r="E32" s="5">
        <f t="shared" si="0"/>
        <v>5</v>
      </c>
      <c r="F32" s="5">
        <v>5</v>
      </c>
      <c r="G32" s="5">
        <v>0</v>
      </c>
      <c r="H32" s="5">
        <f t="shared" si="1"/>
        <v>6.5</v>
      </c>
    </row>
    <row r="34" spans="1:4" x14ac:dyDescent="0.3">
      <c r="A34" t="s">
        <v>19</v>
      </c>
    </row>
    <row r="35" spans="1:4" x14ac:dyDescent="0.3">
      <c r="A35" t="s">
        <v>38</v>
      </c>
      <c r="B35" t="s">
        <v>36</v>
      </c>
      <c r="C35">
        <f>3*10</f>
        <v>30</v>
      </c>
    </row>
    <row r="37" spans="1:4" x14ac:dyDescent="0.3">
      <c r="A37" t="s">
        <v>35</v>
      </c>
      <c r="B37" t="s">
        <v>37</v>
      </c>
      <c r="C37">
        <f>0.5*SUM(H23:H32)</f>
        <v>29.5</v>
      </c>
    </row>
    <row r="39" spans="1:4" ht="28.8" x14ac:dyDescent="0.3">
      <c r="A39" s="14" t="s">
        <v>20</v>
      </c>
      <c r="B39" t="s">
        <v>39</v>
      </c>
      <c r="C39">
        <f>C35+C37</f>
        <v>59.5</v>
      </c>
      <c r="D39" t="s">
        <v>40</v>
      </c>
    </row>
    <row r="66" spans="1:8" ht="18" x14ac:dyDescent="0.3">
      <c r="A66" s="5">
        <v>1</v>
      </c>
      <c r="B66" s="5">
        <v>20</v>
      </c>
      <c r="C66" s="5">
        <v>0</v>
      </c>
      <c r="D66" s="5">
        <v>3</v>
      </c>
      <c r="E66" s="5">
        <v>17</v>
      </c>
      <c r="F66" s="5">
        <v>0</v>
      </c>
      <c r="G66" s="5">
        <v>0</v>
      </c>
      <c r="H66" s="5">
        <v>18.5</v>
      </c>
    </row>
    <row r="67" spans="1:8" ht="18" x14ac:dyDescent="0.3">
      <c r="A67" s="5">
        <v>2</v>
      </c>
      <c r="B67" s="5">
        <v>17</v>
      </c>
      <c r="C67" s="5">
        <v>9</v>
      </c>
      <c r="D67" s="5">
        <v>7</v>
      </c>
      <c r="E67" s="5">
        <v>10</v>
      </c>
      <c r="F67" s="5">
        <v>15</v>
      </c>
      <c r="G67" s="5">
        <v>0</v>
      </c>
      <c r="H67" s="5">
        <v>13.5</v>
      </c>
    </row>
    <row r="68" spans="1:8" ht="18" x14ac:dyDescent="0.3">
      <c r="A68" s="5">
        <v>3</v>
      </c>
      <c r="B68" s="5">
        <v>10</v>
      </c>
      <c r="C68" s="5">
        <v>1</v>
      </c>
      <c r="D68" s="5">
        <v>4</v>
      </c>
      <c r="E68" s="5">
        <v>6</v>
      </c>
      <c r="F68" s="5">
        <v>0</v>
      </c>
      <c r="G68" s="5">
        <v>0</v>
      </c>
      <c r="H68" s="5">
        <v>8</v>
      </c>
    </row>
    <row r="69" spans="1:8" ht="18" x14ac:dyDescent="0.3">
      <c r="A69" s="5">
        <v>4</v>
      </c>
      <c r="B69" s="5">
        <v>6</v>
      </c>
      <c r="C69" s="5">
        <v>1</v>
      </c>
      <c r="D69" s="5">
        <v>4</v>
      </c>
      <c r="E69" s="5">
        <v>2</v>
      </c>
      <c r="F69" s="5">
        <v>0</v>
      </c>
      <c r="G69" s="5">
        <v>0</v>
      </c>
      <c r="H69" s="5">
        <v>4</v>
      </c>
    </row>
    <row r="70" spans="1:8" ht="18" x14ac:dyDescent="0.3">
      <c r="A70" s="5">
        <v>5</v>
      </c>
      <c r="B70" s="5">
        <v>2</v>
      </c>
      <c r="C70" s="5">
        <v>5</v>
      </c>
      <c r="D70" s="5">
        <v>5</v>
      </c>
      <c r="E70" s="5" t="s">
        <v>21</v>
      </c>
      <c r="F70" s="5">
        <v>15</v>
      </c>
      <c r="G70" s="5">
        <v>15</v>
      </c>
      <c r="H70" s="5">
        <v>1</v>
      </c>
    </row>
    <row r="71" spans="1:8" ht="18" x14ac:dyDescent="0.3">
      <c r="A71" s="5">
        <v>6</v>
      </c>
      <c r="B71" s="5">
        <v>12</v>
      </c>
      <c r="C71" s="5">
        <v>1</v>
      </c>
      <c r="D71" s="5">
        <v>4</v>
      </c>
      <c r="E71" s="5">
        <v>8</v>
      </c>
      <c r="F71" s="5">
        <v>0</v>
      </c>
      <c r="G71" s="5">
        <v>0</v>
      </c>
      <c r="H71" s="5">
        <v>10</v>
      </c>
    </row>
    <row r="72" spans="1:8" ht="18" x14ac:dyDescent="0.3">
      <c r="A72" s="5">
        <v>7</v>
      </c>
      <c r="B72" s="5">
        <v>8</v>
      </c>
      <c r="C72" s="5">
        <v>8</v>
      </c>
      <c r="D72" s="5">
        <v>6</v>
      </c>
      <c r="E72" s="5">
        <v>2</v>
      </c>
      <c r="F72" s="5">
        <v>0</v>
      </c>
      <c r="G72" s="5">
        <v>0</v>
      </c>
      <c r="H72" s="5">
        <v>5</v>
      </c>
    </row>
    <row r="73" spans="1:8" ht="18" x14ac:dyDescent="0.3">
      <c r="A73" s="5">
        <v>8</v>
      </c>
      <c r="B73" s="5">
        <v>2</v>
      </c>
      <c r="C73" s="5">
        <v>6</v>
      </c>
      <c r="D73" s="5">
        <v>6</v>
      </c>
      <c r="E73" s="5" t="s">
        <v>18</v>
      </c>
      <c r="F73" s="5">
        <v>15</v>
      </c>
      <c r="G73" s="5">
        <v>15</v>
      </c>
      <c r="H73" s="5">
        <v>1</v>
      </c>
    </row>
    <row r="74" spans="1:8" ht="18" x14ac:dyDescent="0.3">
      <c r="A74" s="5">
        <v>9</v>
      </c>
      <c r="B74" s="5">
        <v>11</v>
      </c>
      <c r="C74" s="5">
        <v>3</v>
      </c>
      <c r="D74" s="5">
        <v>5</v>
      </c>
      <c r="E74" s="5">
        <v>6</v>
      </c>
      <c r="F74" s="5">
        <v>0</v>
      </c>
      <c r="G74" s="5">
        <v>0</v>
      </c>
      <c r="H74" s="5">
        <v>8.5</v>
      </c>
    </row>
    <row r="75" spans="1:8" ht="18" x14ac:dyDescent="0.3">
      <c r="A75" s="5">
        <v>10</v>
      </c>
      <c r="B75" s="5">
        <v>6</v>
      </c>
      <c r="C75" s="5">
        <v>5</v>
      </c>
      <c r="D75" s="5">
        <v>5</v>
      </c>
      <c r="E75" s="5">
        <v>1</v>
      </c>
      <c r="F75" s="5">
        <v>0</v>
      </c>
      <c r="G75" s="5">
        <v>0</v>
      </c>
      <c r="H75" s="5">
        <v>3.5</v>
      </c>
    </row>
  </sheetData>
  <mergeCells count="2">
    <mergeCell ref="A1:I1"/>
    <mergeCell ref="A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 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Gyanesh Kumar Sinha</dc:creator>
  <cp:lastModifiedBy>TANVI</cp:lastModifiedBy>
  <dcterms:created xsi:type="dcterms:W3CDTF">2021-03-17T16:01:53Z</dcterms:created>
  <dcterms:modified xsi:type="dcterms:W3CDTF">2021-03-20T05:18:49Z</dcterms:modified>
</cp:coreProperties>
</file>