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350" firstSheet="1" activeTab="6"/>
  </bookViews>
  <sheets>
    <sheet name="Sheet1" sheetId="1" r:id="rId1"/>
    <sheet name="Mustak" sheetId="2" r:id="rId2"/>
    <sheet name="Meeting Discussion" sheetId="8" r:id="rId3"/>
    <sheet name="Last Puging Hisory" sheetId="3" r:id="rId4"/>
    <sheet name="ESI_Q1_21_Status" sheetId="5" state="hidden" r:id="rId5"/>
    <sheet name="ESI Current Status" sheetId="7" r:id="rId6"/>
    <sheet name="Sheet3" sheetId="10" r:id="rId7"/>
  </sheets>
  <definedNames>
    <definedName name="_xlnm._FilterDatabase" localSheetId="1" hidden="1">Mustak!$A$1:$H$19</definedName>
    <definedName name="_xlnm._FilterDatabase" localSheetId="0" hidden="1">Sheet1!$A$1:$F$27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3" l="1"/>
  <c r="C37" i="3"/>
  <c r="E22" i="3" l="1"/>
  <c r="C22" i="3"/>
  <c r="E18" i="3"/>
  <c r="C18" i="3"/>
</calcChain>
</file>

<file path=xl/sharedStrings.xml><?xml version="1.0" encoding="utf-8"?>
<sst xmlns="http://schemas.openxmlformats.org/spreadsheetml/2006/main" count="593" uniqueCount="256">
  <si>
    <t>Task Name</t>
  </si>
  <si>
    <t>Start from</t>
  </si>
  <si>
    <t>Responsible person</t>
  </si>
  <si>
    <t>Module</t>
  </si>
  <si>
    <t>Salescom</t>
  </si>
  <si>
    <t>SME BDO New Acquisition Commission from 1st Mar20 - Commission Discrepancy</t>
  </si>
  <si>
    <t>Mahmud</t>
  </si>
  <si>
    <t>ESI</t>
  </si>
  <si>
    <t>B2B Revenue Raw data</t>
  </si>
  <si>
    <t>SME Mapping issue</t>
  </si>
  <si>
    <t>Mahmud/Aminur Bhai</t>
  </si>
  <si>
    <t>Report status after RA rejection proposal</t>
  </si>
  <si>
    <t>Aminur/Sahat Bhai</t>
  </si>
  <si>
    <t>Need SIM serial and MSISDN of disbursed commission</t>
  </si>
  <si>
    <t>B2C Retailer mapping modification</t>
  </si>
  <si>
    <t>Email nofication investigation</t>
  </si>
  <si>
    <t>Favicon change requirement</t>
  </si>
  <si>
    <t>Q3 Report query and data process</t>
  </si>
  <si>
    <t>Manual data calculation system input</t>
  </si>
  <si>
    <t>Finished</t>
  </si>
  <si>
    <t>Comment</t>
  </si>
  <si>
    <t>Aminur Bhai</t>
  </si>
  <si>
    <t>4G Sim Replacement Detail</t>
  </si>
  <si>
    <t>Need followup</t>
  </si>
  <si>
    <t>ESI mapping automated process creation</t>
  </si>
  <si>
    <t>Aminur Bhai/Amirul Bhai</t>
  </si>
  <si>
    <t>Mehjabeen Apu</t>
  </si>
  <si>
    <t>1st</t>
  </si>
  <si>
    <t>Target must be uploaded after mapping upload - but they don’t maintain</t>
  </si>
  <si>
    <t>2nd</t>
  </si>
  <si>
    <t>Target upload warning for mapping upload(gramatical error)</t>
  </si>
  <si>
    <t>Need to fix in next publish</t>
  </si>
  <si>
    <t>Same DD multiple Employee</t>
  </si>
  <si>
    <t>Need to check</t>
  </si>
  <si>
    <t>Priority</t>
  </si>
  <si>
    <t>Need to regenerate</t>
  </si>
  <si>
    <t>Q1 SME report (Manual Data+Calculation)</t>
  </si>
  <si>
    <t>Q1 2 B2B report (Manual Data+Calculation)</t>
  </si>
  <si>
    <t>Hafiza Apu</t>
  </si>
  <si>
    <t>Investigate Band Change effect on - Q1 report already approved by all</t>
  </si>
  <si>
    <t>Prepare automation for Band change</t>
  </si>
  <si>
    <t>Need to study/Talk to Amirul Bhai</t>
  </si>
  <si>
    <t>Mahmud+Aminur Bhai</t>
  </si>
  <si>
    <t>Mahmud/Mahjabeen Apu</t>
  </si>
  <si>
    <t>Need to regenerate/ Need to reupload mapping</t>
  </si>
  <si>
    <t>ESI Incentive Payout new tradition</t>
  </si>
  <si>
    <t>Need to Investigate/fix monobrand variable report</t>
  </si>
  <si>
    <t>Sim Replacement daily report revision</t>
  </si>
  <si>
    <t>Q1 2 B2C Report - Lifting calculation(Done) + mapping + Band (1 Report)</t>
  </si>
  <si>
    <t>Q1 SME Report + Band (1 Report)</t>
  </si>
  <si>
    <t>Q1 Monobrand Report - Monobrand ETSAF data + Band (2 Report)</t>
  </si>
  <si>
    <t>Q1 B2B Report + Band (2 Report)</t>
  </si>
  <si>
    <t>Ongoing (monobrand 80%, B2B 80%) total 50%</t>
  </si>
  <si>
    <t xml:space="preserve">meeting </t>
  </si>
  <si>
    <t>ESI Monobrand Q3 decay calculation and report</t>
  </si>
  <si>
    <t>ESI report view/ Dashboard view</t>
  </si>
  <si>
    <t>Scorecard/attachment show in owndashboard</t>
  </si>
  <si>
    <t>Report will include subkpi wise achievement</t>
  </si>
  <si>
    <t>linear scale incentive payout</t>
  </si>
  <si>
    <t>Role/department change effect on dashboard system</t>
  </si>
  <si>
    <t>buddin</t>
  </si>
  <si>
    <t>Auto Dashboard role assign for designation changes</t>
  </si>
  <si>
    <t>Problem</t>
  </si>
  <si>
    <t>One Employee- one sales channel type - dashboad</t>
  </si>
  <si>
    <t>Month/Quarter mid change and exists both report</t>
  </si>
  <si>
    <t>SaleCom</t>
  </si>
  <si>
    <t>Mustak</t>
  </si>
  <si>
    <t>B2B ICT Commission for BDO CAM</t>
  </si>
  <si>
    <t>SALESCOM_DATA_01</t>
  </si>
  <si>
    <t>SALESCOM_INDEX_01</t>
  </si>
  <si>
    <t>DATA_SIZE_DATE</t>
  </si>
  <si>
    <t>OCCUPIED_STORAGE_PARCENT</t>
  </si>
  <si>
    <t>FREE_STORAGE_PARCENT</t>
  </si>
  <si>
    <t>FREE_SIZE_GB</t>
  </si>
  <si>
    <t>USED_SIZE_GB</t>
  </si>
  <si>
    <t>CURRENT_SIZE_GB</t>
  </si>
  <si>
    <t>TABLESPACE_NAME</t>
  </si>
  <si>
    <t xml:space="preserve">MoM-Meeting on Corporate SIM replacement </t>
  </si>
  <si>
    <t xml:space="preserve">waiting for go ahead </t>
  </si>
  <si>
    <t>Report Name</t>
  </si>
  <si>
    <t>SL</t>
  </si>
  <si>
    <t>Report Status</t>
  </si>
  <si>
    <t>Target</t>
  </si>
  <si>
    <t>Mapping</t>
  </si>
  <si>
    <t>Manual Data</t>
  </si>
  <si>
    <t>Pending Report Processing by IT</t>
  </si>
  <si>
    <t>Post-Paid base push with our barrer connection (Kafi Bhai)</t>
  </si>
  <si>
    <t xml:space="preserve">Masud vai </t>
  </si>
  <si>
    <t>need to check after 2 may</t>
  </si>
  <si>
    <t>B2C Postpaid Reactivation Commission</t>
  </si>
  <si>
    <t>Data Source for Commission/ESI of Newly Introduced KPI</t>
  </si>
  <si>
    <t>New NID GA and 2 column add in B2B Segment Report table</t>
  </si>
  <si>
    <t>Mail Sub</t>
  </si>
  <si>
    <t>Q1_M3_2021 B2C - Zonal Manager/Territory Officer</t>
  </si>
  <si>
    <t>Q1_M3_2021 B2C (SME) - Regional SME Manager</t>
  </si>
  <si>
    <t>Q1_M3_2021 B2C (SME) - Corporate Account Manager</t>
  </si>
  <si>
    <t>Q1_M3_2021 B2C (Monobrand) - Executive/Senior Executive</t>
  </si>
  <si>
    <t>Q1_M3_2021 B2C (Monobrand) - Senior Manager</t>
  </si>
  <si>
    <t>Q1_2021 EB (STRATEGIC) - Corporate Group Manager</t>
  </si>
  <si>
    <t>Q1_2021 EB (STRATEGIC) - Corporate Account Manager</t>
  </si>
  <si>
    <t>Q1_2021 EB (MEDIUM) - Corporate Account Manager</t>
  </si>
  <si>
    <t>Q1_2021 EB (MEDIUM) - Corporate Group Manager</t>
  </si>
  <si>
    <t>Q1_2021 EB (KEY) - Corporate Group Manager</t>
  </si>
  <si>
    <t>Q1_2021 EB (KEY) - Corporate Account Manager</t>
  </si>
  <si>
    <t>Pending Report Approval by RA (L1)</t>
  </si>
  <si>
    <t>FPnA Approval Date</t>
  </si>
  <si>
    <t>Maping Upload Date</t>
  </si>
  <si>
    <t>Manual Data Upload Date</t>
  </si>
  <si>
    <t>Between 
05-MAY-21 02:20:18
 and 
05-MAY-21 06:22:17</t>
  </si>
  <si>
    <t>Between 
03-MAY-21 00:38:27
 and 
05-MAY-21 02:02:04</t>
  </si>
  <si>
    <t>Report Generation/IT Plan Date</t>
  </si>
  <si>
    <t>Uploaded</t>
  </si>
  <si>
    <t>please see this issue</t>
  </si>
  <si>
    <t>Details report download requirement ESI portal (Internal)</t>
  </si>
  <si>
    <t xml:space="preserve">Temp table drop </t>
  </si>
  <si>
    <t>SELECT * FROM user_segments;</t>
  </si>
  <si>
    <t>Status</t>
  </si>
  <si>
    <t>Panding</t>
  </si>
  <si>
    <t>Need followup Aminur Bhai</t>
  </si>
  <si>
    <t>Done</t>
  </si>
  <si>
    <t xml:space="preserve"> 30-Apr-21 B2B Segment Report data </t>
  </si>
  <si>
    <t>Data Source for Commission/ESI of Newly Introduced KPI (Internal)</t>
  </si>
  <si>
    <t>TOTAL</t>
  </si>
  <si>
    <t>USED</t>
  </si>
  <si>
    <t>FREE</t>
  </si>
  <si>
    <t>PCT</t>
  </si>
  <si>
    <t>Before purging DB storage status</t>
  </si>
  <si>
    <t>After purging DB storage status</t>
  </si>
  <si>
    <t>After 399 temp table drop DB storage status</t>
  </si>
  <si>
    <t>Total Free in GB</t>
  </si>
  <si>
    <t>%</t>
  </si>
  <si>
    <t>Purgeing poeration next 18-July-21</t>
  </si>
  <si>
    <t>Cancel</t>
  </si>
  <si>
    <t>New developmetn plan share(detail report download)</t>
  </si>
  <si>
    <t>Next week</t>
  </si>
  <si>
    <t>Q4_2020_Arrear_1 EB (MEDIUM) - Corporate Account Manager</t>
  </si>
  <si>
    <t>Q4_2020_Arrear_1 EB (MEDIUM) - Corporate Group Manager</t>
  </si>
  <si>
    <t>Q4_2020_Arrear_1 EB (KEY) - Corporate Account Manager</t>
  </si>
  <si>
    <t>07-Jun-21 (12:22)</t>
  </si>
  <si>
    <t>07-Jun-21 (12:21)</t>
  </si>
  <si>
    <t>Not Need</t>
  </si>
  <si>
    <t>Previous mapping use</t>
  </si>
  <si>
    <t>Halt for 4G Penetration Data Q3_20</t>
  </si>
  <si>
    <t>FW: Monthly IT Change Management Report: May-2021  (Internal)</t>
  </si>
  <si>
    <t>Preper Access List for RA Team for Salecom&amp;ESI and send to Topu Bhai</t>
  </si>
  <si>
    <t>No Status</t>
  </si>
  <si>
    <t>done</t>
  </si>
  <si>
    <t>ESI Report Run for Q3 Arrear 3 Report</t>
  </si>
  <si>
    <t>POS Uplod SP change and Test in Test Sertver</t>
  </si>
  <si>
    <t>in progress</t>
  </si>
  <si>
    <t>Arif Bhai</t>
  </si>
  <si>
    <t>I done my site task, now he check his site</t>
  </si>
  <si>
    <t>4G Penetration Data Q3_20</t>
  </si>
  <si>
    <t>MB Decay Data</t>
  </si>
  <si>
    <t>Tamim Bhai</t>
  </si>
  <si>
    <t>DATE</t>
  </si>
  <si>
    <t>MB CC dar Recharge target uplod as manual data</t>
  </si>
  <si>
    <t>Add BLSALCOMAPP02 server to production</t>
  </si>
  <si>
    <t>DB Space Status Report</t>
  </si>
  <si>
    <t>Eveery Month 9th or 10th day and take snap shot 1st day of every month</t>
  </si>
  <si>
    <t>Monthly IT Change Management Report for Live Server</t>
  </si>
  <si>
    <t>Live Server Screenshot in 1st day of every month for CM</t>
  </si>
  <si>
    <t>take snap shot 1st day of every month</t>
  </si>
  <si>
    <t>discussion need with Aminur Bhai</t>
  </si>
  <si>
    <t>Halt</t>
  </si>
  <si>
    <t>Pending at Fida Bhai</t>
  </si>
  <si>
    <t>Fida Bhai</t>
  </si>
  <si>
    <t>Q2_2021 B2C - Zonal Manager/Territory Officer</t>
  </si>
  <si>
    <t>Q2_2021 B2C (SME) - Regional SME Manager</t>
  </si>
  <si>
    <t>Q2_2021 B2C (SME) - Corporate Account Manager</t>
  </si>
  <si>
    <t>Q2_2021 B2C (Monobrand) - Executive/Senior Executive</t>
  </si>
  <si>
    <t>Q2_2021 B2C (Monobrand) - Senior Manager</t>
  </si>
  <si>
    <t>Q2_2021 EB (STRATEGIC) - Corporate Group Manager</t>
  </si>
  <si>
    <t>Q2_2021 EB (STRATEGIC) - Corporate Account Manager</t>
  </si>
  <si>
    <t>Q2_2021 EB (MEDIUM) - Corporate Account Manager</t>
  </si>
  <si>
    <t>Q2_2021 EB (MEDIUM) - Corporate Group Manager</t>
  </si>
  <si>
    <t>Q2_2021 EB (KEY) - Corporate Group Manager</t>
  </si>
  <si>
    <t>Q2_2021 EB (KEY) - Corporate Account Manager</t>
  </si>
  <si>
    <t>03-Aug-21 (17:59)</t>
  </si>
  <si>
    <t>03-Aug-21 (12:21)</t>
  </si>
  <si>
    <t>03-Aug-21 (12:19)</t>
  </si>
  <si>
    <t>02-Aug-21 (17:05)</t>
  </si>
  <si>
    <t>02-Aug-21 (17:03)</t>
  </si>
  <si>
    <t>02-Aug-21 (17:02)</t>
  </si>
  <si>
    <t>02-Aug-21 (17:00)</t>
  </si>
  <si>
    <t>02-Aug-21 (16:55)</t>
  </si>
  <si>
    <t>04-Aug-21 (21:52)</t>
  </si>
  <si>
    <t>04-Aug-21 (21:34)</t>
  </si>
  <si>
    <t>After 300 GB  add DB storage status</t>
  </si>
  <si>
    <t xml:space="preserve">Issue </t>
  </si>
  <si>
    <t xml:space="preserve">Production server risk list </t>
  </si>
  <si>
    <t>Action Point</t>
  </si>
  <si>
    <t>Q4_2020_Arrear_1 B2C (SME) - Regional SME Manager</t>
  </si>
  <si>
    <t>Q4_2020_Arrear_1 B2C (SME) - Corporate Account Manager</t>
  </si>
  <si>
    <t>Q4_2020_Arrear_1 EB (KEY) - Corporate Group Manager</t>
  </si>
  <si>
    <t>Q1_M3_2021_Arrear_3 B2C (Monobrand) - Executive/Senior Executive</t>
  </si>
  <si>
    <t>Q1_M3_2021_Arrear_3 B2C (Monobrand) - Senior Manager</t>
  </si>
  <si>
    <t>Q1_M2_2021_Arrear_2 B2C (Monobrand) - Executive/Senior Executive</t>
  </si>
  <si>
    <t>Q1_M2_2021_Arrear_2 B2C (Monobrand) - Senior Manager</t>
  </si>
  <si>
    <t>Regarding dispute of Agnostic App Commission for Mar'21</t>
  </si>
  <si>
    <t>Waiting for Amirul bhai Approval</t>
  </si>
  <si>
    <t>MSISDN</t>
  </si>
  <si>
    <t>Remove msg_center files from main folder</t>
  </si>
  <si>
    <t>Daily Instant Commission gap for 4th Aug'21</t>
  </si>
  <si>
    <t>Khairul Bhia</t>
  </si>
  <si>
    <t>Commission for Postpaid sales through Monobrand</t>
  </si>
  <si>
    <t xml:space="preserve">decision pending in Business end </t>
  </si>
  <si>
    <t>Business</t>
  </si>
  <si>
    <t>First, we try to stop generating those log files else try to generate in a folder else manually delete those log files from the server but this is risky</t>
  </si>
  <si>
    <t>SUBSCRIPTIONID</t>
  </si>
  <si>
    <t>FCD</t>
  </si>
  <si>
    <t>SUBSCRIPTION_TYPE</t>
  </si>
  <si>
    <t>RECHARGE_PURPOSE</t>
  </si>
  <si>
    <t>PURCHASE_DATE</t>
  </si>
  <si>
    <t>AMOUNT</t>
  </si>
  <si>
    <t>DEPOSIT_DATE</t>
  </si>
  <si>
    <t>Retail2Postpaid</t>
  </si>
  <si>
    <t>RCTK299POSTMIXBDNLOP</t>
  </si>
  <si>
    <t>TK5BTL7MIN6HRS</t>
  </si>
  <si>
    <t>RCTK999POSTMIXBDNLOP</t>
  </si>
  <si>
    <t>IS_MNP</t>
  </si>
  <si>
    <t>NO</t>
  </si>
  <si>
    <t>YES</t>
  </si>
  <si>
    <t>select MSISDN,SUBSCRIPTIONID,get_date(FCD) fcd,SOURCE_ID SUBSCRIPTION_TYPE ,RECHARGE_PURPOSE</t>
  </si>
  <si>
    <t>,get_date(b.DATE_KEY) PURCHASE_DATE,AMOUNT,get_date(c.DATE_KEY) DEPOSIT_DATE</t>
  </si>
  <si>
    <t>from</t>
  </si>
  <si>
    <t>(</t>
  </si>
  <si>
    <t>select MSISDN, SUBSCRIPTIONID, FCD,PRODUCT_CODE SOURCE_ID</t>
  </si>
  <si>
    <t>from simrepository where FCD between 6057 and 6087</t>
  </si>
  <si>
    <t>and msisdn in ('01911316383','01918660666','01911601111','01674776955','01914535021','01911415525','01714028682')</t>
  </si>
  <si>
    <t>) a</t>
  </si>
  <si>
    <t>left join</t>
  </si>
  <si>
    <t xml:space="preserve">select DATE_KEY, SUBSCRIPTION_KEY, RECHARGE_PURPOSE </t>
  </si>
  <si>
    <t>from bundle_recharge_com WHERE DATE_KEY between 6057 and 6087</t>
  </si>
  <si>
    <t>) b on b.SUBSCRIPTION_KEY=a.SUBSCRIPTIONID and a.FCD=b.DATE_KEY</t>
  </si>
  <si>
    <t xml:space="preserve">select DATE_KEY, SUBSCRIPTION_KEY, AMOUNT </t>
  </si>
  <si>
    <t>from postpaid_deposit_com where DATE_KEY  between 6057 and 6087</t>
  </si>
  <si>
    <t>) c on a.SUBSCRIPTIONID=c.SUBSCRIPTION_KEY and a.FCD=c.DATE_KEY</t>
  </si>
  <si>
    <t xml:space="preserve">upgrade JQuery liberty version issue - decision pending in Faisal Bhai end </t>
  </si>
  <si>
    <t>Meeting Date 14-Sep-21</t>
  </si>
  <si>
    <t>Monobrand ESI arrear configation issue</t>
  </si>
  <si>
    <t>Sim replacement issue for 30-Aug-21</t>
  </si>
  <si>
    <t>Postpaid_Deposit_DWH table start &amp; end flag</t>
  </si>
  <si>
    <t>Panding in DWH end</t>
  </si>
  <si>
    <t xml:space="preserve">Add validation in arrear report setup for maintaining arrear sequence e.g. arrear 2 report can not setup before arrear 1 calculation done. </t>
  </si>
  <si>
    <t>Revision report generated and disbursed mean done.</t>
  </si>
  <si>
    <t>SERVICE_NUMBER</t>
  </si>
  <si>
    <t>EVENT_DATE</t>
  </si>
  <si>
    <t>TIME_TEXT_24</t>
  </si>
  <si>
    <t>LOAD_DATE</t>
  </si>
  <si>
    <t>SUBSCRIBER_NUMBER</t>
  </si>
  <si>
    <t>DATE_VALUE</t>
  </si>
  <si>
    <t>NULL</t>
  </si>
  <si>
    <t>SYSDATE</t>
  </si>
  <si>
    <t>Current Table Structure</t>
  </si>
  <si>
    <t>Marging new table format with current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</si>
</sst>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[$-409]m/d/yy\ h:mm\ AM/PM;@"/>
    <numFmt numFmtId="166" formatCode="m/d/yy;@"/>
    <numFmt numFmtId="167" formatCode="0;[Red]0"/>
  </numFmts>
  <fonts count="13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9"/>
      <color rgb="FF000000"/>
      <name val="Verdana"/>
      <family val="2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/>
    <xf numFmtId="0" fontId="4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/>
    <xf numFmtId="0" fontId="2" fillId="0" borderId="3" xfId="0" applyFont="1" applyFill="1" applyBorder="1" applyAlignment="1">
      <alignment horizontal="center" vertical="center"/>
    </xf>
    <xf numFmtId="0" fontId="0" fillId="0" borderId="4" xfId="0" applyBorder="1"/>
    <xf numFmtId="0" fontId="0" fillId="5" borderId="4" xfId="0" applyFill="1" applyBorder="1"/>
    <xf numFmtId="0" fontId="0" fillId="6" borderId="4" xfId="0" applyFill="1" applyBorder="1"/>
    <xf numFmtId="0" fontId="0" fillId="0" borderId="0" xfId="0" applyAlignment="1">
      <alignment horizontal="center"/>
    </xf>
    <xf numFmtId="0" fontId="0" fillId="0" borderId="0" xfId="0"/>
    <xf numFmtId="0" fontId="0" fillId="0" borderId="4" xfId="0" applyBorder="1"/>
    <xf numFmtId="0" fontId="5" fillId="7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/>
    </xf>
    <xf numFmtId="0" fontId="0" fillId="8" borderId="4" xfId="0" applyFill="1" applyBorder="1"/>
    <xf numFmtId="0" fontId="5" fillId="8" borderId="4" xfId="0" applyFont="1" applyFill="1" applyBorder="1" applyAlignment="1">
      <alignment horizontal="center" vertical="center"/>
    </xf>
    <xf numFmtId="165" fontId="6" fillId="8" borderId="4" xfId="0" applyNumberFormat="1" applyFont="1" applyFill="1" applyBorder="1" applyAlignment="1">
      <alignment horizontal="center"/>
    </xf>
    <xf numFmtId="166" fontId="6" fillId="8" borderId="4" xfId="0" applyNumberFormat="1" applyFont="1" applyFill="1" applyBorder="1" applyAlignment="1">
      <alignment horizontal="center"/>
    </xf>
    <xf numFmtId="166" fontId="6" fillId="0" borderId="4" xfId="0" applyNumberFormat="1" applyFont="1" applyBorder="1" applyAlignment="1">
      <alignment horizontal="center"/>
    </xf>
    <xf numFmtId="0" fontId="5" fillId="7" borderId="4" xfId="0" applyFont="1" applyFill="1" applyBorder="1" applyAlignment="1">
      <alignment horizontal="center" vertical="center" wrapText="1"/>
    </xf>
    <xf numFmtId="166" fontId="6" fillId="9" borderId="4" xfId="0" applyNumberFormat="1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 vertical="center"/>
    </xf>
    <xf numFmtId="0" fontId="0" fillId="8" borderId="0" xfId="0" applyFill="1"/>
    <xf numFmtId="0" fontId="0" fillId="0" borderId="0" xfId="0" applyFont="1"/>
    <xf numFmtId="0" fontId="0" fillId="4" borderId="4" xfId="0" applyFont="1" applyFill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7" fillId="2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0" fillId="10" borderId="4" xfId="0" applyFill="1" applyBorder="1"/>
    <xf numFmtId="0" fontId="0" fillId="0" borderId="4" xfId="0" applyBorder="1" applyAlignment="1">
      <alignment horizontal="right"/>
    </xf>
    <xf numFmtId="0" fontId="0" fillId="9" borderId="4" xfId="0" applyFont="1" applyFill="1" applyBorder="1"/>
    <xf numFmtId="165" fontId="6" fillId="0" borderId="4" xfId="0" applyNumberFormat="1" applyFont="1" applyBorder="1" applyAlignment="1">
      <alignment horizontal="left"/>
    </xf>
    <xf numFmtId="167" fontId="0" fillId="0" borderId="4" xfId="0" applyNumberFormat="1" applyBorder="1" applyAlignment="1">
      <alignment horizontal="center"/>
    </xf>
    <xf numFmtId="165" fontId="6" fillId="11" borderId="4" xfId="0" applyNumberFormat="1" applyFont="1" applyFill="1" applyBorder="1" applyAlignment="1">
      <alignment horizontal="center"/>
    </xf>
    <xf numFmtId="167" fontId="0" fillId="12" borderId="4" xfId="0" applyNumberFormat="1" applyFill="1" applyBorder="1" applyAlignment="1">
      <alignment horizontal="center"/>
    </xf>
    <xf numFmtId="165" fontId="6" fillId="12" borderId="4" xfId="0" applyNumberFormat="1" applyFont="1" applyFill="1" applyBorder="1" applyAlignment="1">
      <alignment horizontal="left"/>
    </xf>
    <xf numFmtId="165" fontId="6" fillId="12" borderId="4" xfId="0" applyNumberFormat="1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 vertical="center"/>
    </xf>
    <xf numFmtId="15" fontId="0" fillId="0" borderId="4" xfId="0" applyNumberFormat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Fill="1" applyBorder="1"/>
    <xf numFmtId="0" fontId="0" fillId="4" borderId="4" xfId="0" applyFill="1" applyBorder="1"/>
    <xf numFmtId="0" fontId="0" fillId="4" borderId="8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6" fillId="12" borderId="4" xfId="0" applyFont="1" applyFill="1" applyBorder="1"/>
    <xf numFmtId="15" fontId="0" fillId="12" borderId="4" xfId="0" applyNumberFormat="1" applyFill="1" applyBorder="1" applyAlignment="1">
      <alignment horizontal="center" vertical="center"/>
    </xf>
    <xf numFmtId="0" fontId="0" fillId="0" borderId="0" xfId="0" applyBorder="1"/>
    <xf numFmtId="0" fontId="5" fillId="0" borderId="4" xfId="0" applyFont="1" applyBorder="1" applyAlignment="1">
      <alignment vertical="center"/>
    </xf>
    <xf numFmtId="0" fontId="10" fillId="0" borderId="0" xfId="0" applyFont="1" applyBorder="1"/>
    <xf numFmtId="0" fontId="5" fillId="0" borderId="0" xfId="0" applyFont="1" applyBorder="1" applyAlignment="1">
      <alignment vertical="center"/>
    </xf>
    <xf numFmtId="15" fontId="0" fillId="0" borderId="0" xfId="0" applyNumberFormat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0" fillId="0" borderId="0" xfId="0" applyFont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>
      <alignment horizontal="center"/>
    </xf>
    <xf numFmtId="22" fontId="0" fillId="0" borderId="4" xfId="0" applyNumberFormat="1" applyBorder="1"/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Fill="1" applyBorder="1" applyAlignment="1">
      <alignment horizontal="right" vertic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1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9" xfId="0" applyBorder="1" applyAlignment="1">
      <alignment horizontal="right"/>
    </xf>
    <xf numFmtId="165" fontId="6" fillId="0" borderId="5" xfId="0" applyNumberFormat="1" applyFont="1" applyBorder="1" applyAlignment="1">
      <alignment horizontal="center" vertical="center" wrapText="1"/>
    </xf>
    <xf numFmtId="165" fontId="6" fillId="0" borderId="6" xfId="0" applyNumberFormat="1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12" borderId="4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12" fillId="5" borderId="4" xfId="0" applyFont="1" applyFill="1" applyBorder="1"/>
    <xf numFmtId="0" fontId="1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8"/>
  <sheetViews>
    <sheetView topLeftCell="A23" workbookViewId="0">
      <selection activeCell="B29" sqref="B29"/>
    </sheetView>
  </sheetViews>
  <sheetFormatPr defaultRowHeight="15" x14ac:dyDescent="0.25"/>
  <cols>
    <col min="2" max="2" width="74.42578125" bestFit="1" customWidth="1"/>
    <col min="3" max="3" width="9.85546875" bestFit="1" customWidth="1"/>
    <col min="4" max="4" width="21.140625" bestFit="1" customWidth="1"/>
    <col min="5" max="5" width="11.42578125" customWidth="1"/>
    <col min="6" max="6" width="46.7109375" bestFit="1" customWidth="1"/>
    <col min="7" max="7" width="16.85546875" bestFit="1" customWidth="1"/>
  </cols>
  <sheetData>
    <row r="1" spans="1:7" ht="15.75" thickBot="1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34</v>
      </c>
      <c r="F1" s="1" t="s">
        <v>20</v>
      </c>
      <c r="G1" s="2"/>
    </row>
    <row r="2" spans="1:7" ht="15.75" hidden="1" thickBot="1" x14ac:dyDescent="0.3">
      <c r="A2" s="3" t="s">
        <v>4</v>
      </c>
      <c r="B2" s="3" t="s">
        <v>5</v>
      </c>
      <c r="C2" s="6">
        <v>44049</v>
      </c>
      <c r="D2" s="3" t="s">
        <v>6</v>
      </c>
      <c r="E2" s="3" t="s">
        <v>19</v>
      </c>
      <c r="F2" s="4"/>
      <c r="G2" s="5"/>
    </row>
    <row r="3" spans="1:7" ht="15.75" hidden="1" thickBot="1" x14ac:dyDescent="0.3">
      <c r="A3" s="3" t="s">
        <v>7</v>
      </c>
      <c r="B3" s="3" t="s">
        <v>8</v>
      </c>
      <c r="C3" s="6">
        <v>44062</v>
      </c>
      <c r="D3" s="3" t="s">
        <v>10</v>
      </c>
      <c r="E3" s="3" t="s">
        <v>19</v>
      </c>
      <c r="F3" s="4"/>
      <c r="G3" s="5"/>
    </row>
    <row r="4" spans="1:7" ht="15.75" thickBot="1" x14ac:dyDescent="0.3">
      <c r="A4" s="3" t="s">
        <v>7</v>
      </c>
      <c r="B4" s="7" t="s">
        <v>50</v>
      </c>
      <c r="C4" s="6">
        <v>44062</v>
      </c>
      <c r="D4" s="3" t="s">
        <v>38</v>
      </c>
      <c r="E4" s="3" t="s">
        <v>27</v>
      </c>
      <c r="F4" s="4" t="s">
        <v>23</v>
      </c>
      <c r="G4" s="5"/>
    </row>
    <row r="5" spans="1:7" ht="15.75" hidden="1" thickBot="1" x14ac:dyDescent="0.3">
      <c r="A5" s="3" t="s">
        <v>7</v>
      </c>
      <c r="B5" s="3" t="s">
        <v>9</v>
      </c>
      <c r="C5" s="6">
        <v>44042</v>
      </c>
      <c r="D5" s="3" t="s">
        <v>6</v>
      </c>
      <c r="E5" s="3" t="s">
        <v>19</v>
      </c>
      <c r="F5" s="4"/>
      <c r="G5" s="5"/>
    </row>
    <row r="6" spans="1:7" ht="15.75" hidden="1" thickBot="1" x14ac:dyDescent="0.3">
      <c r="A6" s="3" t="s">
        <v>7</v>
      </c>
      <c r="B6" s="3" t="s">
        <v>11</v>
      </c>
      <c r="C6" s="6">
        <v>44062</v>
      </c>
      <c r="D6" s="3" t="s">
        <v>12</v>
      </c>
      <c r="E6" s="3" t="s">
        <v>19</v>
      </c>
      <c r="F6" s="4"/>
      <c r="G6" s="5"/>
    </row>
    <row r="7" spans="1:7" ht="15.75" hidden="1" thickBot="1" x14ac:dyDescent="0.3">
      <c r="A7" s="3" t="s">
        <v>4</v>
      </c>
      <c r="B7" s="3" t="s">
        <v>13</v>
      </c>
      <c r="C7" s="6">
        <v>44066</v>
      </c>
      <c r="D7" s="3" t="s">
        <v>6</v>
      </c>
      <c r="E7" s="3" t="s">
        <v>19</v>
      </c>
      <c r="F7" s="4"/>
      <c r="G7" s="5"/>
    </row>
    <row r="8" spans="1:7" ht="15.75" hidden="1" thickBot="1" x14ac:dyDescent="0.3">
      <c r="A8" s="3" t="s">
        <v>7</v>
      </c>
      <c r="B8" s="3" t="s">
        <v>14</v>
      </c>
      <c r="C8" s="6">
        <v>44063</v>
      </c>
      <c r="D8" s="3" t="s">
        <v>26</v>
      </c>
      <c r="E8" s="3" t="s">
        <v>19</v>
      </c>
      <c r="F8" s="4"/>
      <c r="G8" s="5"/>
    </row>
    <row r="9" spans="1:7" ht="15.75" hidden="1" thickBot="1" x14ac:dyDescent="0.3">
      <c r="A9" s="3" t="s">
        <v>7</v>
      </c>
      <c r="B9" s="3" t="s">
        <v>15</v>
      </c>
      <c r="C9" s="6">
        <v>44062</v>
      </c>
      <c r="D9" s="3" t="s">
        <v>21</v>
      </c>
      <c r="E9" s="3" t="s">
        <v>19</v>
      </c>
      <c r="F9" s="4"/>
      <c r="G9" s="5"/>
    </row>
    <row r="10" spans="1:7" ht="15.75" hidden="1" thickBot="1" x14ac:dyDescent="0.3">
      <c r="A10" s="3" t="s">
        <v>7</v>
      </c>
      <c r="B10" s="3" t="s">
        <v>18</v>
      </c>
      <c r="C10" s="6">
        <v>44062</v>
      </c>
      <c r="D10" s="3" t="s">
        <v>12</v>
      </c>
      <c r="E10" s="3" t="s">
        <v>19</v>
      </c>
      <c r="F10" s="4"/>
      <c r="G10" s="5"/>
    </row>
    <row r="11" spans="1:7" ht="15.75" hidden="1" thickBot="1" x14ac:dyDescent="0.3">
      <c r="A11" s="3" t="s">
        <v>4</v>
      </c>
      <c r="B11" s="3" t="s">
        <v>16</v>
      </c>
      <c r="C11" s="6">
        <v>44066</v>
      </c>
      <c r="D11" s="3" t="s">
        <v>25</v>
      </c>
      <c r="E11" s="3" t="s">
        <v>19</v>
      </c>
      <c r="F11" s="4"/>
      <c r="G11" s="5"/>
    </row>
    <row r="12" spans="1:7" ht="15.75" thickBot="1" x14ac:dyDescent="0.3">
      <c r="A12" s="3" t="s">
        <v>7</v>
      </c>
      <c r="B12" s="3" t="s">
        <v>17</v>
      </c>
      <c r="C12" s="6">
        <v>44066</v>
      </c>
      <c r="D12" s="3" t="s">
        <v>6</v>
      </c>
      <c r="E12" s="3" t="s">
        <v>27</v>
      </c>
      <c r="F12" s="4" t="s">
        <v>52</v>
      </c>
      <c r="G12" s="5"/>
    </row>
    <row r="13" spans="1:7" ht="15.75" hidden="1" thickBot="1" x14ac:dyDescent="0.3">
      <c r="A13" s="3" t="s">
        <v>4</v>
      </c>
      <c r="B13" s="3" t="s">
        <v>22</v>
      </c>
      <c r="C13" s="6">
        <v>44068</v>
      </c>
      <c r="D13" s="3" t="s">
        <v>21</v>
      </c>
      <c r="E13" s="3" t="s">
        <v>19</v>
      </c>
      <c r="F13" s="4"/>
      <c r="G13" s="5"/>
    </row>
    <row r="14" spans="1:7" ht="15.75" thickBot="1" x14ac:dyDescent="0.3">
      <c r="A14" s="3" t="s">
        <v>7</v>
      </c>
      <c r="B14" s="3" t="s">
        <v>24</v>
      </c>
      <c r="C14" s="6">
        <v>44068</v>
      </c>
      <c r="D14" s="3" t="s">
        <v>6</v>
      </c>
      <c r="E14" s="3" t="s">
        <v>29</v>
      </c>
      <c r="F14" s="4" t="s">
        <v>33</v>
      </c>
      <c r="G14" s="5"/>
    </row>
    <row r="15" spans="1:7" ht="15.75" hidden="1" thickBot="1" x14ac:dyDescent="0.3">
      <c r="A15" s="3" t="s">
        <v>7</v>
      </c>
      <c r="B15" s="3" t="s">
        <v>28</v>
      </c>
      <c r="C15" s="6">
        <v>44075</v>
      </c>
      <c r="D15" s="3" t="s">
        <v>6</v>
      </c>
      <c r="E15" s="3" t="s">
        <v>19</v>
      </c>
      <c r="F15" s="4"/>
      <c r="G15" s="5"/>
    </row>
    <row r="16" spans="1:7" ht="15.75" hidden="1" thickBot="1" x14ac:dyDescent="0.3">
      <c r="A16" s="3" t="s">
        <v>7</v>
      </c>
      <c r="B16" s="3" t="s">
        <v>30</v>
      </c>
      <c r="C16" s="6">
        <v>44077</v>
      </c>
      <c r="D16" s="3" t="s">
        <v>6</v>
      </c>
      <c r="E16" s="3"/>
      <c r="F16" s="4" t="s">
        <v>31</v>
      </c>
      <c r="G16" s="5"/>
    </row>
    <row r="17" spans="1:7" ht="15.75" thickBot="1" x14ac:dyDescent="0.3">
      <c r="A17" s="3" t="s">
        <v>7</v>
      </c>
      <c r="B17" s="3" t="s">
        <v>32</v>
      </c>
      <c r="C17" s="6">
        <v>44082</v>
      </c>
      <c r="D17" s="3" t="s">
        <v>42</v>
      </c>
      <c r="E17" s="3" t="s">
        <v>29</v>
      </c>
      <c r="F17" s="8" t="s">
        <v>41</v>
      </c>
      <c r="G17" s="5" t="s">
        <v>53</v>
      </c>
    </row>
    <row r="18" spans="1:7" ht="15.75" hidden="1" thickBot="1" x14ac:dyDescent="0.3">
      <c r="A18" s="3" t="s">
        <v>7</v>
      </c>
      <c r="B18" s="3" t="s">
        <v>36</v>
      </c>
      <c r="C18" s="6">
        <v>44083</v>
      </c>
      <c r="D18" s="3" t="s">
        <v>10</v>
      </c>
      <c r="E18" s="3" t="s">
        <v>19</v>
      </c>
      <c r="F18" s="4"/>
      <c r="G18" s="5"/>
    </row>
    <row r="19" spans="1:7" ht="15.75" hidden="1" thickBot="1" x14ac:dyDescent="0.3">
      <c r="A19" s="3" t="s">
        <v>7</v>
      </c>
      <c r="B19" s="3" t="s">
        <v>37</v>
      </c>
      <c r="C19" s="6">
        <v>44083</v>
      </c>
      <c r="D19" s="3" t="s">
        <v>10</v>
      </c>
      <c r="E19" s="3" t="s">
        <v>19</v>
      </c>
      <c r="F19" s="4"/>
      <c r="G19" s="5"/>
    </row>
    <row r="20" spans="1:7" ht="15.75" thickBot="1" x14ac:dyDescent="0.3">
      <c r="A20" s="3" t="s">
        <v>7</v>
      </c>
      <c r="B20" s="7" t="s">
        <v>48</v>
      </c>
      <c r="C20" s="6">
        <v>44089</v>
      </c>
      <c r="D20" s="3" t="s">
        <v>43</v>
      </c>
      <c r="E20" s="3" t="s">
        <v>27</v>
      </c>
      <c r="F20" s="4" t="s">
        <v>44</v>
      </c>
      <c r="G20" s="5"/>
    </row>
    <row r="21" spans="1:7" ht="15.75" thickBot="1" x14ac:dyDescent="0.3">
      <c r="A21" s="3" t="s">
        <v>7</v>
      </c>
      <c r="B21" s="7" t="s">
        <v>49</v>
      </c>
      <c r="C21" s="6">
        <v>44089</v>
      </c>
      <c r="D21" s="3" t="s">
        <v>6</v>
      </c>
      <c r="E21" s="3" t="s">
        <v>27</v>
      </c>
      <c r="F21" s="4" t="s">
        <v>35</v>
      </c>
      <c r="G21" s="5"/>
    </row>
    <row r="22" spans="1:7" ht="15.75" thickBot="1" x14ac:dyDescent="0.3">
      <c r="A22" s="3" t="s">
        <v>7</v>
      </c>
      <c r="B22" s="7" t="s">
        <v>51</v>
      </c>
      <c r="C22" s="6">
        <v>44089</v>
      </c>
      <c r="D22" s="3" t="s">
        <v>6</v>
      </c>
      <c r="E22" s="3" t="s">
        <v>27</v>
      </c>
      <c r="F22" s="4" t="s">
        <v>35</v>
      </c>
      <c r="G22" s="5"/>
    </row>
    <row r="23" spans="1:7" ht="15.75" thickBot="1" x14ac:dyDescent="0.3">
      <c r="A23" s="3" t="s">
        <v>7</v>
      </c>
      <c r="B23" s="7" t="s">
        <v>39</v>
      </c>
      <c r="C23" s="6">
        <v>44096</v>
      </c>
      <c r="D23" s="3" t="s">
        <v>6</v>
      </c>
      <c r="E23" s="3" t="s">
        <v>27</v>
      </c>
      <c r="F23" s="4" t="s">
        <v>33</v>
      </c>
      <c r="G23" s="5"/>
    </row>
    <row r="24" spans="1:7" ht="15.75" thickBot="1" x14ac:dyDescent="0.3">
      <c r="A24" s="3" t="s">
        <v>7</v>
      </c>
      <c r="B24" s="7" t="s">
        <v>40</v>
      </c>
      <c r="C24" s="6">
        <v>44096</v>
      </c>
      <c r="D24" s="3" t="s">
        <v>6</v>
      </c>
      <c r="E24" s="3" t="s">
        <v>27</v>
      </c>
      <c r="F24" s="4" t="s">
        <v>33</v>
      </c>
      <c r="G24" s="5"/>
    </row>
    <row r="25" spans="1:7" ht="15.75" hidden="1" thickBot="1" x14ac:dyDescent="0.3">
      <c r="A25" s="3" t="s">
        <v>4</v>
      </c>
      <c r="B25" s="3" t="s">
        <v>46</v>
      </c>
      <c r="C25" s="6">
        <v>44096</v>
      </c>
      <c r="D25" s="3" t="s">
        <v>38</v>
      </c>
      <c r="E25" s="3" t="s">
        <v>19</v>
      </c>
      <c r="F25" s="4"/>
      <c r="G25" s="5"/>
    </row>
    <row r="26" spans="1:7" ht="15.75" thickBot="1" x14ac:dyDescent="0.3">
      <c r="A26" s="3" t="s">
        <v>7</v>
      </c>
      <c r="B26" s="3" t="s">
        <v>45</v>
      </c>
      <c r="C26" s="6">
        <v>44094</v>
      </c>
      <c r="D26" s="3" t="s">
        <v>6</v>
      </c>
      <c r="E26" s="3" t="s">
        <v>29</v>
      </c>
      <c r="F26" s="4" t="s">
        <v>33</v>
      </c>
      <c r="G26" s="5"/>
    </row>
    <row r="27" spans="1:7" ht="15.75" hidden="1" thickBot="1" x14ac:dyDescent="0.3">
      <c r="A27" s="3" t="s">
        <v>4</v>
      </c>
      <c r="B27" s="3" t="s">
        <v>47</v>
      </c>
      <c r="C27" s="6">
        <v>44094</v>
      </c>
      <c r="D27" s="3" t="s">
        <v>6</v>
      </c>
      <c r="E27" s="3" t="s">
        <v>19</v>
      </c>
      <c r="F27" s="4"/>
      <c r="G27" s="5"/>
    </row>
    <row r="28" spans="1:7" ht="15.75" thickBot="1" x14ac:dyDescent="0.3">
      <c r="A28" s="3" t="s">
        <v>7</v>
      </c>
      <c r="B28" s="3" t="s">
        <v>54</v>
      </c>
      <c r="C28" s="6">
        <v>44103</v>
      </c>
      <c r="D28" s="3" t="s">
        <v>6</v>
      </c>
      <c r="E28" s="3" t="s">
        <v>27</v>
      </c>
      <c r="F28" s="4" t="s">
        <v>33</v>
      </c>
      <c r="G28" s="5"/>
    </row>
    <row r="29" spans="1:7" ht="15.75" thickBot="1" x14ac:dyDescent="0.3">
      <c r="A29" s="3" t="s">
        <v>7</v>
      </c>
      <c r="B29" s="3" t="s">
        <v>55</v>
      </c>
      <c r="C29" s="6">
        <v>44103</v>
      </c>
      <c r="D29" s="3" t="s">
        <v>6</v>
      </c>
      <c r="E29" s="3" t="s">
        <v>27</v>
      </c>
      <c r="F29" s="4" t="s">
        <v>33</v>
      </c>
      <c r="G29" s="5"/>
    </row>
    <row r="30" spans="1:7" x14ac:dyDescent="0.25">
      <c r="B30" s="9"/>
    </row>
    <row r="33" spans="2:6" x14ac:dyDescent="0.25">
      <c r="B33" t="s">
        <v>56</v>
      </c>
      <c r="D33" t="s">
        <v>60</v>
      </c>
      <c r="F33" t="s">
        <v>62</v>
      </c>
    </row>
    <row r="34" spans="2:6" x14ac:dyDescent="0.25">
      <c r="B34" t="s">
        <v>57</v>
      </c>
      <c r="E34">
        <v>1</v>
      </c>
      <c r="F34" t="s">
        <v>63</v>
      </c>
    </row>
    <row r="35" spans="2:6" x14ac:dyDescent="0.25">
      <c r="B35" t="s">
        <v>58</v>
      </c>
      <c r="E35">
        <v>2</v>
      </c>
      <c r="F35" t="s">
        <v>64</v>
      </c>
    </row>
    <row r="37" spans="2:6" x14ac:dyDescent="0.25">
      <c r="B37" t="s">
        <v>59</v>
      </c>
    </row>
    <row r="38" spans="2:6" x14ac:dyDescent="0.25">
      <c r="B38" t="s">
        <v>61</v>
      </c>
    </row>
  </sheetData>
  <autoFilter ref="A1:F27">
    <filterColumn colId="4">
      <filters>
        <filter val="1st"/>
        <filter val="2nd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7"/>
  <sheetViews>
    <sheetView topLeftCell="C1" workbookViewId="0">
      <selection activeCell="E25" sqref="E25"/>
    </sheetView>
  </sheetViews>
  <sheetFormatPr defaultRowHeight="15" x14ac:dyDescent="0.25"/>
  <cols>
    <col min="1" max="1" width="7.7109375" style="28" bestFit="1" customWidth="1"/>
    <col min="2" max="2" width="64.42578125" style="28" bestFit="1" customWidth="1"/>
    <col min="3" max="3" width="10.7109375" style="28" bestFit="1" customWidth="1"/>
    <col min="4" max="4" width="8.42578125" style="28" bestFit="1" customWidth="1"/>
    <col min="5" max="5" width="23" style="32" customWidth="1"/>
    <col min="6" max="6" width="6.140625" style="28" bestFit="1" customWidth="1"/>
    <col min="7" max="7" width="47.42578125" style="32" bestFit="1" customWidth="1"/>
    <col min="8" max="8" width="60.28515625" style="28" bestFit="1" customWidth="1"/>
    <col min="9" max="9" width="11.85546875" style="28" customWidth="1"/>
    <col min="10" max="16384" width="9.140625" style="28"/>
  </cols>
  <sheetData>
    <row r="1" spans="1:8" x14ac:dyDescent="0.25">
      <c r="A1" s="33" t="s">
        <v>3</v>
      </c>
      <c r="B1" s="33" t="s">
        <v>0</v>
      </c>
      <c r="C1" s="33" t="s">
        <v>116</v>
      </c>
      <c r="D1" s="33" t="s">
        <v>1</v>
      </c>
      <c r="E1" s="33" t="s">
        <v>2</v>
      </c>
      <c r="F1" s="33" t="s">
        <v>34</v>
      </c>
      <c r="G1" s="33" t="s">
        <v>20</v>
      </c>
      <c r="H1" s="34" t="s">
        <v>92</v>
      </c>
    </row>
    <row r="2" spans="1:8" x14ac:dyDescent="0.25">
      <c r="A2" s="36" t="s">
        <v>65</v>
      </c>
      <c r="B2" s="29" t="s">
        <v>131</v>
      </c>
      <c r="C2" s="36" t="s">
        <v>117</v>
      </c>
      <c r="D2" s="36"/>
      <c r="E2" s="35" t="s">
        <v>66</v>
      </c>
      <c r="F2" s="35"/>
      <c r="G2" s="38" t="s">
        <v>163</v>
      </c>
      <c r="H2" s="37"/>
    </row>
    <row r="3" spans="1:8" x14ac:dyDescent="0.25">
      <c r="A3" s="36" t="s">
        <v>65</v>
      </c>
      <c r="B3" s="30" t="s">
        <v>77</v>
      </c>
      <c r="C3" s="36" t="s">
        <v>145</v>
      </c>
      <c r="D3" s="36"/>
      <c r="E3" s="35" t="s">
        <v>166</v>
      </c>
      <c r="F3" s="35"/>
      <c r="G3" s="38" t="s">
        <v>165</v>
      </c>
      <c r="H3" s="37"/>
    </row>
    <row r="4" spans="1:8" x14ac:dyDescent="0.25">
      <c r="A4" s="36" t="s">
        <v>65</v>
      </c>
      <c r="B4" s="30" t="s">
        <v>67</v>
      </c>
      <c r="C4" s="36" t="s">
        <v>145</v>
      </c>
      <c r="D4" s="30"/>
      <c r="E4" s="35" t="s">
        <v>66</v>
      </c>
      <c r="F4" s="30"/>
      <c r="G4" s="38" t="s">
        <v>118</v>
      </c>
      <c r="H4" s="30"/>
    </row>
    <row r="5" spans="1:8" hidden="1" x14ac:dyDescent="0.25">
      <c r="A5" s="36" t="s">
        <v>65</v>
      </c>
      <c r="B5" s="29" t="s">
        <v>114</v>
      </c>
      <c r="C5" s="36" t="s">
        <v>119</v>
      </c>
      <c r="D5" s="30"/>
      <c r="E5" s="35" t="s">
        <v>66</v>
      </c>
      <c r="F5" s="30"/>
      <c r="G5" s="38" t="s">
        <v>78</v>
      </c>
      <c r="H5" s="30"/>
    </row>
    <row r="6" spans="1:8" hidden="1" x14ac:dyDescent="0.25">
      <c r="A6" s="36" t="s">
        <v>65</v>
      </c>
      <c r="B6" s="30" t="s">
        <v>86</v>
      </c>
      <c r="C6" s="30" t="s">
        <v>146</v>
      </c>
      <c r="D6" s="30"/>
      <c r="E6" s="35" t="s">
        <v>87</v>
      </c>
      <c r="F6" s="30"/>
      <c r="G6" s="38" t="s">
        <v>88</v>
      </c>
      <c r="H6" s="38" t="s">
        <v>89</v>
      </c>
    </row>
    <row r="7" spans="1:8" hidden="1" x14ac:dyDescent="0.25">
      <c r="A7" s="36" t="s">
        <v>65</v>
      </c>
      <c r="B7" s="30" t="s">
        <v>91</v>
      </c>
      <c r="C7" s="36" t="s">
        <v>119</v>
      </c>
      <c r="D7" s="30"/>
      <c r="E7" s="35" t="s">
        <v>87</v>
      </c>
      <c r="F7" s="30"/>
      <c r="G7" s="35"/>
      <c r="H7" s="38" t="s">
        <v>90</v>
      </c>
    </row>
    <row r="8" spans="1:8" hidden="1" x14ac:dyDescent="0.25">
      <c r="A8" s="36" t="s">
        <v>65</v>
      </c>
      <c r="B8" s="29" t="s">
        <v>112</v>
      </c>
      <c r="C8" s="30" t="s">
        <v>119</v>
      </c>
      <c r="D8" s="30"/>
      <c r="E8" s="35"/>
      <c r="F8" s="30"/>
      <c r="G8" s="31" t="s">
        <v>115</v>
      </c>
      <c r="H8" s="38"/>
    </row>
    <row r="9" spans="1:8" hidden="1" x14ac:dyDescent="0.25">
      <c r="A9" s="36" t="s">
        <v>7</v>
      </c>
      <c r="B9" s="41" t="s">
        <v>133</v>
      </c>
      <c r="C9" s="36" t="s">
        <v>132</v>
      </c>
      <c r="D9" s="30"/>
      <c r="E9" s="35"/>
      <c r="F9" s="30"/>
      <c r="G9" s="31"/>
      <c r="H9" s="38" t="s">
        <v>113</v>
      </c>
    </row>
    <row r="10" spans="1:8" hidden="1" x14ac:dyDescent="0.25">
      <c r="A10" s="36" t="s">
        <v>65</v>
      </c>
      <c r="B10" s="30" t="s">
        <v>120</v>
      </c>
      <c r="C10" s="36" t="s">
        <v>119</v>
      </c>
      <c r="D10" s="30"/>
      <c r="E10" s="35" t="s">
        <v>87</v>
      </c>
      <c r="F10" s="30"/>
      <c r="G10" s="31" t="s">
        <v>134</v>
      </c>
      <c r="H10" s="38" t="s">
        <v>121</v>
      </c>
    </row>
    <row r="11" spans="1:8" x14ac:dyDescent="0.25">
      <c r="A11" s="36" t="s">
        <v>65</v>
      </c>
      <c r="B11" s="29" t="s">
        <v>161</v>
      </c>
      <c r="C11" s="36" t="s">
        <v>117</v>
      </c>
      <c r="D11" s="30"/>
      <c r="E11" s="35" t="s">
        <v>66</v>
      </c>
      <c r="F11" s="30"/>
      <c r="G11" s="38" t="s">
        <v>162</v>
      </c>
      <c r="H11" s="30" t="s">
        <v>143</v>
      </c>
    </row>
    <row r="12" spans="1:8" x14ac:dyDescent="0.25">
      <c r="A12" s="36" t="s">
        <v>65</v>
      </c>
      <c r="B12" s="29" t="s">
        <v>160</v>
      </c>
      <c r="C12" s="36" t="s">
        <v>117</v>
      </c>
      <c r="D12" s="30"/>
      <c r="E12" s="35" t="s">
        <v>66</v>
      </c>
      <c r="F12" s="30"/>
      <c r="G12" s="38" t="s">
        <v>159</v>
      </c>
      <c r="H12" s="30" t="s">
        <v>143</v>
      </c>
    </row>
    <row r="13" spans="1:8" hidden="1" x14ac:dyDescent="0.25">
      <c r="A13" s="36" t="s">
        <v>65</v>
      </c>
      <c r="B13" s="30" t="s">
        <v>144</v>
      </c>
      <c r="C13" s="36" t="s">
        <v>119</v>
      </c>
      <c r="D13" s="30"/>
      <c r="E13" s="35" t="s">
        <v>66</v>
      </c>
      <c r="F13" s="30"/>
      <c r="G13" s="38"/>
      <c r="H13" s="30"/>
    </row>
    <row r="14" spans="1:8" x14ac:dyDescent="0.25">
      <c r="A14" s="30" t="s">
        <v>7</v>
      </c>
      <c r="B14" s="30" t="s">
        <v>147</v>
      </c>
      <c r="C14" s="36" t="s">
        <v>164</v>
      </c>
      <c r="D14" s="30"/>
      <c r="E14" s="35" t="s">
        <v>66</v>
      </c>
      <c r="F14" s="30"/>
      <c r="G14" s="38" t="s">
        <v>142</v>
      </c>
      <c r="H14" s="30"/>
    </row>
    <row r="15" spans="1:8" x14ac:dyDescent="0.25">
      <c r="A15" s="36" t="s">
        <v>65</v>
      </c>
      <c r="B15" s="30" t="s">
        <v>148</v>
      </c>
      <c r="C15" s="30" t="s">
        <v>149</v>
      </c>
      <c r="D15" s="30"/>
      <c r="E15" s="31" t="s">
        <v>150</v>
      </c>
      <c r="F15" s="30"/>
      <c r="G15" s="38" t="s">
        <v>151</v>
      </c>
      <c r="H15" s="30"/>
    </row>
    <row r="16" spans="1:8" x14ac:dyDescent="0.25">
      <c r="A16" s="30" t="s">
        <v>7</v>
      </c>
      <c r="B16" s="30" t="s">
        <v>152</v>
      </c>
      <c r="C16" s="36" t="s">
        <v>164</v>
      </c>
      <c r="D16" s="30"/>
      <c r="E16" s="31" t="s">
        <v>154</v>
      </c>
      <c r="F16" s="30"/>
      <c r="G16" s="38"/>
      <c r="H16" s="30"/>
    </row>
    <row r="17" spans="1:8" hidden="1" x14ac:dyDescent="0.25">
      <c r="A17" s="30" t="s">
        <v>7</v>
      </c>
      <c r="B17" s="30" t="s">
        <v>153</v>
      </c>
      <c r="C17" s="30" t="s">
        <v>119</v>
      </c>
      <c r="D17" s="30"/>
      <c r="E17" s="31" t="s">
        <v>38</v>
      </c>
      <c r="F17" s="30"/>
      <c r="G17" s="38"/>
      <c r="H17" s="30"/>
    </row>
    <row r="18" spans="1:8" x14ac:dyDescent="0.25">
      <c r="A18" s="30" t="s">
        <v>7</v>
      </c>
      <c r="B18" s="52" t="s">
        <v>156</v>
      </c>
      <c r="C18" s="36"/>
      <c r="D18" s="30"/>
      <c r="E18" s="31"/>
      <c r="F18" s="30"/>
      <c r="G18" s="38"/>
      <c r="H18" s="30"/>
    </row>
    <row r="19" spans="1:8" x14ac:dyDescent="0.25">
      <c r="A19" s="36" t="s">
        <v>65</v>
      </c>
      <c r="B19" s="30" t="s">
        <v>157</v>
      </c>
      <c r="C19" s="36"/>
      <c r="D19" s="30"/>
      <c r="E19" s="31"/>
      <c r="F19" s="30"/>
      <c r="G19" s="38"/>
      <c r="H19" s="30"/>
    </row>
    <row r="20" spans="1:8" x14ac:dyDescent="0.25">
      <c r="A20" s="30"/>
      <c r="B20" s="30"/>
      <c r="C20" s="36" t="s">
        <v>117</v>
      </c>
      <c r="D20" s="30"/>
      <c r="E20" s="31" t="s">
        <v>204</v>
      </c>
      <c r="F20" s="30"/>
      <c r="G20" s="38" t="s">
        <v>203</v>
      </c>
      <c r="H20" s="59" t="s">
        <v>206</v>
      </c>
    </row>
    <row r="21" spans="1:8" x14ac:dyDescent="0.25">
      <c r="A21" s="30"/>
      <c r="B21" s="30"/>
      <c r="C21" s="36" t="s">
        <v>117</v>
      </c>
      <c r="D21" s="30"/>
      <c r="E21" s="31" t="s">
        <v>166</v>
      </c>
      <c r="F21" s="30"/>
      <c r="G21" s="38" t="s">
        <v>205</v>
      </c>
      <c r="H21" s="59" t="s">
        <v>206</v>
      </c>
    </row>
    <row r="22" spans="1:8" x14ac:dyDescent="0.25">
      <c r="A22" s="30"/>
      <c r="B22" s="30"/>
      <c r="C22" s="36" t="s">
        <v>117</v>
      </c>
      <c r="D22" s="30"/>
      <c r="E22" s="31" t="s">
        <v>207</v>
      </c>
      <c r="F22" s="30"/>
      <c r="G22" s="15" t="s">
        <v>199</v>
      </c>
      <c r="H22" s="59" t="s">
        <v>206</v>
      </c>
    </row>
    <row r="23" spans="1:8" x14ac:dyDescent="0.25">
      <c r="A23" s="30"/>
      <c r="B23" s="30"/>
      <c r="C23" s="36" t="s">
        <v>117</v>
      </c>
      <c r="D23" s="30"/>
      <c r="E23" s="31"/>
      <c r="F23" s="30"/>
      <c r="G23" s="15" t="s">
        <v>157</v>
      </c>
      <c r="H23" s="59" t="s">
        <v>200</v>
      </c>
    </row>
    <row r="24" spans="1:8" x14ac:dyDescent="0.25">
      <c r="A24" s="30"/>
      <c r="B24" s="30"/>
      <c r="C24" s="36" t="s">
        <v>117</v>
      </c>
      <c r="D24" s="30"/>
      <c r="E24" s="31"/>
      <c r="F24" s="30"/>
      <c r="G24" s="15" t="s">
        <v>190</v>
      </c>
      <c r="H24" s="59" t="s">
        <v>238</v>
      </c>
    </row>
    <row r="25" spans="1:8" x14ac:dyDescent="0.25">
      <c r="A25" s="30"/>
      <c r="B25" s="30"/>
      <c r="C25" s="30"/>
      <c r="D25" s="30"/>
      <c r="E25" s="31"/>
      <c r="F25" s="30"/>
      <c r="G25" s="31"/>
      <c r="H25" s="30"/>
    </row>
    <row r="26" spans="1:8" x14ac:dyDescent="0.25">
      <c r="A26" s="30"/>
      <c r="B26" s="30"/>
      <c r="C26" s="30"/>
      <c r="D26" s="30"/>
      <c r="E26" s="31"/>
      <c r="F26" s="30"/>
      <c r="G26" s="31"/>
      <c r="H26" s="30"/>
    </row>
    <row r="27" spans="1:8" x14ac:dyDescent="0.25">
      <c r="A27" s="30"/>
      <c r="B27" s="30"/>
      <c r="C27" s="30"/>
      <c r="D27" s="30"/>
      <c r="E27" s="31"/>
      <c r="F27" s="30"/>
      <c r="G27" s="31"/>
      <c r="H27" s="30"/>
    </row>
  </sheetData>
  <autoFilter ref="A1:H19">
    <filterColumn colId="2">
      <filters>
        <filter val="Complit"/>
        <filter val="in progress"/>
        <filter val="No Status"/>
        <filter val="Panding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RowHeight="15" x14ac:dyDescent="0.25"/>
  <cols>
    <col min="2" max="2" width="68.140625" bestFit="1" customWidth="1"/>
    <col min="3" max="3" width="72.7109375" customWidth="1"/>
  </cols>
  <sheetData>
    <row r="1" spans="1:3" s="14" customFormat="1" x14ac:dyDescent="0.25">
      <c r="A1" s="72" t="s">
        <v>239</v>
      </c>
      <c r="B1" s="72"/>
      <c r="C1" s="72"/>
    </row>
    <row r="2" spans="1:3" x14ac:dyDescent="0.25">
      <c r="A2" s="50" t="s">
        <v>80</v>
      </c>
      <c r="B2" s="50" t="s">
        <v>189</v>
      </c>
      <c r="C2" s="50" t="s">
        <v>191</v>
      </c>
    </row>
    <row r="3" spans="1:3" ht="30" x14ac:dyDescent="0.25">
      <c r="A3" s="65">
        <v>1</v>
      </c>
      <c r="B3" s="64" t="s">
        <v>202</v>
      </c>
      <c r="C3" s="63" t="s">
        <v>208</v>
      </c>
    </row>
    <row r="4" spans="1:3" x14ac:dyDescent="0.25">
      <c r="A4" s="65">
        <v>2</v>
      </c>
      <c r="B4" s="15" t="s">
        <v>241</v>
      </c>
      <c r="C4" s="15" t="s">
        <v>245</v>
      </c>
    </row>
    <row r="5" spans="1:3" x14ac:dyDescent="0.25">
      <c r="A5" s="65">
        <v>3</v>
      </c>
      <c r="B5" s="15" t="s">
        <v>242</v>
      </c>
      <c r="C5" s="15" t="s">
        <v>243</v>
      </c>
    </row>
    <row r="6" spans="1:3" ht="30" x14ac:dyDescent="0.25">
      <c r="A6" s="71">
        <v>4</v>
      </c>
      <c r="B6" s="69" t="s">
        <v>240</v>
      </c>
      <c r="C6" s="70" t="s">
        <v>244</v>
      </c>
    </row>
    <row r="7" spans="1:3" x14ac:dyDescent="0.25">
      <c r="B7" s="60"/>
      <c r="C7" s="58"/>
    </row>
    <row r="8" spans="1:3" x14ac:dyDescent="0.25">
      <c r="B8" s="58"/>
      <c r="C8" s="61"/>
    </row>
    <row r="9" spans="1:3" x14ac:dyDescent="0.25">
      <c r="B9" s="58"/>
      <c r="C9" s="61"/>
    </row>
    <row r="10" spans="1:3" x14ac:dyDescent="0.25">
      <c r="B10" s="14"/>
    </row>
    <row r="11" spans="1:3" x14ac:dyDescent="0.25">
      <c r="B11" s="14"/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5" workbookViewId="0">
      <selection activeCell="E42" sqref="E42"/>
    </sheetView>
  </sheetViews>
  <sheetFormatPr defaultRowHeight="15" x14ac:dyDescent="0.25"/>
  <cols>
    <col min="1" max="1" width="20.140625" bestFit="1" customWidth="1"/>
    <col min="2" max="2" width="17.42578125" bestFit="1" customWidth="1"/>
    <col min="3" max="3" width="13.7109375" bestFit="1" customWidth="1"/>
    <col min="4" max="4" width="13.28515625" bestFit="1" customWidth="1"/>
    <col min="5" max="5" width="23.85546875" bestFit="1" customWidth="1"/>
    <col min="6" max="6" width="28.85546875" bestFit="1" customWidth="1"/>
    <col min="7" max="7" width="16.140625" bestFit="1" customWidth="1"/>
  </cols>
  <sheetData>
    <row r="1" spans="1:7" x14ac:dyDescent="0.25">
      <c r="A1" s="11" t="s">
        <v>76</v>
      </c>
      <c r="B1" s="11" t="s">
        <v>75</v>
      </c>
      <c r="C1" s="11" t="s">
        <v>74</v>
      </c>
      <c r="D1" s="11" t="s">
        <v>73</v>
      </c>
      <c r="E1" s="11" t="s">
        <v>72</v>
      </c>
      <c r="F1" s="11" t="s">
        <v>71</v>
      </c>
      <c r="G1" s="11" t="s">
        <v>70</v>
      </c>
    </row>
    <row r="2" spans="1:7" x14ac:dyDescent="0.25">
      <c r="A2" s="10" t="s">
        <v>69</v>
      </c>
      <c r="B2" s="10">
        <v>431</v>
      </c>
      <c r="C2" s="10">
        <v>330.47</v>
      </c>
      <c r="D2" s="10">
        <v>100.53</v>
      </c>
      <c r="E2" s="10">
        <v>23.32</v>
      </c>
      <c r="F2" s="10">
        <v>76.680000000000007</v>
      </c>
      <c r="G2" s="49">
        <v>44259</v>
      </c>
    </row>
    <row r="3" spans="1:7" x14ac:dyDescent="0.25">
      <c r="A3" s="10" t="s">
        <v>68</v>
      </c>
      <c r="B3" s="10">
        <v>1380</v>
      </c>
      <c r="C3" s="10">
        <v>1256.5999999999999</v>
      </c>
      <c r="D3" s="10">
        <v>123.4</v>
      </c>
      <c r="E3" s="10">
        <v>8.94</v>
      </c>
      <c r="F3" s="10">
        <v>91.06</v>
      </c>
      <c r="G3" s="49">
        <v>44259</v>
      </c>
    </row>
    <row r="6" spans="1:7" x14ac:dyDescent="0.25">
      <c r="A6" s="12" t="s">
        <v>76</v>
      </c>
      <c r="B6" s="12" t="s">
        <v>75</v>
      </c>
      <c r="C6" s="12" t="s">
        <v>74</v>
      </c>
      <c r="D6" s="12" t="s">
        <v>73</v>
      </c>
      <c r="E6" s="12" t="s">
        <v>72</v>
      </c>
      <c r="F6" s="12" t="s">
        <v>71</v>
      </c>
      <c r="G6" s="12" t="s">
        <v>70</v>
      </c>
    </row>
    <row r="7" spans="1:7" x14ac:dyDescent="0.25">
      <c r="A7" s="10" t="s">
        <v>69</v>
      </c>
      <c r="B7" s="10">
        <v>431</v>
      </c>
      <c r="C7" s="10">
        <v>299.45</v>
      </c>
      <c r="D7" s="10">
        <v>131.55000000000001</v>
      </c>
      <c r="E7" s="10">
        <v>30.52</v>
      </c>
      <c r="F7" s="10">
        <v>69.48</v>
      </c>
      <c r="G7" s="49">
        <v>44259</v>
      </c>
    </row>
    <row r="8" spans="1:7" x14ac:dyDescent="0.25">
      <c r="A8" s="10" t="s">
        <v>68</v>
      </c>
      <c r="B8" s="10">
        <v>1380</v>
      </c>
      <c r="C8" s="10">
        <v>1167.99</v>
      </c>
      <c r="D8" s="10">
        <v>212.01</v>
      </c>
      <c r="E8" s="10">
        <v>15.36</v>
      </c>
      <c r="F8" s="10">
        <v>84.64</v>
      </c>
      <c r="G8" s="49">
        <v>44259</v>
      </c>
    </row>
    <row r="11" spans="1:7" x14ac:dyDescent="0.25">
      <c r="A11" s="73" t="s">
        <v>126</v>
      </c>
      <c r="B11" s="74"/>
      <c r="C11" s="74"/>
      <c r="D11" s="74"/>
      <c r="E11" s="75"/>
    </row>
    <row r="12" spans="1:7" x14ac:dyDescent="0.25">
      <c r="A12" s="39" t="s">
        <v>76</v>
      </c>
      <c r="B12" s="39" t="s">
        <v>122</v>
      </c>
      <c r="C12" s="39" t="s">
        <v>123</v>
      </c>
      <c r="D12" s="39" t="s">
        <v>124</v>
      </c>
      <c r="E12" s="39" t="s">
        <v>125</v>
      </c>
      <c r="F12" s="50" t="s">
        <v>155</v>
      </c>
    </row>
    <row r="13" spans="1:7" x14ac:dyDescent="0.25">
      <c r="A13" s="15" t="s">
        <v>68</v>
      </c>
      <c r="B13" s="15">
        <v>1520</v>
      </c>
      <c r="C13" s="15">
        <v>1363.94</v>
      </c>
      <c r="D13" s="15">
        <v>156.06</v>
      </c>
      <c r="E13" s="15">
        <v>89.73</v>
      </c>
      <c r="F13" s="49">
        <v>44334</v>
      </c>
    </row>
    <row r="14" spans="1:7" x14ac:dyDescent="0.25">
      <c r="A14" s="15" t="s">
        <v>69</v>
      </c>
      <c r="B14" s="15">
        <v>461</v>
      </c>
      <c r="C14" s="15">
        <v>344.35</v>
      </c>
      <c r="D14" s="15">
        <v>116.65</v>
      </c>
      <c r="E14" s="15">
        <v>74.7</v>
      </c>
      <c r="F14" s="49">
        <v>44334</v>
      </c>
    </row>
    <row r="15" spans="1:7" x14ac:dyDescent="0.25">
      <c r="A15" s="73" t="s">
        <v>127</v>
      </c>
      <c r="B15" s="74"/>
      <c r="C15" s="74"/>
      <c r="D15" s="74"/>
      <c r="E15" s="75"/>
    </row>
    <row r="16" spans="1:7" x14ac:dyDescent="0.25">
      <c r="A16" s="15" t="s">
        <v>68</v>
      </c>
      <c r="B16" s="15">
        <v>1520</v>
      </c>
      <c r="C16" s="15">
        <v>1274.1500000000001</v>
      </c>
      <c r="D16" s="15">
        <v>245.85</v>
      </c>
      <c r="E16" s="15">
        <v>83.83</v>
      </c>
      <c r="F16" s="49">
        <v>44334</v>
      </c>
    </row>
    <row r="17" spans="1:6" x14ac:dyDescent="0.25">
      <c r="A17" s="15" t="s">
        <v>69</v>
      </c>
      <c r="B17" s="15">
        <v>461</v>
      </c>
      <c r="C17" s="15">
        <v>311.79000000000002</v>
      </c>
      <c r="D17" s="15">
        <v>149.21</v>
      </c>
      <c r="E17" s="15">
        <v>67.63</v>
      </c>
      <c r="F17" s="49">
        <v>44334</v>
      </c>
    </row>
    <row r="18" spans="1:6" x14ac:dyDescent="0.25">
      <c r="A18" s="76" t="s">
        <v>129</v>
      </c>
      <c r="B18" s="77"/>
      <c r="C18" s="53">
        <f>C13-C16</f>
        <v>89.789999999999964</v>
      </c>
      <c r="D18" s="54" t="s">
        <v>130</v>
      </c>
      <c r="E18" s="53">
        <f>E13-E16</f>
        <v>5.9000000000000057</v>
      </c>
    </row>
    <row r="19" spans="1:6" x14ac:dyDescent="0.25">
      <c r="A19" s="73" t="s">
        <v>128</v>
      </c>
      <c r="B19" s="74"/>
      <c r="C19" s="74"/>
      <c r="D19" s="74"/>
      <c r="E19" s="75"/>
    </row>
    <row r="20" spans="1:6" x14ac:dyDescent="0.25">
      <c r="A20" s="15" t="s">
        <v>68</v>
      </c>
      <c r="B20" s="15">
        <v>1520</v>
      </c>
      <c r="C20" s="15">
        <v>1268.42</v>
      </c>
      <c r="D20" s="15">
        <v>251.58</v>
      </c>
      <c r="E20" s="15">
        <v>83.45</v>
      </c>
      <c r="F20" s="49">
        <v>44334</v>
      </c>
    </row>
    <row r="21" spans="1:6" x14ac:dyDescent="0.25">
      <c r="A21" s="15" t="s">
        <v>69</v>
      </c>
      <c r="B21" s="15">
        <v>461</v>
      </c>
      <c r="C21" s="15">
        <v>311.79000000000002</v>
      </c>
      <c r="D21" s="15">
        <v>149.21</v>
      </c>
      <c r="E21" s="15">
        <v>67.63</v>
      </c>
      <c r="F21" s="49">
        <v>44334</v>
      </c>
    </row>
    <row r="22" spans="1:6" x14ac:dyDescent="0.25">
      <c r="A22" s="79" t="s">
        <v>129</v>
      </c>
      <c r="B22" s="80"/>
      <c r="C22" s="15">
        <f>C16-C20</f>
        <v>5.7300000000000182</v>
      </c>
      <c r="D22" s="40" t="s">
        <v>130</v>
      </c>
      <c r="E22" s="15">
        <f>E16-E20</f>
        <v>0.37999999999999545</v>
      </c>
    </row>
    <row r="24" spans="1:6" x14ac:dyDescent="0.25">
      <c r="B24" s="78" t="s">
        <v>158</v>
      </c>
      <c r="C24" s="78"/>
      <c r="D24" s="78"/>
      <c r="E24" s="78"/>
    </row>
    <row r="25" spans="1:6" x14ac:dyDescent="0.25">
      <c r="A25" s="39" t="s">
        <v>76</v>
      </c>
      <c r="B25" s="50" t="s">
        <v>122</v>
      </c>
      <c r="C25" s="50" t="s">
        <v>123</v>
      </c>
      <c r="D25" s="50" t="s">
        <v>124</v>
      </c>
      <c r="E25" s="50" t="s">
        <v>125</v>
      </c>
      <c r="F25" s="50" t="s">
        <v>155</v>
      </c>
    </row>
    <row r="26" spans="1:6" x14ac:dyDescent="0.25">
      <c r="A26" s="15" t="s">
        <v>68</v>
      </c>
      <c r="B26" s="51">
        <v>1520</v>
      </c>
      <c r="C26" s="51">
        <v>1371.71</v>
      </c>
      <c r="D26" s="51">
        <v>148.29</v>
      </c>
      <c r="E26" s="51">
        <v>90.24</v>
      </c>
      <c r="F26" s="49">
        <v>44375</v>
      </c>
    </row>
    <row r="27" spans="1:6" x14ac:dyDescent="0.25">
      <c r="A27" s="15" t="s">
        <v>69</v>
      </c>
      <c r="B27" s="51">
        <v>461</v>
      </c>
      <c r="C27" s="51">
        <v>335.87</v>
      </c>
      <c r="D27" s="51">
        <v>125.13</v>
      </c>
      <c r="E27" s="51">
        <v>72.86</v>
      </c>
      <c r="F27" s="49">
        <v>44375</v>
      </c>
    </row>
    <row r="30" spans="1:6" x14ac:dyDescent="0.25">
      <c r="A30" s="73" t="s">
        <v>126</v>
      </c>
      <c r="B30" s="74"/>
      <c r="C30" s="74"/>
      <c r="D30" s="74"/>
      <c r="E30" s="75"/>
      <c r="F30" s="14"/>
    </row>
    <row r="31" spans="1:6" x14ac:dyDescent="0.25">
      <c r="A31" s="39" t="s">
        <v>76</v>
      </c>
      <c r="B31" s="39" t="s">
        <v>122</v>
      </c>
      <c r="C31" s="39" t="s">
        <v>123</v>
      </c>
      <c r="D31" s="39" t="s">
        <v>124</v>
      </c>
      <c r="E31" s="39" t="s">
        <v>125</v>
      </c>
      <c r="F31" s="50" t="s">
        <v>155</v>
      </c>
    </row>
    <row r="32" spans="1:6" x14ac:dyDescent="0.25">
      <c r="A32" s="15" t="s">
        <v>68</v>
      </c>
      <c r="B32" s="15">
        <v>1520</v>
      </c>
      <c r="C32" s="15">
        <v>1461.59</v>
      </c>
      <c r="D32" s="15">
        <v>58.41</v>
      </c>
      <c r="E32" s="15">
        <v>96.16</v>
      </c>
      <c r="F32" s="49">
        <v>44413</v>
      </c>
    </row>
    <row r="33" spans="1:6" x14ac:dyDescent="0.25">
      <c r="A33" s="15" t="s">
        <v>69</v>
      </c>
      <c r="B33" s="15">
        <v>461</v>
      </c>
      <c r="C33" s="15">
        <v>351.74</v>
      </c>
      <c r="D33" s="15">
        <v>109.26</v>
      </c>
      <c r="E33" s="15">
        <v>76.3</v>
      </c>
      <c r="F33" s="49">
        <v>44413</v>
      </c>
    </row>
    <row r="34" spans="1:6" x14ac:dyDescent="0.25">
      <c r="A34" s="73" t="s">
        <v>127</v>
      </c>
      <c r="B34" s="74"/>
      <c r="C34" s="74"/>
      <c r="D34" s="74"/>
      <c r="E34" s="75"/>
      <c r="F34" s="14"/>
    </row>
    <row r="35" spans="1:6" x14ac:dyDescent="0.25">
      <c r="A35" s="15" t="s">
        <v>68</v>
      </c>
      <c r="B35" s="15">
        <v>1520</v>
      </c>
      <c r="C35" s="15">
        <v>1333.72</v>
      </c>
      <c r="D35" s="15">
        <v>186.28</v>
      </c>
      <c r="E35" s="15">
        <v>87.74</v>
      </c>
      <c r="F35" s="49">
        <v>44413</v>
      </c>
    </row>
    <row r="36" spans="1:6" x14ac:dyDescent="0.25">
      <c r="A36" s="15" t="s">
        <v>69</v>
      </c>
      <c r="B36" s="15">
        <v>461</v>
      </c>
      <c r="C36" s="15">
        <v>306.68</v>
      </c>
      <c r="D36" s="15">
        <v>154.32</v>
      </c>
      <c r="E36" s="15">
        <v>66.52</v>
      </c>
      <c r="F36" s="49">
        <v>44413</v>
      </c>
    </row>
    <row r="37" spans="1:6" x14ac:dyDescent="0.25">
      <c r="A37" s="76" t="s">
        <v>129</v>
      </c>
      <c r="B37" s="77"/>
      <c r="C37" s="53">
        <f>C32-C35</f>
        <v>127.86999999999989</v>
      </c>
      <c r="D37" s="55" t="s">
        <v>130</v>
      </c>
      <c r="E37" s="53">
        <f>E32-E35</f>
        <v>8.4200000000000017</v>
      </c>
      <c r="F37" s="14"/>
    </row>
    <row r="39" spans="1:6" x14ac:dyDescent="0.25">
      <c r="A39" s="73" t="s">
        <v>188</v>
      </c>
      <c r="B39" s="74"/>
      <c r="C39" s="74"/>
      <c r="D39" s="74"/>
      <c r="E39" s="75"/>
    </row>
    <row r="40" spans="1:6" x14ac:dyDescent="0.25">
      <c r="A40" s="39" t="s">
        <v>76</v>
      </c>
      <c r="B40" s="39" t="s">
        <v>122</v>
      </c>
      <c r="C40" s="39" t="s">
        <v>123</v>
      </c>
      <c r="D40" s="39" t="s">
        <v>124</v>
      </c>
      <c r="E40" s="39" t="s">
        <v>125</v>
      </c>
      <c r="F40" s="50" t="s">
        <v>155</v>
      </c>
    </row>
    <row r="41" spans="1:6" x14ac:dyDescent="0.25">
      <c r="A41" s="15" t="s">
        <v>69</v>
      </c>
      <c r="B41" s="15">
        <v>461</v>
      </c>
      <c r="C41" s="15">
        <v>306.68</v>
      </c>
      <c r="D41" s="15">
        <v>154.32</v>
      </c>
      <c r="E41" s="15">
        <v>66.52</v>
      </c>
      <c r="F41" s="49">
        <v>44413</v>
      </c>
    </row>
    <row r="42" spans="1:6" x14ac:dyDescent="0.25">
      <c r="A42" s="15" t="s">
        <v>68</v>
      </c>
      <c r="B42" s="15">
        <v>1820</v>
      </c>
      <c r="C42" s="15">
        <v>1333.88</v>
      </c>
      <c r="D42" s="15">
        <v>486.12</v>
      </c>
      <c r="E42" s="15">
        <v>73.290000000000006</v>
      </c>
      <c r="F42" s="49">
        <v>44413</v>
      </c>
    </row>
  </sheetData>
  <mergeCells count="10">
    <mergeCell ref="A11:E11"/>
    <mergeCell ref="A15:E15"/>
    <mergeCell ref="A18:B18"/>
    <mergeCell ref="A19:E19"/>
    <mergeCell ref="A22:B22"/>
    <mergeCell ref="A39:E39"/>
    <mergeCell ref="A30:E30"/>
    <mergeCell ref="A34:E34"/>
    <mergeCell ref="A37:B37"/>
    <mergeCell ref="B24:E24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13" sqref="B13"/>
    </sheetView>
  </sheetViews>
  <sheetFormatPr defaultRowHeight="15" x14ac:dyDescent="0.25"/>
  <cols>
    <col min="1" max="1" width="3" style="13" bestFit="1" customWidth="1"/>
    <col min="2" max="2" width="64.140625" style="14" bestFit="1" customWidth="1"/>
    <col min="3" max="3" width="34.85546875" style="14" bestFit="1" customWidth="1"/>
    <col min="4" max="4" width="34.85546875" style="14" customWidth="1"/>
    <col min="5" max="5" width="22.140625" style="13" customWidth="1"/>
    <col min="6" max="8" width="22.7109375" style="14" customWidth="1"/>
    <col min="9" max="9" width="23.7109375" style="14" bestFit="1" customWidth="1"/>
    <col min="10" max="10" width="22.42578125" style="14" bestFit="1" customWidth="1"/>
    <col min="11" max="16384" width="9.140625" style="14"/>
  </cols>
  <sheetData>
    <row r="1" spans="1:10" ht="30" x14ac:dyDescent="0.25">
      <c r="A1" s="16" t="s">
        <v>80</v>
      </c>
      <c r="B1" s="16" t="s">
        <v>79</v>
      </c>
      <c r="C1" s="16" t="s">
        <v>81</v>
      </c>
      <c r="D1" s="16" t="s">
        <v>105</v>
      </c>
      <c r="E1" s="16" t="s">
        <v>82</v>
      </c>
      <c r="F1" s="16" t="s">
        <v>83</v>
      </c>
      <c r="G1" s="16" t="s">
        <v>106</v>
      </c>
      <c r="H1" s="16" t="s">
        <v>84</v>
      </c>
      <c r="I1" s="16" t="s">
        <v>107</v>
      </c>
      <c r="J1" s="24" t="s">
        <v>110</v>
      </c>
    </row>
    <row r="2" spans="1:10" x14ac:dyDescent="0.25">
      <c r="A2" s="19">
        <v>1</v>
      </c>
      <c r="B2" s="19" t="s">
        <v>96</v>
      </c>
      <c r="C2" s="19" t="s">
        <v>104</v>
      </c>
      <c r="D2" s="21">
        <v>44319.676388888889</v>
      </c>
      <c r="E2" s="20" t="s">
        <v>111</v>
      </c>
      <c r="F2" s="20" t="s">
        <v>111</v>
      </c>
      <c r="G2" s="21">
        <v>44319.681296296294</v>
      </c>
      <c r="H2" s="20" t="s">
        <v>111</v>
      </c>
      <c r="I2" s="21">
        <v>44319.664224537039</v>
      </c>
      <c r="J2" s="22">
        <v>44322</v>
      </c>
    </row>
    <row r="3" spans="1:10" x14ac:dyDescent="0.25">
      <c r="A3" s="19">
        <v>2</v>
      </c>
      <c r="B3" s="19" t="s">
        <v>97</v>
      </c>
      <c r="C3" s="19" t="s">
        <v>104</v>
      </c>
      <c r="D3" s="21">
        <v>44319.675000000003</v>
      </c>
      <c r="E3" s="20" t="s">
        <v>111</v>
      </c>
      <c r="F3" s="20" t="s">
        <v>111</v>
      </c>
      <c r="G3" s="21">
        <v>44319.681296296294</v>
      </c>
      <c r="H3" s="20" t="s">
        <v>111</v>
      </c>
      <c r="I3" s="21">
        <v>44319.664224537039</v>
      </c>
      <c r="J3" s="22">
        <v>44322.631944444445</v>
      </c>
    </row>
    <row r="4" spans="1:10" s="27" customFormat="1" x14ac:dyDescent="0.25">
      <c r="A4" s="19">
        <v>3</v>
      </c>
      <c r="B4" s="19" t="s">
        <v>102</v>
      </c>
      <c r="C4" s="19" t="s">
        <v>104</v>
      </c>
      <c r="D4" s="21">
        <v>44320.486805555556</v>
      </c>
      <c r="E4" s="20" t="s">
        <v>111</v>
      </c>
      <c r="F4" s="20" t="s">
        <v>111</v>
      </c>
      <c r="G4" s="81" t="s">
        <v>109</v>
      </c>
      <c r="H4" s="20" t="s">
        <v>111</v>
      </c>
      <c r="I4" s="81" t="s">
        <v>108</v>
      </c>
      <c r="J4" s="22">
        <v>44325.631944444445</v>
      </c>
    </row>
    <row r="5" spans="1:10" s="27" customFormat="1" x14ac:dyDescent="0.25">
      <c r="A5" s="19">
        <v>4</v>
      </c>
      <c r="B5" s="19" t="s">
        <v>103</v>
      </c>
      <c r="C5" s="19" t="s">
        <v>104</v>
      </c>
      <c r="D5" s="21">
        <v>44320.492361111108</v>
      </c>
      <c r="E5" s="20" t="s">
        <v>111</v>
      </c>
      <c r="F5" s="20" t="s">
        <v>111</v>
      </c>
      <c r="G5" s="82"/>
      <c r="H5" s="20" t="s">
        <v>111</v>
      </c>
      <c r="I5" s="82"/>
      <c r="J5" s="22">
        <v>44325.631944444445</v>
      </c>
    </row>
    <row r="6" spans="1:10" x14ac:dyDescent="0.25">
      <c r="A6" s="15">
        <v>5</v>
      </c>
      <c r="B6" s="15" t="s">
        <v>99</v>
      </c>
      <c r="C6" s="15" t="s">
        <v>85</v>
      </c>
      <c r="D6" s="18">
        <v>44320.612500000003</v>
      </c>
      <c r="E6" s="17" t="s">
        <v>111</v>
      </c>
      <c r="F6" s="17" t="s">
        <v>111</v>
      </c>
      <c r="G6" s="82"/>
      <c r="H6" s="26" t="s">
        <v>111</v>
      </c>
      <c r="I6" s="82"/>
      <c r="J6" s="25">
        <v>44327.631944444445</v>
      </c>
    </row>
    <row r="7" spans="1:10" x14ac:dyDescent="0.25">
      <c r="A7" s="15">
        <v>6</v>
      </c>
      <c r="B7" s="15" t="s">
        <v>98</v>
      </c>
      <c r="C7" s="15" t="s">
        <v>85</v>
      </c>
      <c r="D7" s="18">
        <v>44320.615277777775</v>
      </c>
      <c r="E7" s="17" t="s">
        <v>111</v>
      </c>
      <c r="F7" s="17" t="s">
        <v>111</v>
      </c>
      <c r="G7" s="82"/>
      <c r="H7" s="26" t="s">
        <v>111</v>
      </c>
      <c r="I7" s="82"/>
      <c r="J7" s="25">
        <v>44327.631944444445</v>
      </c>
    </row>
    <row r="8" spans="1:10" x14ac:dyDescent="0.25">
      <c r="A8" s="15">
        <v>7</v>
      </c>
      <c r="B8" s="15" t="s">
        <v>101</v>
      </c>
      <c r="C8" s="15" t="s">
        <v>85</v>
      </c>
      <c r="D8" s="18">
        <v>44320.616666666669</v>
      </c>
      <c r="E8" s="17" t="s">
        <v>111</v>
      </c>
      <c r="F8" s="17" t="s">
        <v>111</v>
      </c>
      <c r="G8" s="82"/>
      <c r="H8" s="26" t="s">
        <v>111</v>
      </c>
      <c r="I8" s="82"/>
      <c r="J8" s="25">
        <v>44327.631944444445</v>
      </c>
    </row>
    <row r="9" spans="1:10" x14ac:dyDescent="0.25">
      <c r="A9" s="15">
        <v>8</v>
      </c>
      <c r="B9" s="15" t="s">
        <v>100</v>
      </c>
      <c r="C9" s="15" t="s">
        <v>85</v>
      </c>
      <c r="D9" s="18">
        <v>44320.617361111108</v>
      </c>
      <c r="E9" s="17" t="s">
        <v>111</v>
      </c>
      <c r="F9" s="17" t="s">
        <v>111</v>
      </c>
      <c r="G9" s="82"/>
      <c r="H9" s="26" t="s">
        <v>111</v>
      </c>
      <c r="I9" s="83"/>
      <c r="J9" s="25">
        <v>44327.631944444445</v>
      </c>
    </row>
    <row r="10" spans="1:10" x14ac:dyDescent="0.25">
      <c r="A10" s="15">
        <v>9</v>
      </c>
      <c r="B10" s="15" t="s">
        <v>94</v>
      </c>
      <c r="C10" s="15" t="s">
        <v>85</v>
      </c>
      <c r="D10" s="18">
        <v>44322.719444444447</v>
      </c>
      <c r="E10" s="17" t="s">
        <v>111</v>
      </c>
      <c r="F10" s="17" t="s">
        <v>111</v>
      </c>
      <c r="G10" s="82"/>
      <c r="H10" s="26" t="s">
        <v>111</v>
      </c>
      <c r="I10" s="18">
        <v>44320.871712962966</v>
      </c>
      <c r="J10" s="25">
        <v>44328</v>
      </c>
    </row>
    <row r="11" spans="1:10" x14ac:dyDescent="0.25">
      <c r="A11" s="15">
        <v>10</v>
      </c>
      <c r="B11" s="15" t="s">
        <v>95</v>
      </c>
      <c r="C11" s="15" t="s">
        <v>85</v>
      </c>
      <c r="D11" s="18">
        <v>44322.719444444447</v>
      </c>
      <c r="E11" s="17" t="s">
        <v>111</v>
      </c>
      <c r="F11" s="17" t="s">
        <v>111</v>
      </c>
      <c r="G11" s="83"/>
      <c r="H11" s="26" t="s">
        <v>111</v>
      </c>
      <c r="I11" s="18">
        <v>44320.871712962966</v>
      </c>
      <c r="J11" s="25">
        <v>44328</v>
      </c>
    </row>
    <row r="12" spans="1:10" x14ac:dyDescent="0.25">
      <c r="A12" s="15">
        <v>11</v>
      </c>
      <c r="B12" s="15" t="s">
        <v>93</v>
      </c>
      <c r="C12" s="15" t="s">
        <v>85</v>
      </c>
      <c r="D12" s="18">
        <v>44322.720833333333</v>
      </c>
      <c r="E12" s="17" t="s">
        <v>111</v>
      </c>
      <c r="F12" s="17" t="s">
        <v>111</v>
      </c>
      <c r="G12" s="18">
        <v>44321.420902777776</v>
      </c>
      <c r="H12" s="26" t="s">
        <v>111</v>
      </c>
      <c r="I12" s="18">
        <v>44321.421875</v>
      </c>
      <c r="J12" s="23"/>
    </row>
  </sheetData>
  <mergeCells count="2">
    <mergeCell ref="G4:G11"/>
    <mergeCell ref="I4:I9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B13" workbookViewId="0">
      <selection activeCell="B26" sqref="B26"/>
    </sheetView>
  </sheetViews>
  <sheetFormatPr defaultRowHeight="15" x14ac:dyDescent="0.25"/>
  <cols>
    <col min="1" max="1" width="9.5703125" customWidth="1"/>
    <col min="2" max="2" width="66.7109375" bestFit="1" customWidth="1"/>
    <col min="3" max="3" width="36.28515625" bestFit="1" customWidth="1"/>
    <col min="4" max="4" width="19" bestFit="1" customWidth="1"/>
    <col min="5" max="5" width="16.42578125" customWidth="1"/>
    <col min="6" max="6" width="21.140625" bestFit="1" customWidth="1"/>
    <col min="7" max="7" width="13.42578125" bestFit="1" customWidth="1"/>
    <col min="8" max="8" width="30" bestFit="1" customWidth="1"/>
  </cols>
  <sheetData>
    <row r="1" spans="1:8" x14ac:dyDescent="0.25">
      <c r="A1" s="44" t="s">
        <v>80</v>
      </c>
      <c r="B1" s="44" t="s">
        <v>79</v>
      </c>
      <c r="C1" s="44" t="s">
        <v>81</v>
      </c>
      <c r="D1" s="44" t="s">
        <v>105</v>
      </c>
      <c r="E1" s="44" t="s">
        <v>82</v>
      </c>
      <c r="F1" s="44" t="s">
        <v>83</v>
      </c>
      <c r="G1" s="44" t="s">
        <v>84</v>
      </c>
      <c r="H1" s="44" t="s">
        <v>110</v>
      </c>
    </row>
    <row r="2" spans="1:8" x14ac:dyDescent="0.25">
      <c r="A2" s="45">
        <v>1</v>
      </c>
      <c r="B2" s="46" t="s">
        <v>176</v>
      </c>
      <c r="C2" s="46" t="s">
        <v>85</v>
      </c>
      <c r="D2" s="56" t="s">
        <v>185</v>
      </c>
      <c r="E2" s="48" t="s">
        <v>111</v>
      </c>
      <c r="F2" s="48" t="s">
        <v>111</v>
      </c>
      <c r="G2" s="48" t="s">
        <v>111</v>
      </c>
      <c r="H2" s="86">
        <v>44419</v>
      </c>
    </row>
    <row r="3" spans="1:8" x14ac:dyDescent="0.25">
      <c r="A3" s="45">
        <v>2</v>
      </c>
      <c r="B3" s="46" t="s">
        <v>177</v>
      </c>
      <c r="C3" s="46" t="s">
        <v>85</v>
      </c>
      <c r="D3" s="56" t="s">
        <v>185</v>
      </c>
      <c r="E3" s="48" t="s">
        <v>111</v>
      </c>
      <c r="F3" s="48" t="s">
        <v>111</v>
      </c>
      <c r="G3" s="48" t="s">
        <v>111</v>
      </c>
      <c r="H3" s="86"/>
    </row>
    <row r="4" spans="1:8" x14ac:dyDescent="0.25">
      <c r="A4" s="45">
        <v>3</v>
      </c>
      <c r="B4" s="46" t="s">
        <v>175</v>
      </c>
      <c r="C4" s="46" t="s">
        <v>85</v>
      </c>
      <c r="D4" s="56" t="s">
        <v>184</v>
      </c>
      <c r="E4" s="48" t="s">
        <v>111</v>
      </c>
      <c r="F4" s="48" t="s">
        <v>111</v>
      </c>
      <c r="G4" s="48" t="s">
        <v>111</v>
      </c>
      <c r="H4" s="86">
        <v>44424</v>
      </c>
    </row>
    <row r="5" spans="1:8" x14ac:dyDescent="0.25">
      <c r="A5" s="45">
        <v>4</v>
      </c>
      <c r="B5" s="46" t="s">
        <v>174</v>
      </c>
      <c r="C5" s="46" t="s">
        <v>85</v>
      </c>
      <c r="D5" s="56" t="s">
        <v>183</v>
      </c>
      <c r="E5" s="48" t="s">
        <v>111</v>
      </c>
      <c r="F5" s="48" t="s">
        <v>111</v>
      </c>
      <c r="G5" s="48" t="s">
        <v>111</v>
      </c>
      <c r="H5" s="86"/>
    </row>
    <row r="6" spans="1:8" x14ac:dyDescent="0.25">
      <c r="A6" s="45">
        <v>5</v>
      </c>
      <c r="B6" s="46" t="s">
        <v>173</v>
      </c>
      <c r="C6" s="46" t="s">
        <v>85</v>
      </c>
      <c r="D6" s="56" t="s">
        <v>182</v>
      </c>
      <c r="E6" s="48" t="s">
        <v>111</v>
      </c>
      <c r="F6" s="48" t="s">
        <v>111</v>
      </c>
      <c r="G6" s="48" t="s">
        <v>111</v>
      </c>
      <c r="H6" s="86">
        <v>44426</v>
      </c>
    </row>
    <row r="7" spans="1:8" x14ac:dyDescent="0.25">
      <c r="A7" s="45">
        <v>6</v>
      </c>
      <c r="B7" s="46" t="s">
        <v>172</v>
      </c>
      <c r="C7" s="46" t="s">
        <v>85</v>
      </c>
      <c r="D7" s="56" t="s">
        <v>181</v>
      </c>
      <c r="E7" s="48" t="s">
        <v>111</v>
      </c>
      <c r="F7" s="48" t="s">
        <v>111</v>
      </c>
      <c r="G7" s="48" t="s">
        <v>111</v>
      </c>
      <c r="H7" s="86"/>
    </row>
    <row r="8" spans="1:8" x14ac:dyDescent="0.25">
      <c r="A8" s="45">
        <v>7</v>
      </c>
      <c r="B8" s="46" t="s">
        <v>169</v>
      </c>
      <c r="C8" s="46" t="s">
        <v>85</v>
      </c>
      <c r="D8" s="56" t="s">
        <v>180</v>
      </c>
      <c r="E8" s="48" t="s">
        <v>111</v>
      </c>
      <c r="F8" s="48" t="s">
        <v>111</v>
      </c>
      <c r="G8" s="47" t="s">
        <v>140</v>
      </c>
      <c r="H8" s="86">
        <v>44416</v>
      </c>
    </row>
    <row r="9" spans="1:8" x14ac:dyDescent="0.25">
      <c r="A9" s="45">
        <v>8</v>
      </c>
      <c r="B9" s="46" t="s">
        <v>168</v>
      </c>
      <c r="C9" s="46" t="s">
        <v>85</v>
      </c>
      <c r="D9" s="56" t="s">
        <v>179</v>
      </c>
      <c r="E9" s="48" t="s">
        <v>111</v>
      </c>
      <c r="F9" s="48" t="s">
        <v>111</v>
      </c>
      <c r="G9" s="47" t="s">
        <v>140</v>
      </c>
      <c r="H9" s="86"/>
    </row>
    <row r="10" spans="1:8" x14ac:dyDescent="0.25">
      <c r="A10" s="45">
        <v>9</v>
      </c>
      <c r="B10" s="46" t="s">
        <v>167</v>
      </c>
      <c r="C10" s="46" t="s">
        <v>85</v>
      </c>
      <c r="D10" s="56" t="s">
        <v>178</v>
      </c>
      <c r="E10" s="48" t="s">
        <v>111</v>
      </c>
      <c r="F10" s="48" t="s">
        <v>111</v>
      </c>
      <c r="G10" s="48" t="s">
        <v>111</v>
      </c>
      <c r="H10" s="57">
        <v>44417</v>
      </c>
    </row>
    <row r="11" spans="1:8" x14ac:dyDescent="0.25">
      <c r="A11" s="45">
        <v>10</v>
      </c>
      <c r="B11" s="46" t="s">
        <v>170</v>
      </c>
      <c r="C11" s="46" t="s">
        <v>85</v>
      </c>
      <c r="D11" s="56" t="s">
        <v>186</v>
      </c>
      <c r="E11" s="48" t="s">
        <v>111</v>
      </c>
      <c r="F11" s="48" t="s">
        <v>111</v>
      </c>
      <c r="G11" s="48" t="s">
        <v>111</v>
      </c>
      <c r="H11" s="86">
        <v>44431</v>
      </c>
    </row>
    <row r="12" spans="1:8" x14ac:dyDescent="0.25">
      <c r="A12" s="45">
        <v>11</v>
      </c>
      <c r="B12" s="46" t="s">
        <v>171</v>
      </c>
      <c r="C12" s="46" t="s">
        <v>85</v>
      </c>
      <c r="D12" s="56" t="s">
        <v>187</v>
      </c>
      <c r="E12" s="48" t="s">
        <v>111</v>
      </c>
      <c r="F12" s="48" t="s">
        <v>111</v>
      </c>
      <c r="G12" s="48" t="s">
        <v>111</v>
      </c>
      <c r="H12" s="86"/>
    </row>
    <row r="13" spans="1:8" x14ac:dyDescent="0.25">
      <c r="A13" s="45">
        <v>12</v>
      </c>
      <c r="B13" s="46" t="s">
        <v>135</v>
      </c>
      <c r="C13" s="46" t="s">
        <v>85</v>
      </c>
      <c r="D13" s="46" t="s">
        <v>138</v>
      </c>
      <c r="E13" s="48" t="s">
        <v>111</v>
      </c>
      <c r="F13" s="47" t="s">
        <v>141</v>
      </c>
      <c r="G13" s="47" t="s">
        <v>140</v>
      </c>
      <c r="H13" s="86">
        <v>44412</v>
      </c>
    </row>
    <row r="14" spans="1:8" x14ac:dyDescent="0.25">
      <c r="A14" s="45">
        <v>13</v>
      </c>
      <c r="B14" s="46" t="s">
        <v>136</v>
      </c>
      <c r="C14" s="46" t="s">
        <v>85</v>
      </c>
      <c r="D14" s="46" t="s">
        <v>139</v>
      </c>
      <c r="E14" s="48" t="s">
        <v>111</v>
      </c>
      <c r="F14" s="47" t="s">
        <v>141</v>
      </c>
      <c r="G14" s="47" t="s">
        <v>140</v>
      </c>
      <c r="H14" s="87"/>
    </row>
    <row r="15" spans="1:8" x14ac:dyDescent="0.25">
      <c r="A15" s="45">
        <v>14</v>
      </c>
      <c r="B15" s="46" t="s">
        <v>137</v>
      </c>
      <c r="C15" s="46" t="s">
        <v>85</v>
      </c>
      <c r="D15" s="46" t="s">
        <v>139</v>
      </c>
      <c r="E15" s="48" t="s">
        <v>111</v>
      </c>
      <c r="F15" s="47" t="s">
        <v>141</v>
      </c>
      <c r="G15" s="47" t="s">
        <v>140</v>
      </c>
      <c r="H15" s="87"/>
    </row>
    <row r="16" spans="1:8" x14ac:dyDescent="0.25">
      <c r="B16" s="14"/>
    </row>
    <row r="19" spans="1:8" x14ac:dyDescent="0.25">
      <c r="A19" s="44" t="s">
        <v>80</v>
      </c>
      <c r="B19" s="44" t="s">
        <v>79</v>
      </c>
      <c r="C19" s="44" t="s">
        <v>81</v>
      </c>
      <c r="D19" s="44" t="s">
        <v>105</v>
      </c>
      <c r="E19" s="44" t="s">
        <v>82</v>
      </c>
      <c r="F19" s="44" t="s">
        <v>83</v>
      </c>
      <c r="G19" s="44" t="s">
        <v>84</v>
      </c>
      <c r="H19" s="44" t="s">
        <v>110</v>
      </c>
    </row>
    <row r="20" spans="1:8" x14ac:dyDescent="0.25">
      <c r="A20" s="43">
        <v>1</v>
      </c>
      <c r="B20" s="42" t="s">
        <v>194</v>
      </c>
      <c r="C20" s="42" t="s">
        <v>85</v>
      </c>
      <c r="D20" s="14"/>
      <c r="E20" s="14" t="s">
        <v>111</v>
      </c>
      <c r="F20" s="14" t="s">
        <v>141</v>
      </c>
      <c r="G20" s="14" t="s">
        <v>111</v>
      </c>
      <c r="H20" s="62">
        <v>44445</v>
      </c>
    </row>
    <row r="21" spans="1:8" x14ac:dyDescent="0.25">
      <c r="A21" s="43">
        <v>2</v>
      </c>
      <c r="B21" s="42" t="s">
        <v>193</v>
      </c>
      <c r="C21" s="42" t="s">
        <v>85</v>
      </c>
      <c r="D21" s="14"/>
      <c r="E21" s="14" t="s">
        <v>111</v>
      </c>
      <c r="F21" s="14" t="s">
        <v>141</v>
      </c>
      <c r="G21" s="14" t="s">
        <v>111</v>
      </c>
      <c r="H21" s="84">
        <v>44448</v>
      </c>
    </row>
    <row r="22" spans="1:8" x14ac:dyDescent="0.25">
      <c r="A22" s="43">
        <v>3</v>
      </c>
      <c r="B22" s="42" t="s">
        <v>192</v>
      </c>
      <c r="C22" s="42" t="s">
        <v>85</v>
      </c>
      <c r="D22" s="14"/>
      <c r="E22" s="14" t="s">
        <v>111</v>
      </c>
      <c r="F22" s="14" t="s">
        <v>141</v>
      </c>
      <c r="G22" s="14" t="s">
        <v>111</v>
      </c>
      <c r="H22" s="85"/>
    </row>
    <row r="23" spans="1:8" x14ac:dyDescent="0.25">
      <c r="A23" s="43">
        <v>4</v>
      </c>
      <c r="B23" s="42" t="s">
        <v>195</v>
      </c>
      <c r="C23" s="42" t="s">
        <v>85</v>
      </c>
      <c r="E23" s="14" t="s">
        <v>111</v>
      </c>
      <c r="F23" s="14" t="s">
        <v>141</v>
      </c>
      <c r="G23" s="14" t="s">
        <v>111</v>
      </c>
    </row>
    <row r="24" spans="1:8" x14ac:dyDescent="0.25">
      <c r="A24" s="43">
        <v>5</v>
      </c>
      <c r="B24" s="42" t="s">
        <v>196</v>
      </c>
      <c r="C24" s="42" t="s">
        <v>85</v>
      </c>
      <c r="E24" s="14" t="s">
        <v>111</v>
      </c>
      <c r="F24" s="14" t="s">
        <v>141</v>
      </c>
      <c r="G24" s="14" t="s">
        <v>111</v>
      </c>
    </row>
    <row r="25" spans="1:8" x14ac:dyDescent="0.25">
      <c r="A25" s="43">
        <v>6</v>
      </c>
      <c r="B25" s="42" t="s">
        <v>197</v>
      </c>
      <c r="C25" s="42" t="s">
        <v>85</v>
      </c>
      <c r="E25" s="14" t="s">
        <v>111</v>
      </c>
      <c r="F25" s="14" t="s">
        <v>141</v>
      </c>
      <c r="G25" s="14" t="s">
        <v>111</v>
      </c>
    </row>
    <row r="26" spans="1:8" x14ac:dyDescent="0.25">
      <c r="A26" s="43">
        <v>7</v>
      </c>
      <c r="B26" s="42" t="s">
        <v>198</v>
      </c>
      <c r="C26" s="42" t="s">
        <v>85</v>
      </c>
      <c r="E26" s="14" t="s">
        <v>111</v>
      </c>
      <c r="F26" s="14" t="s">
        <v>141</v>
      </c>
      <c r="G26" s="14" t="s">
        <v>111</v>
      </c>
    </row>
  </sheetData>
  <mergeCells count="7">
    <mergeCell ref="H21:H22"/>
    <mergeCell ref="H13:H15"/>
    <mergeCell ref="H2:H3"/>
    <mergeCell ref="H4:H5"/>
    <mergeCell ref="H6:H7"/>
    <mergeCell ref="H8:H9"/>
    <mergeCell ref="H11:H1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D1" workbookViewId="0">
      <selection activeCell="L7" sqref="L7"/>
    </sheetView>
  </sheetViews>
  <sheetFormatPr defaultRowHeight="15" x14ac:dyDescent="0.25"/>
  <cols>
    <col min="1" max="1" width="11" bestFit="1" customWidth="1"/>
    <col min="2" max="2" width="13.7109375" style="14" bestFit="1" customWidth="1"/>
    <col min="3" max="3" width="15.85546875" bestFit="1" customWidth="1"/>
    <col min="4" max="4" width="13.85546875" bestFit="1" customWidth="1"/>
    <col min="5" max="5" width="19.28515625" bestFit="1" customWidth="1"/>
    <col min="6" max="6" width="25.28515625" customWidth="1"/>
    <col min="7" max="7" width="16" bestFit="1" customWidth="1"/>
    <col min="9" max="9" width="14.140625" bestFit="1" customWidth="1"/>
    <col min="12" max="12" width="21" bestFit="1" customWidth="1"/>
    <col min="13" max="13" width="12.28515625" bestFit="1" customWidth="1"/>
    <col min="14" max="14" width="13.5703125" bestFit="1" customWidth="1"/>
    <col min="15" max="15" width="11.42578125" bestFit="1" customWidth="1"/>
  </cols>
  <sheetData>
    <row r="1" spans="1:15" s="14" customFormat="1" x14ac:dyDescent="0.25">
      <c r="L1" s="72" t="s">
        <v>254</v>
      </c>
      <c r="M1" s="72"/>
      <c r="N1" s="72"/>
      <c r="O1" s="72"/>
    </row>
    <row r="2" spans="1:15" x14ac:dyDescent="0.25">
      <c r="A2" s="39" t="s">
        <v>201</v>
      </c>
      <c r="B2" s="50" t="s">
        <v>220</v>
      </c>
      <c r="C2" s="39" t="s">
        <v>209</v>
      </c>
      <c r="D2" s="39" t="s">
        <v>210</v>
      </c>
      <c r="E2" s="39" t="s">
        <v>211</v>
      </c>
      <c r="F2" s="39" t="s">
        <v>212</v>
      </c>
      <c r="G2" s="39" t="s">
        <v>213</v>
      </c>
      <c r="H2" s="39" t="s">
        <v>214</v>
      </c>
      <c r="I2" s="39" t="s">
        <v>215</v>
      </c>
      <c r="L2" s="11" t="s">
        <v>246</v>
      </c>
      <c r="M2" s="11" t="s">
        <v>247</v>
      </c>
      <c r="N2" s="11" t="s">
        <v>248</v>
      </c>
      <c r="O2" s="11" t="s">
        <v>249</v>
      </c>
    </row>
    <row r="3" spans="1:15" x14ac:dyDescent="0.25">
      <c r="A3" s="15">
        <v>1674776955</v>
      </c>
      <c r="B3" s="66" t="s">
        <v>222</v>
      </c>
      <c r="C3" s="15">
        <v>399021063</v>
      </c>
      <c r="D3" s="67">
        <v>44424</v>
      </c>
      <c r="E3" s="15" t="s">
        <v>216</v>
      </c>
      <c r="F3" s="15" t="s">
        <v>217</v>
      </c>
      <c r="G3" s="67">
        <v>44424</v>
      </c>
      <c r="H3" s="15">
        <v>500</v>
      </c>
      <c r="I3" s="67">
        <v>44424</v>
      </c>
      <c r="L3" s="15"/>
      <c r="M3" s="15"/>
      <c r="N3" s="15"/>
      <c r="O3" s="15"/>
    </row>
    <row r="4" spans="1:15" x14ac:dyDescent="0.25">
      <c r="A4" s="15">
        <v>1714028682</v>
      </c>
      <c r="B4" s="66" t="s">
        <v>222</v>
      </c>
      <c r="C4" s="15">
        <v>390618504</v>
      </c>
      <c r="D4" s="67">
        <v>44439</v>
      </c>
      <c r="E4" s="15" t="s">
        <v>216</v>
      </c>
      <c r="F4" s="15" t="s">
        <v>217</v>
      </c>
      <c r="G4" s="67">
        <v>44439</v>
      </c>
      <c r="H4" s="15">
        <v>350</v>
      </c>
      <c r="I4" s="67">
        <v>44439</v>
      </c>
      <c r="L4" s="72" t="s">
        <v>255</v>
      </c>
      <c r="M4" s="72"/>
      <c r="N4" s="72"/>
      <c r="O4" s="72"/>
    </row>
    <row r="5" spans="1:15" x14ac:dyDescent="0.25">
      <c r="A5" s="15">
        <v>1911316383</v>
      </c>
      <c r="B5" s="66" t="s">
        <v>222</v>
      </c>
      <c r="C5" s="15">
        <v>403817829</v>
      </c>
      <c r="D5" s="67">
        <v>44418</v>
      </c>
      <c r="E5" s="15" t="s">
        <v>216</v>
      </c>
      <c r="F5" s="15" t="s">
        <v>217</v>
      </c>
      <c r="G5" s="67">
        <v>44418</v>
      </c>
      <c r="H5" s="15">
        <v>649</v>
      </c>
      <c r="I5" s="67">
        <v>44418</v>
      </c>
      <c r="L5" s="88" t="s">
        <v>250</v>
      </c>
      <c r="M5" s="88" t="s">
        <v>251</v>
      </c>
      <c r="N5" s="89" t="s">
        <v>252</v>
      </c>
      <c r="O5" s="89" t="s">
        <v>253</v>
      </c>
    </row>
    <row r="6" spans="1:15" x14ac:dyDescent="0.25">
      <c r="A6" s="15">
        <v>1911601111</v>
      </c>
      <c r="B6" s="66" t="s">
        <v>222</v>
      </c>
      <c r="C6" s="15">
        <v>393020392</v>
      </c>
      <c r="D6" s="67">
        <v>44420</v>
      </c>
      <c r="E6" s="15" t="s">
        <v>216</v>
      </c>
      <c r="F6" s="15" t="s">
        <v>217</v>
      </c>
      <c r="G6" s="67">
        <v>44420</v>
      </c>
      <c r="H6" s="15">
        <v>350</v>
      </c>
      <c r="I6" s="67">
        <v>44420</v>
      </c>
    </row>
    <row r="7" spans="1:15" x14ac:dyDescent="0.25">
      <c r="A7" s="15">
        <v>1918660666</v>
      </c>
      <c r="B7" s="66" t="s">
        <v>222</v>
      </c>
      <c r="C7" s="15">
        <v>390817823</v>
      </c>
      <c r="D7" s="67">
        <v>44418</v>
      </c>
      <c r="E7" s="15" t="s">
        <v>216</v>
      </c>
      <c r="F7" s="15" t="s">
        <v>217</v>
      </c>
      <c r="G7" s="67">
        <v>44418</v>
      </c>
      <c r="H7" s="53"/>
      <c r="I7" s="53"/>
    </row>
    <row r="8" spans="1:15" x14ac:dyDescent="0.25">
      <c r="A8" s="15">
        <v>1914535021</v>
      </c>
      <c r="B8" s="68" t="s">
        <v>221</v>
      </c>
      <c r="C8" s="15">
        <v>390918521</v>
      </c>
      <c r="D8" s="67">
        <v>44418</v>
      </c>
      <c r="E8" s="15" t="s">
        <v>216</v>
      </c>
      <c r="F8" s="15" t="s">
        <v>217</v>
      </c>
      <c r="G8" s="67">
        <v>44418</v>
      </c>
      <c r="H8" s="15">
        <v>407</v>
      </c>
      <c r="I8" s="67">
        <v>44418</v>
      </c>
    </row>
    <row r="9" spans="1:15" x14ac:dyDescent="0.25">
      <c r="A9" s="15">
        <v>1911415525</v>
      </c>
      <c r="B9" s="68" t="s">
        <v>221</v>
      </c>
      <c r="C9" s="15">
        <v>325409666</v>
      </c>
      <c r="D9" s="67">
        <v>44429</v>
      </c>
      <c r="E9" s="15" t="s">
        <v>216</v>
      </c>
      <c r="F9" s="15" t="s">
        <v>218</v>
      </c>
      <c r="G9" s="67">
        <v>44429</v>
      </c>
      <c r="H9" s="15">
        <v>1100</v>
      </c>
      <c r="I9" s="67">
        <v>44429</v>
      </c>
    </row>
    <row r="10" spans="1:15" x14ac:dyDescent="0.25">
      <c r="A10" s="15">
        <v>1911415525</v>
      </c>
      <c r="B10" s="68" t="s">
        <v>221</v>
      </c>
      <c r="C10" s="15">
        <v>325409666</v>
      </c>
      <c r="D10" s="67">
        <v>44429</v>
      </c>
      <c r="E10" s="15" t="s">
        <v>216</v>
      </c>
      <c r="F10" s="15" t="s">
        <v>219</v>
      </c>
      <c r="G10" s="67">
        <v>44429</v>
      </c>
      <c r="H10" s="15">
        <v>1100</v>
      </c>
      <c r="I10" s="67">
        <v>44429</v>
      </c>
    </row>
    <row r="13" spans="1:15" x14ac:dyDescent="0.25">
      <c r="A13" t="s">
        <v>223</v>
      </c>
      <c r="L13" s="14"/>
    </row>
    <row r="14" spans="1:15" x14ac:dyDescent="0.25">
      <c r="A14" t="s">
        <v>224</v>
      </c>
    </row>
    <row r="15" spans="1:15" x14ac:dyDescent="0.25">
      <c r="A15" t="s">
        <v>225</v>
      </c>
    </row>
    <row r="16" spans="1:15" x14ac:dyDescent="0.25">
      <c r="A16" t="s">
        <v>226</v>
      </c>
    </row>
    <row r="17" spans="1:1" x14ac:dyDescent="0.25">
      <c r="A17" t="s">
        <v>227</v>
      </c>
    </row>
    <row r="18" spans="1:1" x14ac:dyDescent="0.25">
      <c r="A18" t="s">
        <v>228</v>
      </c>
    </row>
    <row r="19" spans="1:1" x14ac:dyDescent="0.25">
      <c r="A19" t="s">
        <v>229</v>
      </c>
    </row>
    <row r="20" spans="1:1" x14ac:dyDescent="0.25">
      <c r="A20" t="s">
        <v>230</v>
      </c>
    </row>
    <row r="21" spans="1:1" x14ac:dyDescent="0.25">
      <c r="A21" t="s">
        <v>231</v>
      </c>
    </row>
    <row r="22" spans="1:1" x14ac:dyDescent="0.25">
      <c r="A22" t="s">
        <v>226</v>
      </c>
    </row>
    <row r="23" spans="1:1" x14ac:dyDescent="0.25">
      <c r="A23" t="s">
        <v>232</v>
      </c>
    </row>
    <row r="24" spans="1:1" x14ac:dyDescent="0.25">
      <c r="A24" t="s">
        <v>233</v>
      </c>
    </row>
    <row r="25" spans="1:1" x14ac:dyDescent="0.25">
      <c r="A25" t="s">
        <v>234</v>
      </c>
    </row>
    <row r="26" spans="1:1" x14ac:dyDescent="0.25">
      <c r="A26" t="s">
        <v>231</v>
      </c>
    </row>
    <row r="27" spans="1:1" x14ac:dyDescent="0.25">
      <c r="A27" t="s">
        <v>226</v>
      </c>
    </row>
    <row r="28" spans="1:1" x14ac:dyDescent="0.25">
      <c r="A28" t="s">
        <v>235</v>
      </c>
    </row>
    <row r="29" spans="1:1" x14ac:dyDescent="0.25">
      <c r="A29" t="s">
        <v>236</v>
      </c>
    </row>
    <row r="30" spans="1:1" x14ac:dyDescent="0.25">
      <c r="A30" t="s">
        <v>237</v>
      </c>
    </row>
  </sheetData>
  <sortState ref="A2:I9">
    <sortCondition ref="A1"/>
  </sortState>
  <mergeCells count="2">
    <mergeCell ref="L1:O1"/>
    <mergeCell ref="L4:O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Mustak</vt:lpstr>
      <vt:lpstr>Meeting Discussion</vt:lpstr>
      <vt:lpstr>Last Puging Hisory</vt:lpstr>
      <vt:lpstr>ESI_Q1_21_Status</vt:lpstr>
      <vt:lpstr>ESI Current Status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2021-09-14T16:17:12Z</dcterms:modified>
</cp:coreProperties>
</file>