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E:\Work\10 Minute School\50 Workbooks\"/>
    </mc:Choice>
  </mc:AlternateContent>
  <xr:revisionPtr revIDLastSave="0" documentId="8_{1BDA2017-E00F-4184-B731-6A1C5610D16B}" xr6:coauthVersionLast="47" xr6:coauthVersionMax="47" xr10:uidLastSave="{00000000-0000-0000-0000-000000000000}"/>
  <bookViews>
    <workbookView xWindow="-110" yWindow="-110" windowWidth="19420" windowHeight="10420" firstSheet="4" activeTab="4" xr2:uid="{858A62D9-1599-4210-9775-AAAC6E0CE55F}"/>
  </bookViews>
  <sheets>
    <sheet name="Practice" sheetId="3" r:id="rId1"/>
    <sheet name="Solution" sheetId="4" r:id="rId2"/>
    <sheet name="WHAT_IF_ANALYSIS" sheetId="5" r:id="rId3"/>
    <sheet name="SUMIF" sheetId="6" r:id="rId4"/>
    <sheet name="CASE_FILTERING_SORTING_COMBINE" sheetId="7" r:id="rId5"/>
  </sheets>
  <definedNames>
    <definedName name="_xlnm._FilterDatabase" localSheetId="4" hidden="1">CASE_FILTERING_SORTING_COMBINE!$B$15:$F$24</definedName>
    <definedName name="fruits">SUMIF!$B$4:$B$13</definedName>
    <definedName name="prices">SUMIF!$C$4:$C$13</definedName>
    <definedName name="target">SUMIF!$K$2:$K$2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4" i="7" l="1"/>
  <c r="G23" i="7"/>
  <c r="G22" i="7"/>
  <c r="G19" i="7"/>
  <c r="G18" i="7"/>
  <c r="G16" i="7"/>
  <c r="H39" i="7"/>
  <c r="I39" i="7"/>
  <c r="H40" i="7"/>
  <c r="I40" i="7" s="1"/>
  <c r="H41" i="7"/>
  <c r="I41" i="7" s="1"/>
  <c r="H42" i="7"/>
  <c r="I42" i="7" s="1"/>
  <c r="H43" i="7"/>
  <c r="I43" i="7" s="1"/>
  <c r="H44" i="7"/>
  <c r="I44" i="7" s="1"/>
  <c r="H45" i="7"/>
  <c r="I45" i="7" s="1"/>
  <c r="H46" i="7"/>
  <c r="I46" i="7" s="1"/>
  <c r="K6" i="7"/>
  <c r="K5" i="7"/>
  <c r="K4" i="7"/>
  <c r="K3" i="7"/>
  <c r="I9" i="6" a="1"/>
  <c r="I9" i="6"/>
  <c r="I3" i="6"/>
  <c r="I6" i="6"/>
  <c r="C13" i="6"/>
  <c r="I5" i="6"/>
  <c r="I4" i="6"/>
  <c r="C15" i="6"/>
  <c r="D4" i="5"/>
  <c r="D5" i="5"/>
  <c r="D6" i="5"/>
  <c r="D7" i="5"/>
  <c r="D3" i="5"/>
  <c r="D9" i="5"/>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D4" i="3"/>
  <c r="C4" i="3"/>
  <c r="B4" i="3"/>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<sst xmlns="http://schemas.openxmlformats.org/spreadsheetml/2006/main" count="341" uniqueCount="165">
  <si>
    <t xml:space="preserve">Company XYZ </t>
  </si>
  <si>
    <t>Full Name</t>
  </si>
  <si>
    <t>UPPER</t>
  </si>
  <si>
    <t>LOWER</t>
  </si>
  <si>
    <t>PROPER</t>
  </si>
  <si>
    <t>Nuwara Narmeen</t>
  </si>
  <si>
    <t>Mita Somoyeeta</t>
  </si>
  <si>
    <t>raisa rahnuma</t>
  </si>
  <si>
    <t>muntasir jawad</t>
  </si>
  <si>
    <t>tanvir RaFi</t>
  </si>
  <si>
    <t>muktadir mahmood</t>
  </si>
  <si>
    <t>mushfiqur rahman</t>
  </si>
  <si>
    <t>mobassir hossain</t>
  </si>
  <si>
    <t>mohaimin kaisar</t>
  </si>
  <si>
    <t>MahRuf uTchaL</t>
  </si>
  <si>
    <t>zulkarnain islam</t>
  </si>
  <si>
    <t>mehrab hossain</t>
  </si>
  <si>
    <t>omar ibrahim</t>
  </si>
  <si>
    <t>asif IQBAL</t>
  </si>
  <si>
    <t>atia IBNAT</t>
  </si>
  <si>
    <t>ferdous zahan</t>
  </si>
  <si>
    <t>tanzima mahbub</t>
  </si>
  <si>
    <t>noshin nawar</t>
  </si>
  <si>
    <t>udaya bir</t>
  </si>
  <si>
    <t>MUHIT sharif</t>
  </si>
  <si>
    <t>symun RAHMAN</t>
  </si>
  <si>
    <t>SHADMAN SAKIB</t>
  </si>
  <si>
    <t>ahmed TANVIR</t>
  </si>
  <si>
    <t>moin fahad</t>
  </si>
  <si>
    <t>tahsin hasan</t>
  </si>
  <si>
    <t>region rahman</t>
  </si>
  <si>
    <t>jannatun nujhat</t>
  </si>
  <si>
    <t>nafisa nawal</t>
  </si>
  <si>
    <t>rafid ibrahim</t>
  </si>
  <si>
    <t>ahmed RABBANI</t>
  </si>
  <si>
    <t>fariha tasnim</t>
  </si>
  <si>
    <t>shahnila CHOWDHURY</t>
  </si>
  <si>
    <t>tanzila hassan</t>
  </si>
  <si>
    <t>ADDRITA SADIA</t>
  </si>
  <si>
    <t>SYED SHAMS</t>
  </si>
  <si>
    <t>akib INTISAR</t>
  </si>
  <si>
    <t>RADH sharer</t>
  </si>
  <si>
    <t>ADNAN SHAFIQ</t>
  </si>
  <si>
    <t>sumaiya MEHREEN</t>
  </si>
  <si>
    <t>warda binte</t>
  </si>
  <si>
    <t>nafisa rahman</t>
  </si>
  <si>
    <t>ATAHER SAMIN</t>
  </si>
  <si>
    <t>SHAHARIAR ALAM</t>
  </si>
  <si>
    <t>salman KHAN</t>
  </si>
  <si>
    <t>shamin YASAR</t>
  </si>
  <si>
    <t>zeba farzana</t>
  </si>
  <si>
    <t>AATEEYA SAABEEN</t>
  </si>
  <si>
    <t>nafis mahmud</t>
  </si>
  <si>
    <t>MD. abrar</t>
  </si>
  <si>
    <t>SABBIR AHMED</t>
  </si>
  <si>
    <t>fayaz zuhayr</t>
  </si>
  <si>
    <t>ahmed HOSSAIN</t>
  </si>
  <si>
    <t>md. rauful</t>
  </si>
  <si>
    <t>tahmid fahim</t>
  </si>
  <si>
    <t>waheed rashed</t>
  </si>
  <si>
    <t>hossain pieas</t>
  </si>
  <si>
    <t>md. tanvir</t>
  </si>
  <si>
    <t>sirazur RAHIM</t>
  </si>
  <si>
    <t>rysul kibria</t>
  </si>
  <si>
    <t>abu MOHAMMAD</t>
  </si>
  <si>
    <t>shubhra DATTA</t>
  </si>
  <si>
    <t>a. ATIQUE</t>
  </si>
  <si>
    <t>rashik intisar</t>
  </si>
  <si>
    <t>GAZI asif</t>
  </si>
  <si>
    <t>MOHAMMAD aiyaz</t>
  </si>
  <si>
    <t>saad FEROZ</t>
  </si>
  <si>
    <t>shahidul ISLAm</t>
  </si>
  <si>
    <t>sk RAINa</t>
  </si>
  <si>
    <t>kazi pushpa</t>
  </si>
  <si>
    <t>nafsia purna</t>
  </si>
  <si>
    <t>MOHIUDDIN arnab</t>
  </si>
  <si>
    <t>ahnaf ISLAM</t>
  </si>
  <si>
    <t>FARDIN afridi</t>
  </si>
  <si>
    <t>muhammad zamilur</t>
  </si>
  <si>
    <t>anika TABASSUM</t>
  </si>
  <si>
    <t>sifat ZEREEN</t>
  </si>
  <si>
    <t>nusrat nazneen</t>
  </si>
  <si>
    <t>arnab RAHMAN</t>
  </si>
  <si>
    <t>rafiul haq</t>
  </si>
  <si>
    <t>rayhan rafi</t>
  </si>
  <si>
    <t>raisa zuwairiyah</t>
  </si>
  <si>
    <t>zarin tasnim</t>
  </si>
  <si>
    <t>abtahiur ROBB</t>
  </si>
  <si>
    <t>arka RAHMAN</t>
  </si>
  <si>
    <t>shahidul ISLAM</t>
  </si>
  <si>
    <t>ahmad TONMOY</t>
  </si>
  <si>
    <t>mimosa kamal</t>
  </si>
  <si>
    <t>jarin najnin</t>
  </si>
  <si>
    <t>meherun nessa</t>
  </si>
  <si>
    <t>maria rafique</t>
  </si>
  <si>
    <t>WASIQ ahmed</t>
  </si>
  <si>
    <t>mir tahseen</t>
  </si>
  <si>
    <t>galib nakib</t>
  </si>
  <si>
    <t>MASUD shahriar</t>
  </si>
  <si>
    <t>FRUIT</t>
  </si>
  <si>
    <t>PRICE PER UNIT</t>
  </si>
  <si>
    <t>NUMBER OF UNITS</t>
  </si>
  <si>
    <t>SALES</t>
  </si>
  <si>
    <t>FRUIT 1</t>
  </si>
  <si>
    <t>FRUIT 2</t>
  </si>
  <si>
    <t>FRUIT 3</t>
  </si>
  <si>
    <t>FRUIT 4</t>
  </si>
  <si>
    <t>FRUIT 5</t>
  </si>
  <si>
    <t>TOTAL SALES</t>
  </si>
  <si>
    <t>PERTICIPANT</t>
  </si>
  <si>
    <t>STATUS</t>
  </si>
  <si>
    <t>Tanvir Rahman, UK, 01/06/2018</t>
  </si>
  <si>
    <t>Confirmed</t>
  </si>
  <si>
    <t>Shakib Hasan, BD, 01/06/2018</t>
  </si>
  <si>
    <t>Hasnat Rabi, AUS, 25/05/2018</t>
  </si>
  <si>
    <t>Pending</t>
  </si>
  <si>
    <t>Habib Ullah, BD, 02/02/2018</t>
  </si>
  <si>
    <t>FIRST NAME</t>
  </si>
  <si>
    <t>LAST NAME</t>
  </si>
  <si>
    <t>COUNTRY</t>
  </si>
  <si>
    <t>DATE</t>
  </si>
  <si>
    <t>Tanvir</t>
  </si>
  <si>
    <t>Rahman</t>
  </si>
  <si>
    <t>UK</t>
  </si>
  <si>
    <t>Shakib</t>
  </si>
  <si>
    <t>Hasan</t>
  </si>
  <si>
    <t>BD</t>
  </si>
  <si>
    <t>Hasnat</t>
  </si>
  <si>
    <t>Rabi</t>
  </si>
  <si>
    <t>AUS</t>
  </si>
  <si>
    <t>25/05/2018</t>
  </si>
  <si>
    <t>Habib</t>
  </si>
  <si>
    <t>Ullah</t>
  </si>
  <si>
    <t>Mango</t>
  </si>
  <si>
    <t>Fruits</t>
  </si>
  <si>
    <t>Sales</t>
  </si>
  <si>
    <t>SUM OF APPLE SALES</t>
  </si>
  <si>
    <t>Apple</t>
  </si>
  <si>
    <t>SUM OF MELON SALES</t>
  </si>
  <si>
    <t>Orange</t>
  </si>
  <si>
    <t>SUM OF MANGO SALES</t>
  </si>
  <si>
    <t>SUM OF ORANGE SALES</t>
  </si>
  <si>
    <t>Melon</t>
  </si>
  <si>
    <t>SUM OF MANGOES WITH VARIABLES</t>
  </si>
  <si>
    <t>TOTAL APPLE SALES</t>
  </si>
  <si>
    <t>POINTS</t>
  </si>
  <si>
    <t>Name</t>
  </si>
  <si>
    <t>Modified Name</t>
  </si>
  <si>
    <t>Sam</t>
  </si>
  <si>
    <t>USA</t>
  </si>
  <si>
    <t>JeNNY</t>
  </si>
  <si>
    <t>ROBERT</t>
  </si>
  <si>
    <t>Ramos</t>
  </si>
  <si>
    <t>KORIA</t>
  </si>
  <si>
    <t>roger</t>
  </si>
  <si>
    <t>IND</t>
  </si>
  <si>
    <t>tanvir rahman</t>
  </si>
  <si>
    <t>Rahim</t>
  </si>
  <si>
    <t>Will</t>
  </si>
  <si>
    <t>Sudipto</t>
  </si>
  <si>
    <t>ITALY</t>
  </si>
  <si>
    <t>Zamil</t>
  </si>
  <si>
    <t>SPAIN</t>
  </si>
  <si>
    <t>Email</t>
  </si>
  <si>
    <t>LOWER EVERYTHING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</si>
</sst>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theme="0"/>
      <name val="Arial"/>
      <family val="2"/>
    </font>
    <font>
      <b/>
      <sz val="12"/>
      <color theme="0"/>
      <name val="Arial Black"/>
      <family val="2"/>
    </font>
    <font>
      <b/>
      <sz val="11"/>
      <color theme="1"/>
      <name val="Calibri"/>
      <family val="2"/>
      <scheme val="minor"/>
    </font>
    <font>
      <b/>
      <sz val="11"/>
      <color rgb="FF000000"/>
      <name val="Calibri"/>
      <scheme val="minor"/>
    </font>
    <font>
      <sz val="11"/>
      <color rgb="FF000000"/>
      <name val="Calibri"/>
      <charset val="1"/>
    </font>
  </fonts>
  <fills count="5">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5"/>
        <bgColor indexed="64"/>
      </patternFill>
    </fill>
  </fills>
  <borders count="2">
    <border>
      <left/>
      <right/>
      <top/>
      <bottom/>
      <diagonal/>
    </border>
    <border>
      <left style="medium">
        <color indexed="64"/>
      </left>
      <right/>
      <top/>
      <bottom/>
      <diagonal/>
    </border>
  </borders>
  <cellStyleXfs count="1">
    <xf numFmtId="0" fontId="0" fillId="0" borderId="0"/>
  </cellStyleXfs>
  <cellXfs count="9">
    <xf numFmtId="0" fontId="0" fillId="0" borderId="0" xfId="0"/>
    <xf numFmtId="0" fontId="1" fillId="3" borderId="0" xfId="0" applyFont="1" applyFill="1" applyAlignment="1">
      <alignment horizontal="left"/>
    </xf>
    <xf numFmtId="0" fontId="3" fillId="0" borderId="0" xfId="0" applyFont="1"/>
    <xf numFmtId="0" fontId="4" fillId="0" borderId="0" xfId="0" applyFont="1"/>
    <xf numFmtId="0" fontId="5" fillId="0" borderId="0" xfId="0" applyFont="1"/>
    <xf numFmtId="14" fontId="0" fillId="0" borderId="0" xfId="0" applyNumberFormat="1"/>
    <xf numFmtId="0" fontId="0" fillId="4" borderId="0" xfId="0" applyFill="1"/>
    <xf numFmtId="0" fontId="2" fillId="2" borderId="1" xfId="0" applyFont="1" applyFill="1" applyBorder="1" applyAlignment="1">
      <alignment horizontal="left" vertical="center"/>
    </xf>
    <xf numFmtId="0" fontId="2" fillId="2" borderId="0" xfId="0" applyFont="1" applyFill="1" applyAlignment="1">
      <alignment horizontal="left" vertical="center"/>
    </xf>
  </cellXfs>
  <cellStyles count="1">
    <cellStyle name="Normal" xfId="0" builtinId="0"/>
  </cellStyles>
  <dxfs count="3">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s>
  <tableStyles count="0" defaultTableStyle="TableStyleMedium2" defaultPivotStyle="PivotStyleLight16"/>
  <colors>
    <mruColors>
      <color rgb="FFFF7575"/>
      <color rgb="FFFA0000"/>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4</xdr:col>
      <xdr:colOff>479425</xdr:colOff>
      <xdr:row>1</xdr:row>
      <xdr:rowOff>101600</xdr:rowOff>
    </xdr:from>
    <xdr:to>
      <xdr:col>9</xdr:col>
      <xdr:colOff>390525</xdr:colOff>
      <xdr:row>8</xdr:row>
      <xdr:rowOff>76200</xdr:rowOff>
    </xdr:to>
    <xdr:sp macro="" textlink="">
      <xdr:nvSpPr>
        <xdr:cNvPr id="2" name="TextBox 1">
          <a:extLst>
            <a:ext uri="{FF2B5EF4-FFF2-40B4-BE49-F238E27FC236}">
              <a16:creationId xmlns:a16="http://schemas.microsoft.com/office/drawing/2014/main" id="{80BF935B-37AE-4451-80CB-E23D16828D2B}"/>
            </a:ext>
          </a:extLst>
        </xdr:cNvPr>
        <xdr:cNvSpPr txBox="1"/>
      </xdr:nvSpPr>
      <xdr:spPr>
        <a:xfrm>
          <a:off x="8251825" y="282575"/>
          <a:ext cx="2959100" cy="1260475"/>
        </a:xfrm>
        <a:prstGeom prst="rect">
          <a:avLst/>
        </a:prstGeom>
        <a:solidFill>
          <a:srgbClr val="2E75B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US" sz="105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EXERCISE 5</a:t>
          </a:r>
        </a:p>
        <a:p>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pPr lvl="0"/>
          <a:r>
            <a:rPr kumimoji="0" lang="en-US" sz="10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Use the UPPER, LOWER &amp; PROPER functions to fill up the blank columns.</a:t>
          </a:r>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endParaRPr kumimoji="0" lang="en-US" sz="1000" b="1"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lvl="0"/>
          <a:r>
            <a:rPr lang="en-US" sz="1400" b="1" baseline="0">
              <a:solidFill>
                <a:schemeClr val="bg1"/>
              </a:solidFill>
            </a:rPr>
            <a:t> </a:t>
          </a:r>
        </a:p>
      </xdr:txBody>
    </xdr:sp>
    <xdr:clientData/>
  </xdr:twoCellAnchor>
  <xdr:twoCellAnchor>
    <xdr:from>
      <xdr:col>5</xdr:col>
      <xdr:colOff>57150</xdr:colOff>
      <xdr:row>8</xdr:row>
      <xdr:rowOff>161925</xdr:rowOff>
    </xdr:from>
    <xdr:to>
      <xdr:col>8</xdr:col>
      <xdr:colOff>76200</xdr:colOff>
      <xdr:row>20</xdr:row>
      <xdr:rowOff>142875</xdr:rowOff>
    </xdr:to>
    <xdr:sp macro="" textlink="">
      <xdr:nvSpPr>
        <xdr:cNvPr id="3" name="TextBox 2">
          <a:extLst>
            <a:ext uri="{FF2B5EF4-FFF2-40B4-BE49-F238E27FC236}">
              <a16:creationId xmlns:a16="http://schemas.microsoft.com/office/drawing/2014/main" id="{2A393D51-372F-D04D-81EB-37C0FE6DED6B}"/>
            </a:ext>
            <a:ext uri="{147F2762-F138-4A5C-976F-8EAC2B608ADB}">
              <a16:predDERef xmlns:a16="http://schemas.microsoft.com/office/drawing/2014/main" pred="{80BF935B-37AE-4451-80CB-E23D16828D2B}"/>
            </a:ext>
          </a:extLst>
        </xdr:cNvPr>
        <xdr:cNvSpPr txBox="1"/>
      </xdr:nvSpPr>
      <xdr:spPr>
        <a:xfrm>
          <a:off x="8439150" y="1628775"/>
          <a:ext cx="1847850" cy="2152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=UPPER(str) -&gt; make all upper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=LOWER(str) -&gt; make all lower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=PROPER(str) -&gt; every  word's first letter is capitalized.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428625</xdr:colOff>
      <xdr:row>0</xdr:row>
      <xdr:rowOff>123825</xdr:rowOff>
    </xdr:from>
    <xdr:to>
      <xdr:col>17</xdr:col>
      <xdr:colOff>123825</xdr:colOff>
      <xdr:row>30</xdr:row>
      <xdr:rowOff>85725</xdr:rowOff>
    </xdr:to>
    <xdr:sp macro="" textlink="">
      <xdr:nvSpPr>
        <xdr:cNvPr id="2" name="TextBox 1">
          <a:extLst>
            <a:ext uri="{FF2B5EF4-FFF2-40B4-BE49-F238E27FC236}">
              <a16:creationId xmlns:a16="http://schemas.microsoft.com/office/drawing/2014/main" id="{57F2438E-7416-CB82-814D-95965E7A3FB8}"/>
            </a:ext>
          </a:extLst>
        </xdr:cNvPr>
        <xdr:cNvSpPr txBox="1"/>
      </xdr:nvSpPr>
      <xdr:spPr>
        <a:xfrm>
          <a:off x="8362950" y="123825"/>
          <a:ext cx="3962400" cy="5676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 what is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a tool that lets you explore results of different senarios by using several sets of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suppose you have a table where first column is Fruit name, seond column is price and third column is discount. at the end of the column there is a total sales price . suppose you wondered that if the discount were diffrent what would be the total sells . to manually do that you have to manually change the row of the discount . but in what if analysis we can create different senario(data) and then dynamically tell what would be the senario if the data is different.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 this example we choose number of units and watch what will be the sales price and Total Sales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Data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Click the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A Dialog box will appear name the senario "Senario1"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In Changing Cells select $C$3:$C$7 (it has to be absolute)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you can add a comment like "Created By [Your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Enter all the rows value in the dialog box . which make the senario</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7) do 1-6 again and make another senario name "Senario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After creating the Senario you will get 2 senarios in th senario manager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Select one and click the show button. you will see that the value changes of the sales columns and the Total Sales value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8) Click the summary button and it will give you a new worksheets where there is a comparison of all the senario along with the current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9</xdr:col>
      <xdr:colOff>28575</xdr:colOff>
      <xdr:row>50</xdr:row>
      <xdr:rowOff>28575</xdr:rowOff>
    </xdr:from>
    <xdr:to>
      <xdr:col>16</xdr:col>
      <xdr:colOff>485775</xdr:colOff>
      <xdr:row>67</xdr:row>
      <xdr:rowOff>180975</xdr:rowOff>
    </xdr:to>
    <xdr:sp macro="" textlink="">
      <xdr:nvSpPr>
        <xdr:cNvPr id="3" name="TextBox 2">
          <a:extLst>
            <a:ext uri="{FF2B5EF4-FFF2-40B4-BE49-F238E27FC236}">
              <a16:creationId xmlns:a16="http://schemas.microsoft.com/office/drawing/2014/main" id="{C38481AF-51A9-6226-6073-BC75B12F6146}"/>
            </a:ext>
            <a:ext uri="{147F2762-F138-4A5C-976F-8EAC2B608ADB}">
              <a16:predDERef xmlns:a16="http://schemas.microsoft.com/office/drawing/2014/main" pred="{57F2438E-7416-CB82-814D-95965E7A3FB8}"/>
            </a:ext>
          </a:extLst>
        </xdr:cNvPr>
        <xdr:cNvSpPr txBox="1"/>
      </xdr:nvSpPr>
      <xdr:spPr>
        <a:xfrm>
          <a:off x="9563100" y="9553575"/>
          <a:ext cx="4724400" cy="3390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Text to clumns too</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Separate text data from a single column to separate columns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works with two types of data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Delimited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fixed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to organize an event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2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perticipant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STATUS (Confirm, pending)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but first column has [full name,Country Initials and Date of arrival)</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Process: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Select The rows of the Perticipent Column you want to separate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Go to the Data Tab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Then Selet Text to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Select the delimiter you want to separate with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in this case i choose , space and comma because name separated by space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3</xdr:col>
      <xdr:colOff>1790700</xdr:colOff>
      <xdr:row>83</xdr:row>
      <xdr:rowOff>28575</xdr:rowOff>
    </xdr:from>
    <xdr:to>
      <xdr:col>8</xdr:col>
      <xdr:colOff>104775</xdr:colOff>
      <xdr:row>92</xdr:row>
      <xdr:rowOff>114300</xdr:rowOff>
    </xdr:to>
    <xdr:sp macro="" textlink="">
      <xdr:nvSpPr>
        <xdr:cNvPr id="4" name="TextBox 3">
          <a:extLst>
            <a:ext uri="{FF2B5EF4-FFF2-40B4-BE49-F238E27FC236}">
              <a16:creationId xmlns:a16="http://schemas.microsoft.com/office/drawing/2014/main" id="{1726A2B2-DB11-ABF8-7557-A8D8B6B048DD}"/>
            </a:ext>
            <a:ext uri="{147F2762-F138-4A5C-976F-8EAC2B608ADB}">
              <a16:predDERef xmlns:a16="http://schemas.microsoft.com/office/drawing/2014/main" pred="{C38481AF-51A9-6226-6073-BC75B12F6146}"/>
            </a:ext>
          </a:extLst>
        </xdr:cNvPr>
        <xdr:cNvSpPr txBox="1"/>
      </xdr:nvSpPr>
      <xdr:spPr>
        <a:xfrm>
          <a:off x="5905500" y="15840075"/>
          <a:ext cx="3124200" cy="1800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180975</xdr:colOff>
      <xdr:row>0</xdr:row>
      <xdr:rowOff>123825</xdr:rowOff>
    </xdr:from>
    <xdr:to>
      <xdr:col>18</xdr:col>
      <xdr:colOff>76200</xdr:colOff>
      <xdr:row>33</xdr:row>
      <xdr:rowOff>123825</xdr:rowOff>
    </xdr:to>
    <xdr:sp macro="" textlink="">
      <xdr:nvSpPr>
        <xdr:cNvPr id="2" name="TextBox 1">
          <a:extLst>
            <a:ext uri="{FF2B5EF4-FFF2-40B4-BE49-F238E27FC236}">
              <a16:creationId xmlns:a16="http://schemas.microsoft.com/office/drawing/2014/main" id="{510398DD-0831-9792-C316-00709DDFA45C}"/>
            </a:ext>
          </a:extLst>
        </xdr:cNvPr>
        <xdr:cNvSpPr txBox="1"/>
      </xdr:nvSpPr>
      <xdr:spPr>
        <a:xfrm>
          <a:off x="7515225" y="123825"/>
          <a:ext cx="3552825" cy="6286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Suppose there is a table consisting fruits and their price.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there are duplicate entry Such as Apple has three times . you need to find the total price of the apple. since apple has three times . you need to first filter and then sum it up</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USE THE FUNCTION 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 TAKES  3 PARAMETERS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RANGE (LIST OF FRUITS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CRITERIA (TARGET NAME) IN THIS CASE "Apple"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SUM RANGE (Price List) IN THIS CASE SALES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IF YOU WANT TO FIND SUM OF ALL "Mango" PRICE THE  FORMULAS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=SUMIF(B4:B12,"Mango",C4:C12)</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B4:B12 is the name of the 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"Mango" is the criteria/ Target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C4:C12 is the price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NOW WE CAN DO IT IN A LITTLE DIFFERENTLY</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CAN ASSIGN THE COLLECTION OF DATA TO A VARIABLE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FOR EXAMPLE WE WILL SELECT B4:B11 AND THEN  IN THE Name Box will show B4:B11 but we remove it and write fruits and Enter the variable will be assigned</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 a cell we write "Mango" and same process we write target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 the formula wil be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=SUMIF(fruits,target,prices)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457200</xdr:colOff>
      <xdr:row>0</xdr:row>
      <xdr:rowOff>180975</xdr:rowOff>
    </xdr:from>
    <xdr:to>
      <xdr:col>15</xdr:col>
      <xdr:colOff>523875</xdr:colOff>
      <xdr:row>15</xdr:row>
      <xdr:rowOff>114300</xdr:rowOff>
    </xdr:to>
    <xdr:sp macro="" textlink="">
      <xdr:nvSpPr>
        <xdr:cNvPr id="2" name="TextBox 1">
          <a:extLst>
            <a:ext uri="{FF2B5EF4-FFF2-40B4-BE49-F238E27FC236}">
              <a16:creationId xmlns:a16="http://schemas.microsoft.com/office/drawing/2014/main" id="{E66AA107-BF40-3AAC-062E-441BEDB9E36E}"/>
            </a:ext>
          </a:extLst>
        </xdr:cNvPr>
        <xdr:cNvSpPr txBox="1"/>
      </xdr:nvSpPr>
      <xdr:spPr>
        <a:xfrm>
          <a:off x="6877050" y="180975"/>
          <a:ext cx="2505075" cy="2790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UPPER(),LOWER(),PROPER()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WNT TO SORT THE LAST NAME ALPHABETICALLY.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CLICK ANY VALUE IN THE REQUIRED COLUMN AND THEN GO TO THE SORT AND FILTER THEN CHOOSE SORT A-Z THE COLUMN WITH ALL ITS VALUE WILL BE SORTED. IF YOU WANT CUSTOM SORT THEN GO TO CUSTOM SORT AND THEN CHOOSE YOUR COLUMN AND HOW YOU SORT IT</a:t>
          </a:r>
        </a:p>
      </xdr:txBody>
    </xdr:sp>
    <xdr:clientData/>
  </xdr:twoCellAnchor>
  <xdr:twoCellAnchor>
    <xdr:from>
      <xdr:col>10</xdr:col>
      <xdr:colOff>390525</xdr:colOff>
      <xdr:row>17</xdr:row>
      <xdr:rowOff>114300</xdr:rowOff>
    </xdr:from>
    <xdr:to>
      <xdr:col>17</xdr:col>
      <xdr:colOff>295275</xdr:colOff>
      <xdr:row>32</xdr:row>
      <xdr:rowOff>76200</xdr:rowOff>
    </xdr:to>
    <xdr:sp macro="" textlink="">
      <xdr:nvSpPr>
        <xdr:cNvPr id="3" name="TextBox 2">
          <a:extLst>
            <a:ext uri="{FF2B5EF4-FFF2-40B4-BE49-F238E27FC236}">
              <a16:creationId xmlns:a16="http://schemas.microsoft.com/office/drawing/2014/main" id="{983E5387-4475-5FF8-0A33-770BC443D580}"/>
            </a:ext>
            <a:ext uri="{147F2762-F138-4A5C-976F-8EAC2B608ADB}">
              <a16:predDERef xmlns:a16="http://schemas.microsoft.com/office/drawing/2014/main" pred="{E66AA107-BF40-3AAC-062E-441BEDB9E36E}"/>
            </a:ext>
          </a:extLst>
        </xdr:cNvPr>
        <xdr:cNvSpPr txBox="1"/>
      </xdr:nvSpPr>
      <xdr:spPr>
        <a:xfrm>
          <a:off x="6200775" y="3162300"/>
          <a:ext cx="4171950" cy="2438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FILTER ANY DATA JUST SELECT ANY CELL IN THE TABLE AND GO AND CLICK FILTER IN THE SORT&amp;FILTER OPTIONS THEN YOU WILL FIND THERE IS A ARRROW BUTTOM BESIDE EACH LABEL OF THE TABLE. CLICK YOUR TARGET COLUMNS ARROW AND THEN GO TO THE NUMBER FILTER.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WANT THE VALUE BETWEEN 900 AND 1000. SO CHOOSE THE "BETWEEN" AND THEN PUT THE NUMBER THEN ENTER AND THE FILTERED VALUE WILL BE SHOWED. AND THE ARROW BESIDE THE LABEL WILL BE CHANGED. IF YOU WANT TO RESET THE FILTER THEN CLICK ON THE ICON AND SELECT RESET FILTER. YOU CAN USE CUSTOM FILTER IF YOU WANT CUSTOM FILTERING</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28575</xdr:colOff>
      <xdr:row>35</xdr:row>
      <xdr:rowOff>38100</xdr:rowOff>
    </xdr:from>
    <xdr:to>
      <xdr:col>17</xdr:col>
      <xdr:colOff>276225</xdr:colOff>
      <xdr:row>46</xdr:row>
      <xdr:rowOff>133350</xdr:rowOff>
    </xdr:to>
    <xdr:sp macro="" textlink="">
      <xdr:nvSpPr>
        <xdr:cNvPr id="4" name="TextBox 3">
          <a:extLst>
            <a:ext uri="{FF2B5EF4-FFF2-40B4-BE49-F238E27FC236}">
              <a16:creationId xmlns:a16="http://schemas.microsoft.com/office/drawing/2014/main" id="{A721F1C6-E168-D027-82B4-56ACB3246731}"/>
            </a:ext>
            <a:ext uri="{147F2762-F138-4A5C-976F-8EAC2B608ADB}">
              <a16:predDERef xmlns:a16="http://schemas.microsoft.com/office/drawing/2014/main" pred="{983E5387-4475-5FF8-0A33-770BC443D580}"/>
            </a:ext>
          </a:extLst>
        </xdr:cNvPr>
        <xdr:cNvSpPr txBox="1"/>
      </xdr:nvSpPr>
      <xdr:spPr>
        <a:xfrm>
          <a:off x="6448425" y="6134100"/>
          <a:ext cx="3905250" cy="2190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CONCAT()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WE WANT TO MAKE AN EMAIL FROM THE LASTNAME AND CONTRY AND THE FORMAT IS 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LASTNAME_COUNTRY@GMAIL.COM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EXAMPLE: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Tanvir_BD@gmail.com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 FUNCTION 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=CONCAT(C38,"_",E38,"@gmail.com")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CLICK FILL HANDLE (AUTO FILL)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98CD5-A237-4EF9-A806-3139B52AB111}" name="Table1" displayName="Table1" ref="C63:C68" totalsRowShown="0" headerRowDxfId="2">
  <autoFilter ref="C63:C68" xr:uid="{BB898CD5-A237-4EF9-A806-3139B52AB111}"/>
  <tableColumns count="1">
    <tableColumn id="1" xr3:uid="{A3062E70-A01D-4101-A86F-CDCEC78A20D7}"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EFB47D-FFEB-4A28-957C-EF67A371630C}" name="Table13" displayName="Table13" ref="J74:J79" totalsRowShown="0" headerRowDxfId="1">
  <autoFilter ref="J74:J79" xr:uid="{92EFB47D-FFEB-4A28-957C-EF67A371630C}"/>
  <tableColumns count="1">
    <tableColumn id="1" xr3:uid="{78A3EBA8-BDB6-4A1A-8227-1B5944520AA1}" name="STAT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E4579D-09D4-419F-9F36-B082285A87E0}" name="Table15" displayName="Table15" ref="C95:D100" totalsRowShown="0" headerRowDxfId="0">
  <autoFilter ref="C95:D100" xr:uid="{80E4579D-09D4-419F-9F36-B082285A87E0}"/>
  <tableColumns count="2">
    <tableColumn id="1" xr3:uid="{BB157BA6-562D-43D3-92E6-1AC5447ED017}" name="STATUS"/>
    <tableColumn id="2" xr3:uid="{44F8F818-6DF6-4F6D-B1B4-4282F0CB4A71}"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71E40-F8EB-4C04-A0E7-BB1C573265F5}">
  <dimension ref="A1:D97"/>
  <sheetViews>
    <sheetView topLeftCell="A101" zoomScaleNormal="100" workbookViewId="0">
      <selection activeCell="E13" sqref="E13"/>
    </sheetView>
  </sheetViews>
  <sheetFormatPr defaultRowHeight="14.45"/>
  <cols>
    <col min="1" max="4" width="29.140625" customWidth="1"/>
  </cols>
  <sheetData>
    <row r="1" spans="1:4" ht="14.45" customHeight="1">
      <c r="A1" s="7" t="s">
        <v>0</v>
      </c>
      <c r="B1" s="8"/>
      <c r="C1" s="8"/>
      <c r="D1" s="8"/>
    </row>
    <row r="2" spans="1:4" ht="15" customHeight="1">
      <c r="A2" s="7"/>
      <c r="B2" s="8"/>
      <c r="C2" s="8"/>
      <c r="D2" s="8"/>
    </row>
    <row r="3" spans="1:4" ht="15" customHeight="1">
      <c r="A3" s="1" t="s">
        <v>1</v>
      </c>
      <c r="B3" s="1" t="s">
        <v>2</v>
      </c>
      <c r="C3" s="1" t="s">
        <v>3</v>
      </c>
      <c r="D3" s="1" t="s">
        <v>4</v>
      </c>
    </row>
    <row r="4" spans="1:4">
      <c r="A4" t="s">
        <v>5</v>
      </c>
      <c r="B4" t="str">
        <f>UPPER(A4)</f>
        <v>NUWARA NARMEEN</v>
      </c>
      <c r="C4" t="str">
        <f>LOWER(A4)</f>
        <v>nuwara narmeen</v>
      </c>
      <c r="D4" t="str">
        <f>PROPER(C4)</f>
        <v>Nuwara Narmeen</v>
      </c>
    </row>
    <row r="5" spans="1:4">
      <c r="A5" t="s">
        <v>6</v>
      </c>
      <c r="B5" t="str">
        <f t="shared" ref="B5:B68" si="0">UPPER(A5)</f>
        <v>MITA SOMOYEETA</v>
      </c>
      <c r="C5" t="str">
        <f t="shared" ref="C5:C68" si="1">LOWER(A5)</f>
        <v>mita somoyeeta</v>
      </c>
      <c r="D5" t="str">
        <f t="shared" ref="D5:D68" si="2">PROPER(C5)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PROPER(C69)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DE7D-019D-4F40-BC44-42B30906843E}">
  <dimension ref="A1:D97"/>
  <sheetViews>
    <sheetView zoomScaleNormal="100" workbookViewId="0">
      <selection sqref="A1:D2"/>
    </sheetView>
  </sheetViews>
  <sheetFormatPr defaultRowHeight="14.45"/>
  <cols>
    <col min="1" max="4" width="29.140625" customWidth="1"/>
  </cols>
  <sheetData>
    <row r="1" spans="1:4" ht="14.45" customHeight="1">
      <c r="A1" s="7" t="s">
        <v>0</v>
      </c>
      <c r="B1" s="8"/>
      <c r="C1" s="8"/>
      <c r="D1" s="8"/>
    </row>
    <row r="2" spans="1:4" ht="15" customHeight="1">
      <c r="A2" s="7"/>
      <c r="B2" s="8"/>
      <c r="C2" s="8"/>
      <c r="D2" s="8"/>
    </row>
    <row r="3" spans="1:4" ht="15" customHeight="1">
      <c r="A3" s="1" t="s">
        <v>1</v>
      </c>
      <c r="B3" s="1" t="s">
        <v>2</v>
      </c>
      <c r="C3" s="1" t="s">
        <v>3</v>
      </c>
      <c r="D3" s="1" t="s">
        <v>4</v>
      </c>
    </row>
    <row r="4" spans="1:4">
      <c r="A4" t="s">
        <v>5</v>
      </c>
      <c r="B4" t="str">
        <f>UPPER(A4)</f>
        <v>NUWARA NARMEEN</v>
      </c>
      <c r="C4" t="str">
        <f>LOWER(A4)</f>
        <v>nuwara narmeen</v>
      </c>
      <c r="D4" t="str">
        <f>PROPER(A4)</f>
        <v>Nuwara Narmeen</v>
      </c>
    </row>
    <row r="5" spans="1:4">
      <c r="A5" t="s">
        <v>6</v>
      </c>
      <c r="B5" t="str">
        <f t="shared" ref="B5:B68" si="0">UPPER(A5)</f>
        <v>MITA SOMOYEETA</v>
      </c>
      <c r="C5" t="str">
        <f t="shared" ref="C5:C68" si="1">LOWER(A5)</f>
        <v>mita somoyeeta</v>
      </c>
      <c r="D5" t="str">
        <f t="shared" ref="D5:D68" si="2">PROPER(A5)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PROPER(A69)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C1B2-F5B9-4E36-816A-63F91EFDD402}">
  <dimension ref="A2:J100"/>
  <sheetViews>
    <sheetView topLeftCell="D31" workbookViewId="0">
      <selection activeCell="D95" sqref="D95"/>
    </sheetView>
  </sheetViews>
  <sheetFormatPr defaultRowHeight="15"/>
  <cols>
    <col min="2" max="2" width="32" customWidth="1"/>
    <col min="3" max="3" width="20.5703125" customWidth="1"/>
    <col min="4" max="4" width="34.42578125" customWidth="1"/>
    <col min="8" max="8" width="10.28515625" bestFit="1" customWidth="1"/>
  </cols>
  <sheetData>
    <row r="2" spans="1:4">
      <c r="A2" s="2" t="s">
        <v>99</v>
      </c>
      <c r="B2" s="2" t="s">
        <v>100</v>
      </c>
      <c r="C2" s="2" t="s">
        <v>101</v>
      </c>
      <c r="D2" s="2" t="s">
        <v>102</v>
      </c>
    </row>
    <row r="3" spans="1:4">
      <c r="A3" t="s">
        <v>103</v>
      </c>
      <c r="B3">
        <v>5</v>
      </c>
      <c r="C3">
        <v>2900</v>
      </c>
      <c r="D3">
        <f>B3*C3</f>
        <v>14500</v>
      </c>
    </row>
    <row r="4" spans="1:4">
      <c r="A4" t="s">
        <v>104</v>
      </c>
      <c r="B4">
        <v>7</v>
      </c>
      <c r="C4">
        <v>1800</v>
      </c>
      <c r="D4">
        <f t="shared" ref="D4:D7" si="0">B4*C4</f>
        <v>12600</v>
      </c>
    </row>
    <row r="5" spans="1:4">
      <c r="A5" t="s">
        <v>105</v>
      </c>
      <c r="B5">
        <v>13</v>
      </c>
      <c r="C5">
        <v>6000</v>
      </c>
      <c r="D5">
        <f t="shared" si="0"/>
        <v>78000</v>
      </c>
    </row>
    <row r="6" spans="1:4">
      <c r="A6" t="s">
        <v>106</v>
      </c>
      <c r="B6">
        <v>12</v>
      </c>
      <c r="C6">
        <v>6000</v>
      </c>
      <c r="D6">
        <f t="shared" si="0"/>
        <v>72000</v>
      </c>
    </row>
    <row r="7" spans="1:4">
      <c r="A7" t="s">
        <v>107</v>
      </c>
      <c r="B7">
        <v>17</v>
      </c>
      <c r="C7">
        <v>1000</v>
      </c>
      <c r="D7">
        <f t="shared" si="0"/>
        <v>17000</v>
      </c>
    </row>
    <row r="9" spans="1:4">
      <c r="C9" s="3" t="s">
        <v>108</v>
      </c>
      <c r="D9">
        <f>SUM(D3:D7)</f>
        <v>194100</v>
      </c>
    </row>
    <row r="63" spans="2:6">
      <c r="B63" s="3" t="s">
        <v>109</v>
      </c>
      <c r="C63" s="3" t="s">
        <v>110</v>
      </c>
      <c r="D63" s="3"/>
      <c r="E63" s="3"/>
      <c r="F63" s="3"/>
    </row>
    <row r="65" spans="2:10">
      <c r="B65" t="s">
        <v>111</v>
      </c>
      <c r="C65" t="s">
        <v>112</v>
      </c>
    </row>
    <row r="66" spans="2:10">
      <c r="B66" s="4" t="s">
        <v>113</v>
      </c>
      <c r="C66" t="s">
        <v>112</v>
      </c>
    </row>
    <row r="67" spans="2:10">
      <c r="B67" s="4" t="s">
        <v>114</v>
      </c>
      <c r="C67" t="s">
        <v>115</v>
      </c>
    </row>
    <row r="68" spans="2:10">
      <c r="B68" t="s">
        <v>116</v>
      </c>
      <c r="C68" t="s">
        <v>112</v>
      </c>
    </row>
    <row r="74" spans="2:10">
      <c r="D74" s="3" t="s">
        <v>109</v>
      </c>
      <c r="F74" s="3"/>
      <c r="G74" s="3"/>
      <c r="H74" s="3"/>
      <c r="J74" s="3" t="s">
        <v>110</v>
      </c>
    </row>
    <row r="75" spans="2:10">
      <c r="D75" s="3" t="s">
        <v>117</v>
      </c>
      <c r="E75" s="3" t="s">
        <v>118</v>
      </c>
      <c r="G75" s="3" t="s">
        <v>119</v>
      </c>
      <c r="I75" s="3" t="s">
        <v>120</v>
      </c>
    </row>
    <row r="76" spans="2:10">
      <c r="D76" t="s">
        <v>121</v>
      </c>
      <c r="E76" t="s">
        <v>122</v>
      </c>
      <c r="G76" t="s">
        <v>123</v>
      </c>
      <c r="I76" s="5">
        <v>43106</v>
      </c>
      <c r="J76" t="s">
        <v>112</v>
      </c>
    </row>
    <row r="77" spans="2:10">
      <c r="D77" s="4" t="s">
        <v>124</v>
      </c>
      <c r="E77" t="s">
        <v>125</v>
      </c>
      <c r="G77" t="s">
        <v>126</v>
      </c>
      <c r="I77" s="5">
        <v>43106</v>
      </c>
      <c r="J77" t="s">
        <v>112</v>
      </c>
    </row>
    <row r="78" spans="2:10">
      <c r="D78" s="4" t="s">
        <v>127</v>
      </c>
      <c r="E78" t="s">
        <v>128</v>
      </c>
      <c r="G78" t="s">
        <v>129</v>
      </c>
      <c r="I78" t="s">
        <v>130</v>
      </c>
      <c r="J78" t="s">
        <v>115</v>
      </c>
    </row>
    <row r="79" spans="2:10">
      <c r="D79" t="s">
        <v>131</v>
      </c>
      <c r="E79" t="s">
        <v>132</v>
      </c>
      <c r="G79" t="s">
        <v>126</v>
      </c>
      <c r="I79" s="5">
        <v>43133</v>
      </c>
      <c r="J79" t="s">
        <v>112</v>
      </c>
    </row>
    <row r="95" spans="2:4">
      <c r="B95" s="3" t="s">
        <v>109</v>
      </c>
      <c r="C95" s="3" t="s">
        <v>110</v>
      </c>
      <c r="D95" s="3" t="s">
        <v>119</v>
      </c>
    </row>
    <row r="97" spans="2:4">
      <c r="B97" t="s">
        <v>111</v>
      </c>
      <c r="C97" t="s">
        <v>112</v>
      </c>
      <c r="D97" t="s">
        <v>123</v>
      </c>
    </row>
    <row r="98" spans="2:4">
      <c r="B98" s="4" t="s">
        <v>113</v>
      </c>
      <c r="C98" t="s">
        <v>112</v>
      </c>
      <c r="D98" t="s">
        <v>126</v>
      </c>
    </row>
    <row r="99" spans="2:4">
      <c r="B99" s="4" t="s">
        <v>114</v>
      </c>
      <c r="C99" t="s">
        <v>115</v>
      </c>
      <c r="D99" t="s">
        <v>129</v>
      </c>
    </row>
    <row r="100" spans="2:4">
      <c r="B100" t="s">
        <v>116</v>
      </c>
      <c r="C100" t="s">
        <v>112</v>
      </c>
      <c r="D100" t="s">
        <v>126</v>
      </c>
    </row>
  </sheetData>
  <pageMargins left="0.7" right="0.7" top="0.75" bottom="0.75" header="0.3" footer="0.3"/>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61B2-A8FA-49CA-AB2C-8AE35F9BD7D1}">
  <dimension ref="B2:K15"/>
  <sheetViews>
    <sheetView workbookViewId="0">
      <selection activeCell="I10" sqref="I10"/>
    </sheetView>
  </sheetViews>
  <sheetFormatPr defaultRowHeight="15"/>
  <cols>
    <col min="1" max="1" width="6.7109375" customWidth="1"/>
    <col min="2" max="2" width="11.85546875" customWidth="1"/>
  </cols>
  <sheetData>
    <row r="2" spans="2:11">
      <c r="K2" t="s">
        <v>133</v>
      </c>
    </row>
    <row r="3" spans="2:11">
      <c r="B3" s="6" t="s">
        <v>134</v>
      </c>
      <c r="C3" s="6" t="s">
        <v>135</v>
      </c>
      <c r="F3" t="s">
        <v>136</v>
      </c>
      <c r="I3">
        <f>SUMIF(B4:B11,"Apple",C4:C11)</f>
        <v>90</v>
      </c>
    </row>
    <row r="4" spans="2:11">
      <c r="B4" t="s">
        <v>137</v>
      </c>
      <c r="C4">
        <v>20</v>
      </c>
      <c r="F4" t="s">
        <v>138</v>
      </c>
      <c r="I4">
        <f>SUMIF(B4:B11,"Melon",C4:C11)</f>
        <v>95</v>
      </c>
    </row>
    <row r="5" spans="2:11">
      <c r="B5" t="s">
        <v>139</v>
      </c>
      <c r="C5">
        <v>30</v>
      </c>
      <c r="F5" t="s">
        <v>140</v>
      </c>
      <c r="I5">
        <f>SUMIF(B4:B11,K2,C4:C11)</f>
        <v>100</v>
      </c>
    </row>
    <row r="6" spans="2:11">
      <c r="B6" t="s">
        <v>137</v>
      </c>
      <c r="C6">
        <v>40</v>
      </c>
      <c r="F6" t="s">
        <v>141</v>
      </c>
      <c r="I6">
        <f>SUMIF(B4:B12,"Orange",C4:C13)</f>
        <v>130</v>
      </c>
    </row>
    <row r="7" spans="2:11">
      <c r="B7" t="s">
        <v>133</v>
      </c>
      <c r="C7">
        <v>20</v>
      </c>
    </row>
    <row r="8" spans="2:11">
      <c r="B8" t="s">
        <v>142</v>
      </c>
      <c r="C8">
        <v>50</v>
      </c>
    </row>
    <row r="9" spans="2:11">
      <c r="B9" t="s">
        <v>137</v>
      </c>
      <c r="C9">
        <v>30</v>
      </c>
      <c r="F9" t="s">
        <v>143</v>
      </c>
      <c r="I9" cm="1">
        <f t="array" ref="I9">SUMIF(fruits,target,prices)</f>
        <v>100</v>
      </c>
    </row>
    <row r="10" spans="2:11">
      <c r="B10" t="s">
        <v>133</v>
      </c>
      <c r="C10">
        <v>80</v>
      </c>
    </row>
    <row r="11" spans="2:11">
      <c r="B11" t="s">
        <v>142</v>
      </c>
      <c r="C11">
        <v>45</v>
      </c>
    </row>
    <row r="12" spans="2:11">
      <c r="B12" t="s">
        <v>139</v>
      </c>
      <c r="C12">
        <v>100</v>
      </c>
    </row>
    <row r="13" spans="2:11">
      <c r="B13" s="3" t="s">
        <v>108</v>
      </c>
      <c r="C13">
        <f>SUM(C4:C12)</f>
        <v>415</v>
      </c>
    </row>
    <row r="15" spans="2:11">
      <c r="B15" t="s">
        <v>144</v>
      </c>
      <c r="C15">
        <f>SUMIF(B4:B11,"Apple",C4:C12)</f>
        <v>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7E121-D72B-4431-8F00-7B9F27A98B33}">
  <sheetPr filterMode="1"/>
  <dimension ref="B2:K46"/>
  <sheetViews>
    <sheetView tabSelected="1" workbookViewId="0">
      <selection activeCell="F2" sqref="F2:F10"/>
    </sheetView>
  </sheetViews>
  <sheetFormatPr defaultRowHeight="15"/>
  <cols>
    <col min="2" max="2" width="17.140625" customWidth="1"/>
    <col min="3" max="5" width="11.28515625" customWidth="1"/>
    <col min="6" max="6" width="13" customWidth="1"/>
    <col min="8" max="8" width="23" customWidth="1"/>
    <col min="10" max="10" width="15" customWidth="1"/>
  </cols>
  <sheetData>
    <row r="2" spans="2:11">
      <c r="B2" s="3" t="s">
        <v>118</v>
      </c>
      <c r="C2" s="3" t="s">
        <v>145</v>
      </c>
      <c r="D2" s="3"/>
      <c r="E2" s="3"/>
      <c r="F2" s="3" t="s">
        <v>119</v>
      </c>
      <c r="J2" t="s">
        <v>146</v>
      </c>
      <c r="K2" t="s">
        <v>147</v>
      </c>
    </row>
    <row r="3" spans="2:11">
      <c r="B3" t="s">
        <v>148</v>
      </c>
      <c r="C3">
        <v>1005</v>
      </c>
      <c r="F3" t="s">
        <v>149</v>
      </c>
      <c r="J3" t="s">
        <v>150</v>
      </c>
      <c r="K3" t="str">
        <f>UPPER(J3)</f>
        <v>JENNY</v>
      </c>
    </row>
    <row r="4" spans="2:11">
      <c r="B4" t="s">
        <v>121</v>
      </c>
      <c r="C4">
        <v>1000</v>
      </c>
      <c r="F4" t="s">
        <v>126</v>
      </c>
      <c r="J4" t="s">
        <v>151</v>
      </c>
      <c r="K4" t="str">
        <f>LOWER(J4)</f>
        <v>robert</v>
      </c>
    </row>
    <row r="5" spans="2:11">
      <c r="B5" t="s">
        <v>152</v>
      </c>
      <c r="C5">
        <v>990</v>
      </c>
      <c r="F5" t="s">
        <v>153</v>
      </c>
      <c r="J5" t="s">
        <v>154</v>
      </c>
      <c r="K5" t="str">
        <f>UPPER(J5)</f>
        <v>ROGER</v>
      </c>
    </row>
    <row r="6" spans="2:11">
      <c r="B6" t="s">
        <v>127</v>
      </c>
      <c r="C6">
        <v>980</v>
      </c>
      <c r="F6" t="s">
        <v>155</v>
      </c>
      <c r="J6" t="s">
        <v>156</v>
      </c>
      <c r="K6" t="str">
        <f>PROPER(J6)</f>
        <v>Tanvir Rahman</v>
      </c>
    </row>
    <row r="7" spans="2:11">
      <c r="B7" t="s">
        <v>157</v>
      </c>
      <c r="C7">
        <v>967</v>
      </c>
      <c r="F7" t="s">
        <v>149</v>
      </c>
    </row>
    <row r="8" spans="2:11">
      <c r="B8" t="s">
        <v>158</v>
      </c>
      <c r="C8">
        <v>960</v>
      </c>
      <c r="F8" t="s">
        <v>149</v>
      </c>
    </row>
    <row r="9" spans="2:11">
      <c r="B9" t="s">
        <v>159</v>
      </c>
      <c r="C9">
        <v>890</v>
      </c>
      <c r="F9" t="s">
        <v>160</v>
      </c>
    </row>
    <row r="10" spans="2:11">
      <c r="B10" t="s">
        <v>161</v>
      </c>
      <c r="C10">
        <v>765</v>
      </c>
      <c r="F10" t="s">
        <v>162</v>
      </c>
    </row>
    <row r="15" spans="2:11">
      <c r="B15" s="3" t="s">
        <v>118</v>
      </c>
      <c r="C15" s="3" t="s">
        <v>145</v>
      </c>
      <c r="D15" s="3"/>
      <c r="E15" s="3"/>
      <c r="F15" s="3" t="s">
        <v>119</v>
      </c>
      <c r="G15" t="s">
        <v>163</v>
      </c>
    </row>
    <row r="16" spans="2:11">
      <c r="B16" t="s">
        <v>121</v>
      </c>
      <c r="C16">
        <v>1000</v>
      </c>
      <c r="F16" t="s">
        <v>126</v>
      </c>
      <c r="G16" t="str">
        <f>LOWER(_xlfn.CONCAT(C39,"_",G39,"@gmail.com"))</f>
        <v>tanvir_bd@gmail.com</v>
      </c>
    </row>
    <row r="18" spans="2:7">
      <c r="B18" t="s">
        <v>127</v>
      </c>
      <c r="C18">
        <v>980</v>
      </c>
      <c r="F18" t="s">
        <v>155</v>
      </c>
      <c r="G18" t="str">
        <f t="shared" ref="G18:G19" si="0">LOWER(_xlfn.CONCAT(C40,"_",G40,"@gmail.com"))</f>
        <v>hasnat_ind@gmail.com</v>
      </c>
    </row>
    <row r="19" spans="2:7">
      <c r="B19" t="s">
        <v>148</v>
      </c>
      <c r="C19">
        <v>1005</v>
      </c>
      <c r="F19" t="s">
        <v>149</v>
      </c>
      <c r="G19" t="str">
        <f t="shared" si="0"/>
        <v>sam_usa@gmail.com</v>
      </c>
    </row>
    <row r="20" spans="2:7" hidden="1">
      <c r="B20" t="s">
        <v>159</v>
      </c>
      <c r="C20">
        <v>890</v>
      </c>
      <c r="F20" t="s">
        <v>160</v>
      </c>
    </row>
    <row r="21" spans="2:7" hidden="1">
      <c r="B21" t="s">
        <v>161</v>
      </c>
      <c r="C21">
        <v>765</v>
      </c>
      <c r="F21" t="s">
        <v>162</v>
      </c>
    </row>
    <row r="22" spans="2:7">
      <c r="B22" t="s">
        <v>152</v>
      </c>
      <c r="C22">
        <v>990</v>
      </c>
      <c r="F22" t="s">
        <v>153</v>
      </c>
      <c r="G22" t="str">
        <f t="shared" ref="G22:G24" si="1">LOWER(_xlfn.CONCAT(C44,"_",G44,"@gmail.com"))</f>
        <v>ramos_koria@gmail.com</v>
      </c>
    </row>
    <row r="23" spans="2:7">
      <c r="B23" t="s">
        <v>158</v>
      </c>
      <c r="C23">
        <v>960</v>
      </c>
      <c r="F23" t="s">
        <v>149</v>
      </c>
      <c r="G23" t="str">
        <f t="shared" si="1"/>
        <v>will_usa@gmail.com</v>
      </c>
    </row>
    <row r="24" spans="2:7">
      <c r="B24" t="s">
        <v>157</v>
      </c>
      <c r="C24">
        <v>967</v>
      </c>
      <c r="F24" t="s">
        <v>149</v>
      </c>
      <c r="G24" t="str">
        <f t="shared" si="1"/>
        <v>rahim_usa@gmail.com</v>
      </c>
    </row>
    <row r="38" spans="3:9">
      <c r="C38" s="3" t="s">
        <v>118</v>
      </c>
      <c r="D38" s="3"/>
      <c r="E38" s="3"/>
      <c r="F38" s="3" t="s">
        <v>145</v>
      </c>
      <c r="G38" s="3" t="s">
        <v>119</v>
      </c>
      <c r="H38" t="s">
        <v>163</v>
      </c>
      <c r="I38" t="s">
        <v>164</v>
      </c>
    </row>
    <row r="39" spans="3:9">
      <c r="C39" t="s">
        <v>121</v>
      </c>
      <c r="F39">
        <v>1000</v>
      </c>
      <c r="G39" t="s">
        <v>126</v>
      </c>
      <c r="H39" t="str">
        <f>_xlfn.CONCAT(C39,"_",G39,"@gmail.com")</f>
        <v>Tanvir_BD@gmail.com</v>
      </c>
      <c r="I39" t="str">
        <f>LOWER(H39)</f>
        <v>tanvir_bd@gmail.com</v>
      </c>
    </row>
    <row r="40" spans="3:9">
      <c r="C40" t="s">
        <v>127</v>
      </c>
      <c r="F40">
        <v>980</v>
      </c>
      <c r="G40" t="s">
        <v>155</v>
      </c>
      <c r="H40" t="str">
        <f t="shared" ref="H40:H46" si="2">_xlfn.CONCAT(C40,"_",G40,"@gmail.com")</f>
        <v>Hasnat_IND@gmail.com</v>
      </c>
      <c r="I40" t="str">
        <f t="shared" ref="I40:I46" si="3">LOWER(H40)</f>
        <v>hasnat_ind@gmail.com</v>
      </c>
    </row>
    <row r="41" spans="3:9">
      <c r="C41" t="s">
        <v>148</v>
      </c>
      <c r="F41">
        <v>1005</v>
      </c>
      <c r="G41" t="s">
        <v>149</v>
      </c>
      <c r="H41" t="str">
        <f t="shared" si="2"/>
        <v>Sam_USA@gmail.com</v>
      </c>
      <c r="I41" t="str">
        <f t="shared" si="3"/>
        <v>sam_usa@gmail.com</v>
      </c>
    </row>
    <row r="42" spans="3:9">
      <c r="C42" t="s">
        <v>159</v>
      </c>
      <c r="F42">
        <v>890</v>
      </c>
      <c r="G42" t="s">
        <v>160</v>
      </c>
      <c r="H42" t="str">
        <f t="shared" si="2"/>
        <v>Sudipto_ITALY@gmail.com</v>
      </c>
      <c r="I42" t="str">
        <f t="shared" si="3"/>
        <v>sudipto_italy@gmail.com</v>
      </c>
    </row>
    <row r="43" spans="3:9">
      <c r="C43" t="s">
        <v>161</v>
      </c>
      <c r="F43">
        <v>765</v>
      </c>
      <c r="G43" t="s">
        <v>162</v>
      </c>
      <c r="H43" t="str">
        <f t="shared" si="2"/>
        <v>Zamil_SPAIN@gmail.com</v>
      </c>
      <c r="I43" t="str">
        <f t="shared" si="3"/>
        <v>zamil_spain@gmail.com</v>
      </c>
    </row>
    <row r="44" spans="3:9">
      <c r="C44" t="s">
        <v>152</v>
      </c>
      <c r="F44">
        <v>990</v>
      </c>
      <c r="G44" t="s">
        <v>153</v>
      </c>
      <c r="H44" t="str">
        <f t="shared" si="2"/>
        <v>Ramos_KORIA@gmail.com</v>
      </c>
      <c r="I44" t="str">
        <f t="shared" si="3"/>
        <v>ramos_koria@gmail.com</v>
      </c>
    </row>
    <row r="45" spans="3:9">
      <c r="C45" t="s">
        <v>158</v>
      </c>
      <c r="F45">
        <v>960</v>
      </c>
      <c r="G45" t="s">
        <v>149</v>
      </c>
      <c r="H45" t="str">
        <f t="shared" si="2"/>
        <v>Will_USA@gmail.com</v>
      </c>
      <c r="I45" t="str">
        <f t="shared" si="3"/>
        <v>will_usa@gmail.com</v>
      </c>
    </row>
    <row r="46" spans="3:9">
      <c r="C46" t="s">
        <v>157</v>
      </c>
      <c r="F46">
        <v>967</v>
      </c>
      <c r="G46" t="s">
        <v>149</v>
      </c>
      <c r="H46" t="str">
        <f t="shared" si="2"/>
        <v>Rahim_USA@gmail.com</v>
      </c>
      <c r="I46" t="str">
        <f t="shared" si="3"/>
        <v>rahim_usa@gmail.com</v>
      </c>
    </row>
  </sheetData>
  <autoFilter ref="B15:F24" xr:uid="{15E7E121-D72B-4431-8F00-7B9F27A98B33}">
    <filterColumn colId="1">
      <customFilters>
        <customFilter operator="greaterThan" val="900"/>
      </customFilters>
    </filterColumn>
  </autoFilter>
  <sortState xmlns:xlrd2="http://schemas.microsoft.com/office/spreadsheetml/2017/richdata2" ref="B3:F10">
    <sortCondition descending="1" ref="C3:C10"/>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Abtahi Iptesam</dc:creator>
  <cp:keywords/>
  <dc:description/>
  <cp:lastModifiedBy/>
  <cp:revision/>
  <dcterms:created xsi:type="dcterms:W3CDTF">2020-04-05T14:45:21Z</dcterms:created>
  <dcterms:modified xsi:type="dcterms:W3CDTF">2023-08-26T14:27:40Z</dcterms:modified>
  <cp:category/>
  <cp:contentStatus/>
</cp:coreProperties>
</file>