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.csv" sheetId="1" r:id="rId4"/>
    <sheet state="visible" name="Pivot Table 2" sheetId="2" r:id="rId5"/>
    <sheet state="visible" name="Variable" sheetId="3" r:id="rId6"/>
    <sheet state="visible" name="Graph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<sst xmlns="http://schemas.openxmlformats.org/spreadsheetml/2006/main" count="236" uniqueCount="101">
  <si>
    <t>EmployeeID</t>
  </si>
  <si>
    <t>FirstName</t>
  </si>
  <si>
    <t>LastName</t>
  </si>
  <si>
    <t>DateOfBirth</t>
  </si>
  <si>
    <t>DateOfJoining</t>
  </si>
  <si>
    <t>Department</t>
  </si>
  <si>
    <t>Position</t>
  </si>
  <si>
    <t>Salary</t>
  </si>
  <si>
    <t>Status</t>
  </si>
  <si>
    <t>Bonus Count</t>
  </si>
  <si>
    <t>Yearly bonus</t>
  </si>
  <si>
    <t>Joining Year</t>
  </si>
  <si>
    <t>John</t>
  </si>
  <si>
    <t>Doe</t>
  </si>
  <si>
    <t>IT</t>
  </si>
  <si>
    <t>Senior Analyst</t>
  </si>
  <si>
    <t>Contractual</t>
  </si>
  <si>
    <t>Jane</t>
  </si>
  <si>
    <t>Smith</t>
  </si>
  <si>
    <t>HR</t>
  </si>
  <si>
    <t>HR Manager</t>
  </si>
  <si>
    <t>Permanent</t>
  </si>
  <si>
    <t>Michael</t>
  </si>
  <si>
    <t>Johnson</t>
  </si>
  <si>
    <t>Finance</t>
  </si>
  <si>
    <t>Finance Analyst</t>
  </si>
  <si>
    <t>Emily</t>
  </si>
  <si>
    <t>Davis</t>
  </si>
  <si>
    <t>Sales</t>
  </si>
  <si>
    <t>Sales Executive</t>
  </si>
  <si>
    <t>Mark</t>
  </si>
  <si>
    <t>Anderson</t>
  </si>
  <si>
    <t>Junior Analyst</t>
  </si>
  <si>
    <t>Julia</t>
  </si>
  <si>
    <t>Clark</t>
  </si>
  <si>
    <t>Finance Manager</t>
  </si>
  <si>
    <t>Alex</t>
  </si>
  <si>
    <t>Wilson</t>
  </si>
  <si>
    <t>HR Specialist</t>
  </si>
  <si>
    <t>Kate</t>
  </si>
  <si>
    <t>Morris</t>
  </si>
  <si>
    <t>Sales Associate</t>
  </si>
  <si>
    <t>Ryan</t>
  </si>
  <si>
    <t>Adams</t>
  </si>
  <si>
    <t>IT Manager</t>
  </si>
  <si>
    <t>Laura</t>
  </si>
  <si>
    <t>Ross</t>
  </si>
  <si>
    <t>David</t>
  </si>
  <si>
    <t>Young</t>
  </si>
  <si>
    <t>Sales Manager</t>
  </si>
  <si>
    <t>Susan</t>
  </si>
  <si>
    <t>Collins</t>
  </si>
  <si>
    <t>HR Assistant</t>
  </si>
  <si>
    <t>Andrew</t>
  </si>
  <si>
    <t>Wright</t>
  </si>
  <si>
    <t>Values</t>
  </si>
  <si>
    <t>Natalie</t>
  </si>
  <si>
    <t>Hall</t>
  </si>
  <si>
    <t>Grand Total</t>
  </si>
  <si>
    <t>Richard</t>
  </si>
  <si>
    <t>Baker</t>
  </si>
  <si>
    <t>SUM of Salary</t>
  </si>
  <si>
    <t>COUNT of EmployeeID</t>
  </si>
  <si>
    <t>Linda</t>
  </si>
  <si>
    <t>Hill</t>
  </si>
  <si>
    <t>Kevin</t>
  </si>
  <si>
    <t>Ward</t>
  </si>
  <si>
    <t>Sarah</t>
  </si>
  <si>
    <t>Parker</t>
  </si>
  <si>
    <t>Finance Total</t>
  </si>
  <si>
    <t>Jason</t>
  </si>
  <si>
    <t>Turner</t>
  </si>
  <si>
    <t>Kim</t>
  </si>
  <si>
    <t>Gonzalez</t>
  </si>
  <si>
    <t>Brian</t>
  </si>
  <si>
    <t>Morgan</t>
  </si>
  <si>
    <t>Paula</t>
  </si>
  <si>
    <t>Bell</t>
  </si>
  <si>
    <t>HR Total</t>
  </si>
  <si>
    <t>Keith</t>
  </si>
  <si>
    <t>Stewart</t>
  </si>
  <si>
    <t>Alice</t>
  </si>
  <si>
    <t>Reed</t>
  </si>
  <si>
    <t>Carl</t>
  </si>
  <si>
    <t>Cox</t>
  </si>
  <si>
    <t>Tina</t>
  </si>
  <si>
    <t>Foster</t>
  </si>
  <si>
    <t>IT Total</t>
  </si>
  <si>
    <t>Billy</t>
  </si>
  <si>
    <t>Hughes</t>
  </si>
  <si>
    <t>Tracy</t>
  </si>
  <si>
    <t>Cooper</t>
  </si>
  <si>
    <t>Daniel</t>
  </si>
  <si>
    <t>Rivera</t>
  </si>
  <si>
    <t>Judy</t>
  </si>
  <si>
    <t>Walker</t>
  </si>
  <si>
    <t>Sales Total</t>
  </si>
  <si>
    <t>Month in Year</t>
  </si>
  <si>
    <t>Bonus Count Per year</t>
  </si>
  <si>
    <t>Employee Count</t>
  </si>
  <si>
    <t>Number Of Employee Join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</si>
</sst>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1" fillId="2" fontId="1" numFmtId="165" xfId="0" applyBorder="1" applyFont="1" applyNumberFormat="1"/>
    <xf borderId="1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1" fillId="3" fontId="2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0" fillId="3" fontId="2" numFmtId="165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ont="1">
      <alignment horizontal="center" shrinkToFit="0" wrapText="1"/>
    </xf>
    <xf borderId="1" fillId="4" fontId="2" numFmtId="0" xfId="0" applyAlignment="1" applyBorder="1" applyFill="1" applyFont="1">
      <alignment horizontal="center" shrinkToFit="0" wrapText="1"/>
    </xf>
    <xf borderId="1" fillId="4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Employee Count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Graph!$C$6:$C$9</c:f>
            </c:strRef>
          </c:cat>
          <c:val>
            <c:numRef>
              <c:f>Graph!$D$6:$D$9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Employee Join vs. Joining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Graph!$F$6:$F$16</c:f>
            </c:strRef>
          </c:cat>
          <c:val>
            <c:numRef>
              <c:f>Graph!$G$6:$G$16</c:f>
              <c:numCache/>
            </c:numRef>
          </c:val>
        </c:ser>
        <c:axId val="750703102"/>
        <c:axId val="312926980"/>
      </c:barChart>
      <c:catAx>
        <c:axId val="75070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Joining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926980"/>
      </c:catAx>
      <c:valAx>
        <c:axId val="31292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Employee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70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EmployeeID vs. Position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Graph!$H$23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Graph!$G$24:$G$34</c:f>
            </c:strRef>
          </c:cat>
          <c:val>
            <c:numRef>
              <c:f>Graph!$H$24:$H$34</c:f>
              <c:numCache/>
            </c:numRef>
          </c:val>
        </c:ser>
        <c:axId val="1721021608"/>
        <c:axId val="66780464"/>
      </c:barChart>
      <c:catAx>
        <c:axId val="17210216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80464"/>
      </c:catAx>
      <c:valAx>
        <c:axId val="66780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EmployeeID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0216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10</xdr:row>
      <xdr:rowOff>95250</xdr:rowOff>
    </xdr:from>
    <xdr:ext cx="3962400" cy="2457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733425</xdr:colOff>
      <xdr:row>0</xdr:row>
      <xdr:rowOff>104775</xdr:rowOff>
    </xdr:from>
    <xdr:ext cx="3752850" cy="3895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142875</xdr:colOff>
      <xdr:row>21</xdr:row>
      <xdr:rowOff>190500</xdr:rowOff>
    </xdr:from>
    <xdr:ext cx="6762750" cy="3333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N31" sheet="Employee.csv"/>
  </cacheSource>
  <cacheFields>
    <cacheField name="Employee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</sharedItems>
    </cacheField>
    <cacheField name="FirstName" numFmtId="0">
      <sharedItems>
        <s v="John"/>
        <s v="Jane"/>
        <s v="Michael"/>
        <s v="Emily"/>
        <s v="Mark"/>
        <s v="Julia"/>
        <s v="Alex"/>
        <s v="Kate"/>
        <s v="Ryan"/>
        <s v="Laura"/>
        <s v="David"/>
        <s v="Susan"/>
        <s v="Andrew"/>
        <s v="Natalie"/>
        <s v="Richard"/>
        <s v="Linda"/>
        <s v="Kevin"/>
        <s v="Sarah"/>
        <s v="Jason"/>
        <s v="Kim"/>
        <s v="Brian"/>
        <s v="Paula"/>
        <s v="Keith"/>
        <s v="Alice"/>
        <s v="Carl"/>
        <s v="Tina"/>
        <s v="Billy"/>
        <s v="Tracy"/>
        <s v="Daniel"/>
        <s v="Judy"/>
      </sharedItems>
    </cacheField>
    <cacheField name="LastName" numFmtId="0">
      <sharedItems>
        <s v="Doe"/>
        <s v="Smith"/>
        <s v="Johnson"/>
        <s v="Davis"/>
        <s v="Anderson"/>
        <s v="Clark"/>
        <s v="Wilson"/>
        <s v="Morris"/>
        <s v="Adams"/>
        <s v="Ross"/>
        <s v="Young"/>
        <s v="Collins"/>
        <s v="Wright"/>
        <s v="Hall"/>
        <s v="Baker"/>
        <s v="Hill"/>
        <s v="Ward"/>
        <s v="Parker"/>
        <s v="Turner"/>
        <s v="Gonzalez"/>
        <s v="Morgan"/>
        <s v="Bell"/>
        <s v="Stewart"/>
        <s v="Reed"/>
        <s v="Cox"/>
        <s v="Foster"/>
        <s v="Hughes"/>
        <s v="Cooper"/>
        <s v="Rivera"/>
        <s v="Walker"/>
      </sharedItems>
    </cacheField>
    <cacheField name="DateOfBirth" numFmtId="164">
      <sharedItems containsSemiMixedTypes="0" containsDate="1" containsString="0">
        <d v="1985-05-15T00:00:00Z"/>
        <d v="1988-08-21T00:00:00Z"/>
        <d v="1990-02-10T00:00:00Z"/>
        <d v="1987-12-02T00:00:00Z"/>
        <d v="1992-04-30T00:00:00Z"/>
        <d v="1989-06-19T00:00:00Z"/>
        <d v="1986-11-27T00:00:00Z"/>
        <d v="1991-08-05T00:00:00Z"/>
        <d v="1984-03-14T00:00:00Z"/>
        <d v="1993-09-18T00:00:00Z"/>
        <d v="1987-07-01T00:00:00Z"/>
        <d v="1990-01-29T00:00:00Z"/>
        <d v="1988-12-11T00:00:00Z"/>
        <d v="1992-10-06T00:00:00Z"/>
        <d v="1985-08-25T00:00:00Z"/>
        <d v="1990-05-14T00:00:00Z"/>
        <d v="1986-09-30T00:00:00Z"/>
        <d v="1989-11-03T00:00:00Z"/>
        <d v="1991-07-22T00:00:00Z"/>
        <d v="1993-04-17T00:00:00Z"/>
        <d v="1987-12-31T00:00:00Z"/>
        <d v="1988-06-16T00:00:00Z"/>
        <d v="1992-02-28T00:00:00Z"/>
        <d v="1984-10-10T00:00:00Z"/>
        <d v="1985-02-08T00:00:00Z"/>
        <d v="1989-07-12T00:00:00Z"/>
        <d v="1990-09-15T00:00:00Z"/>
        <d v="1991-01-18T00:00:00Z"/>
        <d v="1993-05-23T00:00:00Z"/>
        <d v="1987-04-08T00:00:00Z"/>
      </sharedItems>
    </cacheField>
    <cacheField name="DateOfJoining" numFmtId="164">
      <sharedItems containsSemiMixedTypes="0" containsDate="1" containsString="0">
        <d v="2010-06-23T00:00:00Z"/>
        <d v="2011-04-15T00:00:00Z"/>
        <d v="2009-12-07T00:00:00Z"/>
        <d v="2012-02-10T00:00:00Z"/>
        <d v="2014-07-19T00:00:00Z"/>
        <d v="2013-01-05T00:00:00Z"/>
        <d v="2016-08-12T00:00:00Z"/>
        <d v="2017-03-22T00:00:00Z"/>
        <d v="2010-09-17T00:00:00Z"/>
        <d v="2015-06-30T00:00:00Z"/>
        <d v="2012-11-11T00:00:00Z"/>
        <d v="2018-04-02T00:00:00Z"/>
        <d v="2014-09-09T00:00:00Z"/>
        <d v="2017-12-20T00:00:00Z"/>
        <d v="2013-08-08T00:00:00Z"/>
        <d v="2016-01-14T00:00:00Z"/>
        <d v="2012-05-18T00:00:00Z"/>
        <d v="2014-02-27T00:00:00Z"/>
        <d v="2018-07-02T00:00:00Z"/>
        <d v="2017-10-10T00:00:00Z"/>
        <d v="2013-04-12T00:00:00Z"/>
        <d v="2019-08-30T00:00:00Z"/>
        <d v="2016-03-22T00:00:00Z"/>
        <d v="2015-11-05T00:00:00Z"/>
        <d v="2018-01-03T00:00:00Z"/>
        <d v="2013-09-15T00:00:00Z"/>
        <d v="2019-02-28T00:00:00Z"/>
        <d v="2016-12-14T00:00:00Z"/>
        <d v="2015-11-30T00:00:00Z"/>
      </sharedItems>
    </cacheField>
    <cacheField name="Department" numFmtId="0">
      <sharedItems>
        <s v="IT"/>
        <s v="HR"/>
        <s v="Finance"/>
        <s v="Sales"/>
      </sharedItems>
    </cacheField>
    <cacheField name="Position" numFmtId="0">
      <sharedItems>
        <s v="Senior Analyst"/>
        <s v="HR Manager"/>
        <s v="Finance Analyst"/>
        <s v="Sales Executive"/>
        <s v="Junior Analyst"/>
        <s v="Finance Manager"/>
        <s v="HR Specialist"/>
        <s v="Sales Associate"/>
        <s v="IT Manager"/>
        <s v="Sales Manager"/>
        <s v="HR Assistant"/>
      </sharedItems>
    </cacheField>
    <cacheField name="Salary" numFmtId="165">
      <sharedItems containsSemiMixedTypes="0" containsString="0" containsNumber="1" containsInteger="1">
        <n v="75000.0"/>
        <n v="85000.0"/>
        <n v="70000.0"/>
        <n v="90000.0"/>
        <n v="60000.0"/>
        <n v="95000.0"/>
        <n v="78000.0"/>
        <n v="68000.0"/>
        <n v="88000.0"/>
        <n v="72000.0"/>
        <n v="92000.0"/>
        <n v="58000.0"/>
        <n v="66000.0"/>
        <n v="80000.0"/>
        <n v="89000.0"/>
        <n v="91000.0"/>
        <n v="73000.0"/>
        <n v="67000.0"/>
        <n v="61000.0"/>
        <n v="64000.0"/>
        <n v="59000.0"/>
      </sharedItems>
    </cacheField>
    <cacheField name="Status" numFmtId="0">
      <sharedItems>
        <s v="Contractual"/>
        <s v="Permanen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Q31" sheet="Employee.csv"/>
  </cacheSource>
  <cacheFields>
    <cacheField name="Employee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</sharedItems>
    </cacheField>
    <cacheField name="FirstName" numFmtId="0">
      <sharedItems>
        <s v="John"/>
        <s v="Jane"/>
        <s v="Michael"/>
        <s v="Emily"/>
        <s v="Mark"/>
        <s v="Julia"/>
        <s v="Alex"/>
        <s v="Kate"/>
        <s v="Ryan"/>
        <s v="Laura"/>
        <s v="David"/>
        <s v="Susan"/>
        <s v="Andrew"/>
        <s v="Natalie"/>
        <s v="Richard"/>
        <s v="Linda"/>
        <s v="Kevin"/>
        <s v="Sarah"/>
        <s v="Jason"/>
        <s v="Kim"/>
        <s v="Brian"/>
        <s v="Paula"/>
        <s v="Keith"/>
        <s v="Alice"/>
        <s v="Carl"/>
        <s v="Tina"/>
        <s v="Billy"/>
        <s v="Tracy"/>
        <s v="Daniel"/>
        <s v="Judy"/>
      </sharedItems>
    </cacheField>
    <cacheField name="LastName" numFmtId="0">
      <sharedItems>
        <s v="Doe"/>
        <s v="Smith"/>
        <s v="Johnson"/>
        <s v="Davis"/>
        <s v="Anderson"/>
        <s v="Clark"/>
        <s v="Wilson"/>
        <s v="Morris"/>
        <s v="Adams"/>
        <s v="Ross"/>
        <s v="Young"/>
        <s v="Collins"/>
        <s v="Wright"/>
        <s v="Hall"/>
        <s v="Baker"/>
        <s v="Hill"/>
        <s v="Ward"/>
        <s v="Parker"/>
        <s v="Turner"/>
        <s v="Gonzalez"/>
        <s v="Morgan"/>
        <s v="Bell"/>
        <s v="Stewart"/>
        <s v="Reed"/>
        <s v="Cox"/>
        <s v="Foster"/>
        <s v="Hughes"/>
        <s v="Cooper"/>
        <s v="Rivera"/>
        <s v="Walker"/>
      </sharedItems>
    </cacheField>
    <cacheField name="DateOfBirth" numFmtId="164">
      <sharedItems containsSemiMixedTypes="0" containsDate="1" containsString="0">
        <d v="1985-05-15T00:00:00Z"/>
        <d v="1988-08-21T00:00:00Z"/>
        <d v="1990-02-10T00:00:00Z"/>
        <d v="1987-12-02T00:00:00Z"/>
        <d v="1992-04-30T00:00:00Z"/>
        <d v="1989-06-19T00:00:00Z"/>
        <d v="1986-11-27T00:00:00Z"/>
        <d v="1991-08-05T00:00:00Z"/>
        <d v="1984-03-14T00:00:00Z"/>
        <d v="1993-09-18T00:00:00Z"/>
        <d v="1987-07-01T00:00:00Z"/>
        <d v="1990-01-29T00:00:00Z"/>
        <d v="1988-12-11T00:00:00Z"/>
        <d v="1992-10-06T00:00:00Z"/>
        <d v="1985-08-25T00:00:00Z"/>
        <d v="1990-05-14T00:00:00Z"/>
        <d v="1986-09-30T00:00:00Z"/>
        <d v="1989-11-03T00:00:00Z"/>
        <d v="1991-07-22T00:00:00Z"/>
        <d v="1993-04-17T00:00:00Z"/>
        <d v="1987-12-31T00:00:00Z"/>
        <d v="1988-06-16T00:00:00Z"/>
        <d v="1992-02-28T00:00:00Z"/>
        <d v="1984-10-10T00:00:00Z"/>
        <d v="1985-02-08T00:00:00Z"/>
        <d v="1989-07-12T00:00:00Z"/>
        <d v="1990-09-15T00:00:00Z"/>
        <d v="1991-01-18T00:00:00Z"/>
        <d v="1993-05-23T00:00:00Z"/>
        <d v="1987-04-08T00:00:00Z"/>
      </sharedItems>
    </cacheField>
    <cacheField name="DateOfJoining" numFmtId="164">
      <sharedItems containsSemiMixedTypes="0" containsDate="1" containsString="0">
        <d v="2010-06-23T00:00:00Z"/>
        <d v="2011-04-15T00:00:00Z"/>
        <d v="2009-12-07T00:00:00Z"/>
        <d v="2012-02-10T00:00:00Z"/>
        <d v="2014-07-19T00:00:00Z"/>
        <d v="2013-01-05T00:00:00Z"/>
        <d v="2016-08-12T00:00:00Z"/>
        <d v="2017-03-22T00:00:00Z"/>
        <d v="2010-09-17T00:00:00Z"/>
        <d v="2015-06-30T00:00:00Z"/>
        <d v="2012-11-11T00:00:00Z"/>
        <d v="2018-04-02T00:00:00Z"/>
        <d v="2014-09-09T00:00:00Z"/>
        <d v="2017-12-20T00:00:00Z"/>
        <d v="2013-08-08T00:00:00Z"/>
        <d v="2016-01-14T00:00:00Z"/>
        <d v="2012-05-18T00:00:00Z"/>
        <d v="2014-02-27T00:00:00Z"/>
        <d v="2018-07-02T00:00:00Z"/>
        <d v="2017-10-10T00:00:00Z"/>
        <d v="2013-04-12T00:00:00Z"/>
        <d v="2019-08-30T00:00:00Z"/>
        <d v="2016-03-22T00:00:00Z"/>
        <d v="2015-11-05T00:00:00Z"/>
        <d v="2018-01-03T00:00:00Z"/>
        <d v="2013-09-15T00:00:00Z"/>
        <d v="2019-02-28T00:00:00Z"/>
        <d v="2016-12-14T00:00:00Z"/>
        <d v="2015-11-30T00:00:00Z"/>
      </sharedItems>
    </cacheField>
    <cacheField name="Department" numFmtId="0">
      <sharedItems>
        <s v="IT"/>
        <s v="HR"/>
        <s v="Finance"/>
        <s v="Sales"/>
      </sharedItems>
    </cacheField>
    <cacheField name="Position" numFmtId="0">
      <sharedItems>
        <s v="Senior Analyst"/>
        <s v="HR Manager"/>
        <s v="Finance Analyst"/>
        <s v="Sales Executive"/>
        <s v="Junior Analyst"/>
        <s v="Finance Manager"/>
        <s v="HR Specialist"/>
        <s v="Sales Associate"/>
        <s v="IT Manager"/>
        <s v="Sales Manager"/>
        <s v="HR Assistant"/>
      </sharedItems>
    </cacheField>
    <cacheField name="Salary" numFmtId="165">
      <sharedItems containsSemiMixedTypes="0" containsString="0" containsNumber="1" containsInteger="1">
        <n v="75000.0"/>
        <n v="85000.0"/>
        <n v="70000.0"/>
        <n v="90000.0"/>
        <n v="60000.0"/>
        <n v="95000.0"/>
        <n v="78000.0"/>
        <n v="68000.0"/>
        <n v="88000.0"/>
        <n v="72000.0"/>
        <n v="92000.0"/>
        <n v="58000.0"/>
        <n v="66000.0"/>
        <n v="80000.0"/>
        <n v="89000.0"/>
        <n v="91000.0"/>
        <n v="73000.0"/>
        <n v="67000.0"/>
        <n v="61000.0"/>
        <n v="64000.0"/>
        <n v="59000.0"/>
      </sharedItems>
    </cacheField>
    <cacheField name="Status" numFmtId="0">
      <sharedItems>
        <s v="Contractual"/>
        <s v="Permanent"/>
      </sharedItems>
    </cacheField>
    <cacheField name="Bonus Count" numFmtId="0">
      <sharedItems containsSemiMixedTypes="0" containsString="0" containsNumber="1" containsInteger="1">
        <n v="1.0"/>
        <n v="2.0"/>
      </sharedItems>
    </cacheField>
    <cacheField name="Yearly bonus" numFmtId="165">
      <sharedItems containsSemiMixedTypes="0" containsString="0" containsNumber="1" containsInteger="1">
        <n v="75000.0"/>
        <n v="170000.0"/>
        <n v="140000.0"/>
        <n v="180000.0"/>
        <n v="120000.0"/>
        <n v="95000.0"/>
        <n v="156000.0"/>
        <n v="68000.0"/>
        <n v="176000.0"/>
        <n v="72000.0"/>
        <n v="92000.0"/>
        <n v="60000.0"/>
        <n v="58000.0"/>
        <n v="66000.0"/>
        <n v="160000.0"/>
        <n v="190000.0"/>
        <n v="178000.0"/>
        <n v="150000.0"/>
        <n v="182000.0"/>
        <n v="146000.0"/>
        <n v="134000.0"/>
        <n v="184000.0"/>
        <n v="122000.0"/>
        <n v="144000.0"/>
        <n v="128000.0"/>
        <n v="118000.0"/>
      </sharedItems>
    </cacheField>
    <cacheField name="Joining Year" numFmtId="0">
      <sharedItems containsSemiMixedTypes="0" containsString="0" containsNumber="1" containsInteger="1">
        <n v="2010.0"/>
        <n v="2011.0"/>
        <n v="2009.0"/>
        <n v="2012.0"/>
        <n v="2014.0"/>
        <n v="2013.0"/>
        <n v="2016.0"/>
        <n v="2017.0"/>
        <n v="2015.0"/>
        <n v="2018.0"/>
        <n v="201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mployee.csv" cacheId="0" dataCaption="" compact="0" compactData="0">
  <location ref="R14:Y32" firstHeaderRow="0" firstDataRow="3" firstDataCol="1"/>
  <pivotFields>
    <pivotField name="Employ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partment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Position" axis="axisRow" compact="0" outline="0" multipleItemSelectionAllowed="1" showAll="0" sortType="ascending">
      <items>
        <item x="2"/>
        <item x="5"/>
        <item x="10"/>
        <item x="1"/>
        <item x="6"/>
        <item x="8"/>
        <item x="4"/>
        <item x="7"/>
        <item x="3"/>
        <item x="9"/>
        <item x="0"/>
        <item t="default"/>
      </items>
    </pivotField>
    <pivotField name="Salary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" axis="axisCol" compact="0" outline="0" multipleItemSelectionAllowed="1" showAll="0" sortType="ascending">
      <items>
        <item x="0"/>
        <item x="1"/>
        <item t="default"/>
      </items>
    </pivotField>
  </pivotFields>
  <rowFields>
    <field x="5"/>
    <field x="6"/>
  </rowFields>
  <colFields>
    <field x="8"/>
    <field x="-2"/>
  </colFields>
  <dataFields>
    <dataField name="SUM of Salary" fld="7" baseField="0"/>
    <dataField name="COUNT of EmployeeI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B13" firstHeaderRow="0" firstDataRow="1" firstDataCol="0"/>
  <pivotFields>
    <pivotField name="Employ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Position" axis="axisRow" compact="0" outline="0" multipleItemSelectionAllowed="1" showAll="0" sortType="ascending">
      <items>
        <item x="2"/>
        <item x="5"/>
        <item x="10"/>
        <item x="1"/>
        <item x="6"/>
        <item x="8"/>
        <item x="4"/>
        <item x="7"/>
        <item x="3"/>
        <item x="9"/>
        <item x="0"/>
        <item t="default"/>
      </items>
    </pivotField>
    <pivotField name="Salar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Bonus Count" compact="0" outline="0" multipleItemSelectionAllowed="1" showAll="0">
      <items>
        <item x="0"/>
        <item x="1"/>
        <item t="default"/>
      </items>
    </pivotField>
    <pivotField name="Yearly bonu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Joi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6"/>
  </rowFields>
  <dataFields>
    <dataField name="COUNT of Employee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  <c r="H1" s="1" t="s">
        <v>2</v>
      </c>
      <c r="I1" s="2" t="s">
        <v>3</v>
      </c>
      <c r="J1" s="2" t="s">
        <v>4</v>
      </c>
      <c r="K1" s="1" t="s">
        <v>5</v>
      </c>
      <c r="L1" s="1" t="s">
        <v>6</v>
      </c>
      <c r="M1" s="3" t="s">
        <v>7</v>
      </c>
      <c r="N1" s="1" t="s">
        <v>8</v>
      </c>
      <c r="O1" s="4" t="s">
        <v>9</v>
      </c>
      <c r="P1" s="5" t="s">
        <v>10</v>
      </c>
      <c r="Q1" s="5" t="s">
        <v>11</v>
      </c>
    </row>
    <row r="2">
      <c r="F2" s="6">
        <v>1001.0</v>
      </c>
      <c r="G2" s="6" t="s">
        <v>12</v>
      </c>
      <c r="H2" s="6" t="s">
        <v>13</v>
      </c>
      <c r="I2" s="7">
        <v>31182.0</v>
      </c>
      <c r="J2" s="7">
        <v>40352.0</v>
      </c>
      <c r="K2" s="6" t="s">
        <v>14</v>
      </c>
      <c r="L2" s="6" t="s">
        <v>15</v>
      </c>
      <c r="M2" s="8">
        <v>75000.0</v>
      </c>
      <c r="N2" s="6" t="s">
        <v>16</v>
      </c>
      <c r="O2" s="6">
        <f>VLOOKUP(N2,Variable!$C$8:$D$9,2,0)</f>
        <v>1</v>
      </c>
      <c r="P2" s="9">
        <f t="shared" ref="P2:P31" si="1">M2*O2</f>
        <v>75000</v>
      </c>
      <c r="Q2" s="10">
        <f t="shared" ref="Q2:Q31" si="2">YEAR(J2)</f>
        <v>2010</v>
      </c>
    </row>
    <row r="3">
      <c r="F3" s="6">
        <v>1002.0</v>
      </c>
      <c r="G3" s="6" t="s">
        <v>17</v>
      </c>
      <c r="H3" s="6" t="s">
        <v>18</v>
      </c>
      <c r="I3" s="7">
        <v>32376.0</v>
      </c>
      <c r="J3" s="7">
        <v>40648.0</v>
      </c>
      <c r="K3" s="6" t="s">
        <v>19</v>
      </c>
      <c r="L3" s="6" t="s">
        <v>20</v>
      </c>
      <c r="M3" s="8">
        <v>85000.0</v>
      </c>
      <c r="N3" s="6" t="s">
        <v>21</v>
      </c>
      <c r="O3" s="6">
        <f>VLOOKUP(N3,Variable!$C$8:$D$9,2,0)</f>
        <v>2</v>
      </c>
      <c r="P3" s="9">
        <f t="shared" si="1"/>
        <v>170000</v>
      </c>
      <c r="Q3" s="10">
        <f t="shared" si="2"/>
        <v>2011</v>
      </c>
    </row>
    <row r="4">
      <c r="F4" s="6">
        <v>1003.0</v>
      </c>
      <c r="G4" s="6" t="s">
        <v>22</v>
      </c>
      <c r="H4" s="6" t="s">
        <v>23</v>
      </c>
      <c r="I4" s="7">
        <v>32914.0</v>
      </c>
      <c r="J4" s="7">
        <v>40154.0</v>
      </c>
      <c r="K4" s="6" t="s">
        <v>24</v>
      </c>
      <c r="L4" s="6" t="s">
        <v>25</v>
      </c>
      <c r="M4" s="8">
        <v>70000.0</v>
      </c>
      <c r="N4" s="6" t="s">
        <v>21</v>
      </c>
      <c r="O4" s="6">
        <f>VLOOKUP(N4,Variable!$C$8:$D$9,2,0)</f>
        <v>2</v>
      </c>
      <c r="P4" s="9">
        <f t="shared" si="1"/>
        <v>140000</v>
      </c>
      <c r="Q4" s="10">
        <f t="shared" si="2"/>
        <v>2009</v>
      </c>
    </row>
    <row r="5">
      <c r="F5" s="6">
        <v>1004.0</v>
      </c>
      <c r="G5" s="6" t="s">
        <v>26</v>
      </c>
      <c r="H5" s="6" t="s">
        <v>27</v>
      </c>
      <c r="I5" s="7">
        <v>32113.0</v>
      </c>
      <c r="J5" s="7">
        <v>40949.0</v>
      </c>
      <c r="K5" s="6" t="s">
        <v>28</v>
      </c>
      <c r="L5" s="6" t="s">
        <v>29</v>
      </c>
      <c r="M5" s="8">
        <v>90000.0</v>
      </c>
      <c r="N5" s="6" t="s">
        <v>21</v>
      </c>
      <c r="O5" s="6">
        <f>VLOOKUP(N5,Variable!$C$8:$D$9,2,0)</f>
        <v>2</v>
      </c>
      <c r="P5" s="9">
        <f t="shared" si="1"/>
        <v>180000</v>
      </c>
      <c r="Q5" s="10">
        <f t="shared" si="2"/>
        <v>2012</v>
      </c>
    </row>
    <row r="6">
      <c r="F6" s="6">
        <v>1005.0</v>
      </c>
      <c r="G6" s="6" t="s">
        <v>30</v>
      </c>
      <c r="H6" s="6" t="s">
        <v>31</v>
      </c>
      <c r="I6" s="7">
        <v>33724.0</v>
      </c>
      <c r="J6" s="7">
        <v>41839.0</v>
      </c>
      <c r="K6" s="6" t="s">
        <v>14</v>
      </c>
      <c r="L6" s="6" t="s">
        <v>32</v>
      </c>
      <c r="M6" s="8">
        <v>60000.0</v>
      </c>
      <c r="N6" s="6" t="s">
        <v>21</v>
      </c>
      <c r="O6" s="6">
        <f>VLOOKUP(N6,Variable!$C$8:$D$9,2,0)</f>
        <v>2</v>
      </c>
      <c r="P6" s="9">
        <f t="shared" si="1"/>
        <v>120000</v>
      </c>
      <c r="Q6" s="10">
        <f t="shared" si="2"/>
        <v>2014</v>
      </c>
    </row>
    <row r="7">
      <c r="F7" s="6">
        <v>1006.0</v>
      </c>
      <c r="G7" s="6" t="s">
        <v>33</v>
      </c>
      <c r="H7" s="6" t="s">
        <v>34</v>
      </c>
      <c r="I7" s="7">
        <v>32678.0</v>
      </c>
      <c r="J7" s="7">
        <v>41279.0</v>
      </c>
      <c r="K7" s="6" t="s">
        <v>24</v>
      </c>
      <c r="L7" s="6" t="s">
        <v>35</v>
      </c>
      <c r="M7" s="8">
        <v>95000.0</v>
      </c>
      <c r="N7" s="6" t="s">
        <v>16</v>
      </c>
      <c r="O7" s="6">
        <f>VLOOKUP(N7,Variable!$C$8:$D$9,2,0)</f>
        <v>1</v>
      </c>
      <c r="P7" s="9">
        <f t="shared" si="1"/>
        <v>95000</v>
      </c>
      <c r="Q7" s="10">
        <f t="shared" si="2"/>
        <v>2013</v>
      </c>
    </row>
    <row r="8">
      <c r="F8" s="6">
        <v>1007.0</v>
      </c>
      <c r="G8" s="6" t="s">
        <v>36</v>
      </c>
      <c r="H8" s="6" t="s">
        <v>37</v>
      </c>
      <c r="I8" s="7">
        <v>31743.0</v>
      </c>
      <c r="J8" s="7">
        <v>42594.0</v>
      </c>
      <c r="K8" s="6" t="s">
        <v>19</v>
      </c>
      <c r="L8" s="6" t="s">
        <v>38</v>
      </c>
      <c r="M8" s="8">
        <v>78000.0</v>
      </c>
      <c r="N8" s="6" t="s">
        <v>21</v>
      </c>
      <c r="O8" s="6">
        <f>VLOOKUP(N8,Variable!$C$8:$D$9,2,0)</f>
        <v>2</v>
      </c>
      <c r="P8" s="9">
        <f t="shared" si="1"/>
        <v>156000</v>
      </c>
      <c r="Q8" s="10">
        <f t="shared" si="2"/>
        <v>2016</v>
      </c>
    </row>
    <row r="9">
      <c r="F9" s="6">
        <v>1008.0</v>
      </c>
      <c r="G9" s="6" t="s">
        <v>39</v>
      </c>
      <c r="H9" s="6" t="s">
        <v>40</v>
      </c>
      <c r="I9" s="7">
        <v>33455.0</v>
      </c>
      <c r="J9" s="7">
        <v>42816.0</v>
      </c>
      <c r="K9" s="6" t="s">
        <v>28</v>
      </c>
      <c r="L9" s="6" t="s">
        <v>41</v>
      </c>
      <c r="M9" s="8">
        <v>68000.0</v>
      </c>
      <c r="N9" s="6" t="s">
        <v>16</v>
      </c>
      <c r="O9" s="6">
        <f>VLOOKUP(N9,Variable!$C$8:$D$9,2,0)</f>
        <v>1</v>
      </c>
      <c r="P9" s="9">
        <f t="shared" si="1"/>
        <v>68000</v>
      </c>
      <c r="Q9" s="10">
        <f t="shared" si="2"/>
        <v>2017</v>
      </c>
    </row>
    <row r="10">
      <c r="F10" s="6">
        <v>1009.0</v>
      </c>
      <c r="G10" s="6" t="s">
        <v>42</v>
      </c>
      <c r="H10" s="6" t="s">
        <v>43</v>
      </c>
      <c r="I10" s="7">
        <v>30755.0</v>
      </c>
      <c r="J10" s="7">
        <v>40438.0</v>
      </c>
      <c r="K10" s="6" t="s">
        <v>14</v>
      </c>
      <c r="L10" s="6" t="s">
        <v>44</v>
      </c>
      <c r="M10" s="8">
        <v>88000.0</v>
      </c>
      <c r="N10" s="6" t="s">
        <v>21</v>
      </c>
      <c r="O10" s="6">
        <f>VLOOKUP(N10,Variable!$C$8:$D$9,2,0)</f>
        <v>2</v>
      </c>
      <c r="P10" s="9">
        <f t="shared" si="1"/>
        <v>176000</v>
      </c>
      <c r="Q10" s="10">
        <f t="shared" si="2"/>
        <v>2010</v>
      </c>
    </row>
    <row r="11">
      <c r="F11" s="6">
        <v>1010.0</v>
      </c>
      <c r="G11" s="6" t="s">
        <v>45</v>
      </c>
      <c r="H11" s="6" t="s">
        <v>46</v>
      </c>
      <c r="I11" s="7">
        <v>34230.0</v>
      </c>
      <c r="J11" s="7">
        <v>42185.0</v>
      </c>
      <c r="K11" s="6" t="s">
        <v>24</v>
      </c>
      <c r="L11" s="6" t="s">
        <v>25</v>
      </c>
      <c r="M11" s="8">
        <v>72000.0</v>
      </c>
      <c r="N11" s="6" t="s">
        <v>16</v>
      </c>
      <c r="O11" s="6">
        <f>VLOOKUP(N11,Variable!$C$8:$D$9,2,0)</f>
        <v>1</v>
      </c>
      <c r="P11" s="9">
        <f t="shared" si="1"/>
        <v>72000</v>
      </c>
      <c r="Q11" s="10">
        <f t="shared" si="2"/>
        <v>2015</v>
      </c>
    </row>
    <row r="12">
      <c r="F12" s="6">
        <v>1011.0</v>
      </c>
      <c r="G12" s="6" t="s">
        <v>47</v>
      </c>
      <c r="H12" s="6" t="s">
        <v>48</v>
      </c>
      <c r="I12" s="7">
        <v>31959.0</v>
      </c>
      <c r="J12" s="7">
        <v>41224.0</v>
      </c>
      <c r="K12" s="6" t="s">
        <v>28</v>
      </c>
      <c r="L12" s="6" t="s">
        <v>49</v>
      </c>
      <c r="M12" s="8">
        <v>92000.0</v>
      </c>
      <c r="N12" s="6" t="s">
        <v>16</v>
      </c>
      <c r="O12" s="6">
        <f>VLOOKUP(N12,Variable!$C$8:$D$9,2,0)</f>
        <v>1</v>
      </c>
      <c r="P12" s="9">
        <f t="shared" si="1"/>
        <v>92000</v>
      </c>
      <c r="Q12" s="10">
        <f t="shared" si="2"/>
        <v>2012</v>
      </c>
    </row>
    <row r="13">
      <c r="F13" s="6">
        <v>1012.0</v>
      </c>
      <c r="G13" s="6" t="s">
        <v>50</v>
      </c>
      <c r="H13" s="6" t="s">
        <v>51</v>
      </c>
      <c r="I13" s="7">
        <v>32902.0</v>
      </c>
      <c r="J13" s="7">
        <v>43192.0</v>
      </c>
      <c r="K13" s="6" t="s">
        <v>19</v>
      </c>
      <c r="L13" s="6" t="s">
        <v>52</v>
      </c>
      <c r="M13" s="8">
        <v>60000.0</v>
      </c>
      <c r="N13" s="6" t="s">
        <v>16</v>
      </c>
      <c r="O13" s="6">
        <f>VLOOKUP(N13,Variable!$C$8:$D$9,2,0)</f>
        <v>1</v>
      </c>
      <c r="P13" s="9">
        <f t="shared" si="1"/>
        <v>60000</v>
      </c>
      <c r="Q13" s="10">
        <f t="shared" si="2"/>
        <v>2018</v>
      </c>
    </row>
    <row r="14">
      <c r="F14" s="6">
        <v>1013.0</v>
      </c>
      <c r="G14" s="6" t="s">
        <v>53</v>
      </c>
      <c r="H14" s="6" t="s">
        <v>54</v>
      </c>
      <c r="I14" s="7">
        <v>32488.0</v>
      </c>
      <c r="J14" s="7">
        <v>41891.0</v>
      </c>
      <c r="K14" s="6" t="s">
        <v>14</v>
      </c>
      <c r="L14" s="6" t="s">
        <v>32</v>
      </c>
      <c r="M14" s="8">
        <v>58000.0</v>
      </c>
      <c r="N14" s="6" t="s">
        <v>16</v>
      </c>
      <c r="O14" s="6">
        <f>VLOOKUP(N14,Variable!$C$8:$D$9,2,0)</f>
        <v>1</v>
      </c>
      <c r="P14" s="9">
        <f t="shared" si="1"/>
        <v>58000</v>
      </c>
      <c r="Q14" s="10">
        <f t="shared" si="2"/>
        <v>2014</v>
      </c>
    </row>
    <row r="15">
      <c r="F15" s="6">
        <v>1014.0</v>
      </c>
      <c r="G15" s="6" t="s">
        <v>56</v>
      </c>
      <c r="H15" s="6" t="s">
        <v>57</v>
      </c>
      <c r="I15" s="7">
        <v>33883.0</v>
      </c>
      <c r="J15" s="7">
        <v>43089.0</v>
      </c>
      <c r="K15" s="6" t="s">
        <v>28</v>
      </c>
      <c r="L15" s="6" t="s">
        <v>41</v>
      </c>
      <c r="M15" s="8">
        <v>66000.0</v>
      </c>
      <c r="N15" s="6" t="s">
        <v>16</v>
      </c>
      <c r="O15" s="6">
        <f>VLOOKUP(N15,Variable!$C$8:$D$9,2,0)</f>
        <v>1</v>
      </c>
      <c r="P15" s="9">
        <f t="shared" si="1"/>
        <v>66000</v>
      </c>
      <c r="Q15" s="10">
        <f t="shared" si="2"/>
        <v>2017</v>
      </c>
    </row>
    <row r="16">
      <c r="F16" s="6">
        <v>1015.0</v>
      </c>
      <c r="G16" s="6" t="s">
        <v>59</v>
      </c>
      <c r="H16" s="6" t="s">
        <v>60</v>
      </c>
      <c r="I16" s="7">
        <v>31284.0</v>
      </c>
      <c r="J16" s="7">
        <v>41494.0</v>
      </c>
      <c r="K16" s="6" t="s">
        <v>14</v>
      </c>
      <c r="L16" s="6" t="s">
        <v>15</v>
      </c>
      <c r="M16" s="8">
        <v>80000.0</v>
      </c>
      <c r="N16" s="6" t="s">
        <v>21</v>
      </c>
      <c r="O16" s="6">
        <f>VLOOKUP(N16,Variable!$C$8:$D$9,2,0)</f>
        <v>2</v>
      </c>
      <c r="P16" s="9">
        <f t="shared" si="1"/>
        <v>160000</v>
      </c>
      <c r="Q16" s="10">
        <f t="shared" si="2"/>
        <v>2013</v>
      </c>
    </row>
    <row r="17">
      <c r="F17" s="6">
        <v>1016.0</v>
      </c>
      <c r="G17" s="6" t="s">
        <v>63</v>
      </c>
      <c r="H17" s="6" t="s">
        <v>64</v>
      </c>
      <c r="I17" s="7">
        <v>33007.0</v>
      </c>
      <c r="J17" s="7">
        <v>42383.0</v>
      </c>
      <c r="K17" s="6" t="s">
        <v>24</v>
      </c>
      <c r="L17" s="6" t="s">
        <v>35</v>
      </c>
      <c r="M17" s="8">
        <v>95000.0</v>
      </c>
      <c r="N17" s="6" t="s">
        <v>21</v>
      </c>
      <c r="O17" s="6">
        <f>VLOOKUP(N17,Variable!$C$8:$D$9,2,0)</f>
        <v>2</v>
      </c>
      <c r="P17" s="9">
        <f t="shared" si="1"/>
        <v>190000</v>
      </c>
      <c r="Q17" s="10">
        <f t="shared" si="2"/>
        <v>2016</v>
      </c>
    </row>
    <row r="18">
      <c r="F18" s="6">
        <v>1017.0</v>
      </c>
      <c r="G18" s="6" t="s">
        <v>65</v>
      </c>
      <c r="H18" s="6" t="s">
        <v>66</v>
      </c>
      <c r="I18" s="7">
        <v>31685.0</v>
      </c>
      <c r="J18" s="7">
        <v>41047.0</v>
      </c>
      <c r="K18" s="6" t="s">
        <v>28</v>
      </c>
      <c r="L18" s="6" t="s">
        <v>29</v>
      </c>
      <c r="M18" s="8">
        <v>89000.0</v>
      </c>
      <c r="N18" s="6" t="s">
        <v>21</v>
      </c>
      <c r="O18" s="6">
        <f>VLOOKUP(N18,Variable!$C$8:$D$9,2,0)</f>
        <v>2</v>
      </c>
      <c r="P18" s="9">
        <f t="shared" si="1"/>
        <v>178000</v>
      </c>
      <c r="Q18" s="10">
        <f t="shared" si="2"/>
        <v>2012</v>
      </c>
    </row>
    <row r="19">
      <c r="F19" s="6">
        <v>1018.0</v>
      </c>
      <c r="G19" s="6" t="s">
        <v>67</v>
      </c>
      <c r="H19" s="6" t="s">
        <v>68</v>
      </c>
      <c r="I19" s="7">
        <v>32815.0</v>
      </c>
      <c r="J19" s="7">
        <v>41697.0</v>
      </c>
      <c r="K19" s="6" t="s">
        <v>19</v>
      </c>
      <c r="L19" s="6" t="s">
        <v>38</v>
      </c>
      <c r="M19" s="8">
        <v>75000.0</v>
      </c>
      <c r="N19" s="6" t="s">
        <v>21</v>
      </c>
      <c r="O19" s="6">
        <f>VLOOKUP(N19,Variable!$C$8:$D$9,2,0)</f>
        <v>2</v>
      </c>
      <c r="P19" s="9">
        <f t="shared" si="1"/>
        <v>150000</v>
      </c>
      <c r="Q19" s="10">
        <f t="shared" si="2"/>
        <v>2014</v>
      </c>
    </row>
    <row r="20">
      <c r="F20" s="6">
        <v>1019.0</v>
      </c>
      <c r="G20" s="6" t="s">
        <v>70</v>
      </c>
      <c r="H20" s="6" t="s">
        <v>71</v>
      </c>
      <c r="I20" s="7">
        <v>33441.0</v>
      </c>
      <c r="J20" s="7">
        <v>43283.0</v>
      </c>
      <c r="K20" s="6" t="s">
        <v>28</v>
      </c>
      <c r="L20" s="6" t="s">
        <v>49</v>
      </c>
      <c r="M20" s="8">
        <v>91000.0</v>
      </c>
      <c r="N20" s="6" t="s">
        <v>21</v>
      </c>
      <c r="O20" s="6">
        <f>VLOOKUP(N20,Variable!$C$8:$D$9,2,0)</f>
        <v>2</v>
      </c>
      <c r="P20" s="9">
        <f t="shared" si="1"/>
        <v>182000</v>
      </c>
      <c r="Q20" s="10">
        <f t="shared" si="2"/>
        <v>2018</v>
      </c>
    </row>
    <row r="21">
      <c r="F21" s="6">
        <v>1020.0</v>
      </c>
      <c r="G21" s="6" t="s">
        <v>72</v>
      </c>
      <c r="H21" s="6" t="s">
        <v>73</v>
      </c>
      <c r="I21" s="7">
        <v>34076.0</v>
      </c>
      <c r="J21" s="7">
        <v>43018.0</v>
      </c>
      <c r="K21" s="6" t="s">
        <v>24</v>
      </c>
      <c r="L21" s="6" t="s">
        <v>25</v>
      </c>
      <c r="M21" s="8">
        <v>73000.0</v>
      </c>
      <c r="N21" s="6" t="s">
        <v>21</v>
      </c>
      <c r="O21" s="6">
        <f>VLOOKUP(N21,Variable!$C$8:$D$9,2,0)</f>
        <v>2</v>
      </c>
      <c r="P21" s="9">
        <f t="shared" si="1"/>
        <v>146000</v>
      </c>
      <c r="Q21" s="10">
        <f t="shared" si="2"/>
        <v>2017</v>
      </c>
    </row>
    <row r="22">
      <c r="F22" s="6">
        <v>1021.0</v>
      </c>
      <c r="G22" s="6" t="s">
        <v>74</v>
      </c>
      <c r="H22" s="6" t="s">
        <v>75</v>
      </c>
      <c r="I22" s="7">
        <v>32142.0</v>
      </c>
      <c r="J22" s="7">
        <v>41376.0</v>
      </c>
      <c r="K22" s="6" t="s">
        <v>14</v>
      </c>
      <c r="L22" s="6" t="s">
        <v>32</v>
      </c>
      <c r="M22" s="8">
        <v>60000.0</v>
      </c>
      <c r="N22" s="6" t="s">
        <v>21</v>
      </c>
      <c r="O22" s="6">
        <f>VLOOKUP(N22,Variable!$C$8:$D$9,2,0)</f>
        <v>2</v>
      </c>
      <c r="P22" s="9">
        <f t="shared" si="1"/>
        <v>120000</v>
      </c>
      <c r="Q22" s="10">
        <f t="shared" si="2"/>
        <v>2013</v>
      </c>
    </row>
    <row r="23">
      <c r="F23" s="6">
        <v>1022.0</v>
      </c>
      <c r="G23" s="6" t="s">
        <v>76</v>
      </c>
      <c r="H23" s="6" t="s">
        <v>77</v>
      </c>
      <c r="I23" s="7">
        <v>32310.0</v>
      </c>
      <c r="J23" s="7">
        <v>43707.0</v>
      </c>
      <c r="K23" s="6" t="s">
        <v>28</v>
      </c>
      <c r="L23" s="6" t="s">
        <v>41</v>
      </c>
      <c r="M23" s="8">
        <v>67000.0</v>
      </c>
      <c r="N23" s="6" t="s">
        <v>21</v>
      </c>
      <c r="O23" s="6">
        <f>VLOOKUP(N23,Variable!$C$8:$D$9,2,0)</f>
        <v>2</v>
      </c>
      <c r="P23" s="9">
        <f t="shared" si="1"/>
        <v>134000</v>
      </c>
      <c r="Q23" s="10">
        <f t="shared" si="2"/>
        <v>2019</v>
      </c>
    </row>
    <row r="24">
      <c r="F24" s="6">
        <v>1023.0</v>
      </c>
      <c r="G24" s="6" t="s">
        <v>79</v>
      </c>
      <c r="H24" s="6" t="s">
        <v>80</v>
      </c>
      <c r="I24" s="7">
        <v>33662.0</v>
      </c>
      <c r="J24" s="7">
        <v>42451.0</v>
      </c>
      <c r="K24" s="6" t="s">
        <v>24</v>
      </c>
      <c r="L24" s="6" t="s">
        <v>35</v>
      </c>
      <c r="M24" s="8">
        <v>92000.0</v>
      </c>
      <c r="N24" s="6" t="s">
        <v>21</v>
      </c>
      <c r="O24" s="6">
        <f>VLOOKUP(N24,Variable!$C$8:$D$9,2,0)</f>
        <v>2</v>
      </c>
      <c r="P24" s="9">
        <f t="shared" si="1"/>
        <v>184000</v>
      </c>
      <c r="Q24" s="10">
        <f t="shared" si="2"/>
        <v>2016</v>
      </c>
    </row>
    <row r="25">
      <c r="F25" s="6">
        <v>1024.0</v>
      </c>
      <c r="G25" s="6" t="s">
        <v>81</v>
      </c>
      <c r="H25" s="6" t="s">
        <v>82</v>
      </c>
      <c r="I25" s="7">
        <v>30965.0</v>
      </c>
      <c r="J25" s="7">
        <v>42313.0</v>
      </c>
      <c r="K25" s="6" t="s">
        <v>19</v>
      </c>
      <c r="L25" s="6" t="s">
        <v>52</v>
      </c>
      <c r="M25" s="8">
        <v>61000.0</v>
      </c>
      <c r="N25" s="6" t="s">
        <v>21</v>
      </c>
      <c r="O25" s="6">
        <f>VLOOKUP(N25,Variable!$C$8:$D$9,2,0)</f>
        <v>2</v>
      </c>
      <c r="P25" s="9">
        <f t="shared" si="1"/>
        <v>122000</v>
      </c>
      <c r="Q25" s="10">
        <f t="shared" si="2"/>
        <v>2015</v>
      </c>
    </row>
    <row r="26">
      <c r="F26" s="6">
        <v>1025.0</v>
      </c>
      <c r="G26" s="6" t="s">
        <v>83</v>
      </c>
      <c r="H26" s="6" t="s">
        <v>84</v>
      </c>
      <c r="I26" s="7">
        <v>31086.0</v>
      </c>
      <c r="J26" s="7">
        <v>41839.0</v>
      </c>
      <c r="K26" s="6" t="s">
        <v>14</v>
      </c>
      <c r="L26" s="6" t="s">
        <v>15</v>
      </c>
      <c r="M26" s="8">
        <v>78000.0</v>
      </c>
      <c r="N26" s="6" t="s">
        <v>21</v>
      </c>
      <c r="O26" s="6">
        <f>VLOOKUP(N26,Variable!$C$8:$D$9,2,0)</f>
        <v>2</v>
      </c>
      <c r="P26" s="9">
        <f t="shared" si="1"/>
        <v>156000</v>
      </c>
      <c r="Q26" s="10">
        <f t="shared" si="2"/>
        <v>2014</v>
      </c>
    </row>
    <row r="27">
      <c r="F27" s="6">
        <v>1026.0</v>
      </c>
      <c r="G27" s="6" t="s">
        <v>85</v>
      </c>
      <c r="H27" s="6" t="s">
        <v>86</v>
      </c>
      <c r="I27" s="7">
        <v>32701.0</v>
      </c>
      <c r="J27" s="7">
        <v>43103.0</v>
      </c>
      <c r="K27" s="6" t="s">
        <v>28</v>
      </c>
      <c r="L27" s="6" t="s">
        <v>29</v>
      </c>
      <c r="M27" s="8">
        <v>85000.0</v>
      </c>
      <c r="N27" s="6" t="s">
        <v>21</v>
      </c>
      <c r="O27" s="6">
        <f>VLOOKUP(N27,Variable!$C$8:$D$9,2,0)</f>
        <v>2</v>
      </c>
      <c r="P27" s="9">
        <f t="shared" si="1"/>
        <v>170000</v>
      </c>
      <c r="Q27" s="10">
        <f t="shared" si="2"/>
        <v>2018</v>
      </c>
    </row>
    <row r="28">
      <c r="F28" s="6">
        <v>1027.0</v>
      </c>
      <c r="G28" s="6" t="s">
        <v>88</v>
      </c>
      <c r="H28" s="6" t="s">
        <v>89</v>
      </c>
      <c r="I28" s="7">
        <v>33131.0</v>
      </c>
      <c r="J28" s="7">
        <v>41532.0</v>
      </c>
      <c r="K28" s="6" t="s">
        <v>19</v>
      </c>
      <c r="L28" s="6" t="s">
        <v>38</v>
      </c>
      <c r="M28" s="8">
        <v>72000.0</v>
      </c>
      <c r="N28" s="6" t="s">
        <v>21</v>
      </c>
      <c r="O28" s="6">
        <f>VLOOKUP(N28,Variable!$C$8:$D$9,2,0)</f>
        <v>2</v>
      </c>
      <c r="P28" s="9">
        <f t="shared" si="1"/>
        <v>144000</v>
      </c>
      <c r="Q28" s="10">
        <f t="shared" si="2"/>
        <v>2013</v>
      </c>
    </row>
    <row r="29">
      <c r="F29" s="6">
        <v>1028.0</v>
      </c>
      <c r="G29" s="6" t="s">
        <v>90</v>
      </c>
      <c r="H29" s="6" t="s">
        <v>91</v>
      </c>
      <c r="I29" s="7">
        <v>33256.0</v>
      </c>
      <c r="J29" s="7">
        <v>43524.0</v>
      </c>
      <c r="K29" s="6" t="s">
        <v>28</v>
      </c>
      <c r="L29" s="6" t="s">
        <v>41</v>
      </c>
      <c r="M29" s="8">
        <v>64000.0</v>
      </c>
      <c r="N29" s="6" t="s">
        <v>21</v>
      </c>
      <c r="O29" s="6">
        <f>VLOOKUP(N29,Variable!$C$8:$D$9,2,0)</f>
        <v>2</v>
      </c>
      <c r="P29" s="9">
        <f t="shared" si="1"/>
        <v>128000</v>
      </c>
      <c r="Q29" s="10">
        <f t="shared" si="2"/>
        <v>2019</v>
      </c>
    </row>
    <row r="30">
      <c r="F30" s="6">
        <v>1029.0</v>
      </c>
      <c r="G30" s="6" t="s">
        <v>92</v>
      </c>
      <c r="H30" s="6" t="s">
        <v>93</v>
      </c>
      <c r="I30" s="7">
        <v>34112.0</v>
      </c>
      <c r="J30" s="7">
        <v>42718.0</v>
      </c>
      <c r="K30" s="6" t="s">
        <v>14</v>
      </c>
      <c r="L30" s="6" t="s">
        <v>32</v>
      </c>
      <c r="M30" s="8">
        <v>59000.0</v>
      </c>
      <c r="N30" s="6" t="s">
        <v>21</v>
      </c>
      <c r="O30" s="6">
        <f>VLOOKUP(N30,Variable!$C$8:$D$9,2,0)</f>
        <v>2</v>
      </c>
      <c r="P30" s="9">
        <f t="shared" si="1"/>
        <v>118000</v>
      </c>
      <c r="Q30" s="10">
        <f t="shared" si="2"/>
        <v>2016</v>
      </c>
    </row>
    <row r="31">
      <c r="F31" s="6">
        <v>1030.0</v>
      </c>
      <c r="G31" s="6" t="s">
        <v>94</v>
      </c>
      <c r="H31" s="6" t="s">
        <v>95</v>
      </c>
      <c r="I31" s="7">
        <v>31875.0</v>
      </c>
      <c r="J31" s="7">
        <v>42338.0</v>
      </c>
      <c r="K31" s="6" t="s">
        <v>24</v>
      </c>
      <c r="L31" s="6" t="s">
        <v>25</v>
      </c>
      <c r="M31" s="8">
        <v>70000.0</v>
      </c>
      <c r="N31" s="6" t="s">
        <v>21</v>
      </c>
      <c r="O31" s="6">
        <f>VLOOKUP(N31,Variable!$C$8:$D$9,2,0)</f>
        <v>2</v>
      </c>
      <c r="P31" s="9">
        <f t="shared" si="1"/>
        <v>140000</v>
      </c>
      <c r="Q31" s="10">
        <f t="shared" si="2"/>
        <v>2015</v>
      </c>
    </row>
    <row r="32">
      <c r="I32" s="13"/>
      <c r="J32" s="13"/>
      <c r="M32" s="12"/>
    </row>
    <row r="33">
      <c r="I33" s="13"/>
      <c r="J33" s="13"/>
      <c r="M33" s="12"/>
    </row>
    <row r="34">
      <c r="I34" s="13"/>
      <c r="J34" s="13"/>
      <c r="M34" s="12"/>
    </row>
    <row r="35">
      <c r="I35" s="13"/>
      <c r="J35" s="13"/>
      <c r="M35" s="12"/>
    </row>
    <row r="36">
      <c r="I36" s="13"/>
      <c r="J36" s="13"/>
      <c r="M36" s="12"/>
    </row>
    <row r="37">
      <c r="I37" s="13"/>
      <c r="J37" s="13"/>
      <c r="M37" s="12"/>
    </row>
    <row r="38">
      <c r="I38" s="13"/>
      <c r="J38" s="13"/>
      <c r="M38" s="12"/>
    </row>
    <row r="39">
      <c r="I39" s="13"/>
      <c r="J39" s="13"/>
      <c r="M39" s="12"/>
    </row>
    <row r="40">
      <c r="I40" s="13"/>
      <c r="J40" s="13"/>
      <c r="M40" s="12"/>
    </row>
    <row r="41">
      <c r="I41" s="13"/>
      <c r="J41" s="13"/>
      <c r="M41" s="12"/>
    </row>
    <row r="42">
      <c r="I42" s="13"/>
      <c r="J42" s="13"/>
      <c r="M42" s="12"/>
    </row>
    <row r="43">
      <c r="I43" s="13"/>
      <c r="J43" s="13"/>
      <c r="M43" s="12"/>
    </row>
    <row r="44">
      <c r="I44" s="13"/>
      <c r="J44" s="13"/>
      <c r="M44" s="12"/>
    </row>
    <row r="45">
      <c r="I45" s="13"/>
      <c r="J45" s="13"/>
      <c r="M45" s="12"/>
    </row>
    <row r="46">
      <c r="I46" s="13"/>
      <c r="J46" s="13"/>
      <c r="M46" s="12"/>
    </row>
    <row r="47">
      <c r="I47" s="13"/>
      <c r="J47" s="13"/>
      <c r="M47" s="12"/>
    </row>
    <row r="48">
      <c r="I48" s="13"/>
      <c r="J48" s="13"/>
      <c r="M48" s="12"/>
    </row>
    <row r="49">
      <c r="I49" s="13"/>
      <c r="J49" s="13"/>
      <c r="M49" s="12"/>
    </row>
    <row r="50">
      <c r="I50" s="13"/>
      <c r="J50" s="13"/>
      <c r="M50" s="12"/>
    </row>
    <row r="51">
      <c r="I51" s="13"/>
      <c r="J51" s="13"/>
      <c r="M51" s="12"/>
    </row>
    <row r="52">
      <c r="I52" s="13"/>
      <c r="J52" s="13"/>
      <c r="M52" s="12"/>
    </row>
    <row r="53">
      <c r="I53" s="13"/>
      <c r="J53" s="13"/>
      <c r="M53" s="12"/>
    </row>
    <row r="54">
      <c r="I54" s="13"/>
      <c r="J54" s="13"/>
      <c r="M54" s="12"/>
    </row>
    <row r="55">
      <c r="I55" s="13"/>
      <c r="J55" s="13"/>
      <c r="M55" s="12"/>
    </row>
    <row r="56">
      <c r="I56" s="13"/>
      <c r="J56" s="13"/>
      <c r="M56" s="12"/>
    </row>
    <row r="57">
      <c r="I57" s="13"/>
      <c r="J57" s="13"/>
      <c r="M57" s="12"/>
    </row>
    <row r="58">
      <c r="I58" s="13"/>
      <c r="J58" s="13"/>
      <c r="M58" s="12"/>
    </row>
    <row r="59">
      <c r="I59" s="13"/>
      <c r="J59" s="13"/>
      <c r="M59" s="12"/>
    </row>
    <row r="60">
      <c r="I60" s="13"/>
      <c r="J60" s="13"/>
      <c r="M60" s="12"/>
    </row>
    <row r="61">
      <c r="I61" s="13"/>
      <c r="J61" s="13"/>
      <c r="M61" s="12"/>
    </row>
    <row r="62">
      <c r="I62" s="13"/>
      <c r="J62" s="13"/>
      <c r="M62" s="12"/>
    </row>
    <row r="63">
      <c r="I63" s="13"/>
      <c r="J63" s="13"/>
      <c r="M63" s="12"/>
    </row>
    <row r="64">
      <c r="I64" s="13"/>
      <c r="J64" s="13"/>
      <c r="M64" s="12"/>
    </row>
    <row r="65">
      <c r="I65" s="13"/>
      <c r="J65" s="13"/>
      <c r="M65" s="12"/>
    </row>
    <row r="66">
      <c r="I66" s="13"/>
      <c r="J66" s="13"/>
      <c r="M66" s="12"/>
    </row>
    <row r="67">
      <c r="I67" s="13"/>
      <c r="J67" s="13"/>
      <c r="M67" s="12"/>
    </row>
    <row r="68">
      <c r="I68" s="13"/>
      <c r="J68" s="13"/>
      <c r="M68" s="12"/>
    </row>
    <row r="69">
      <c r="I69" s="13"/>
      <c r="J69" s="13"/>
      <c r="M69" s="12"/>
    </row>
    <row r="70">
      <c r="I70" s="13"/>
      <c r="J70" s="13"/>
      <c r="M70" s="12"/>
    </row>
    <row r="71">
      <c r="I71" s="13"/>
      <c r="J71" s="13"/>
      <c r="M71" s="12"/>
    </row>
    <row r="72">
      <c r="I72" s="13"/>
      <c r="J72" s="13"/>
      <c r="M72" s="12"/>
    </row>
    <row r="73">
      <c r="I73" s="13"/>
      <c r="J73" s="13"/>
      <c r="M73" s="12"/>
    </row>
    <row r="74">
      <c r="I74" s="13"/>
      <c r="J74" s="13"/>
      <c r="M74" s="12"/>
    </row>
    <row r="75">
      <c r="I75" s="13"/>
      <c r="J75" s="13"/>
      <c r="M75" s="12"/>
    </row>
    <row r="76">
      <c r="I76" s="13"/>
      <c r="J76" s="13"/>
      <c r="M76" s="12"/>
    </row>
    <row r="77">
      <c r="I77" s="13"/>
      <c r="J77" s="13"/>
      <c r="M77" s="12"/>
    </row>
    <row r="78">
      <c r="I78" s="13"/>
      <c r="J78" s="13"/>
      <c r="M78" s="12"/>
    </row>
    <row r="79">
      <c r="I79" s="13"/>
      <c r="J79" s="13"/>
      <c r="M79" s="12"/>
    </row>
    <row r="80">
      <c r="I80" s="13"/>
      <c r="J80" s="13"/>
      <c r="M80" s="12"/>
    </row>
    <row r="81">
      <c r="I81" s="13"/>
      <c r="J81" s="13"/>
      <c r="M81" s="12"/>
    </row>
    <row r="82">
      <c r="I82" s="13"/>
      <c r="J82" s="13"/>
      <c r="M82" s="12"/>
    </row>
    <row r="83">
      <c r="I83" s="13"/>
      <c r="J83" s="13"/>
      <c r="M83" s="12"/>
    </row>
    <row r="84">
      <c r="I84" s="13"/>
      <c r="J84" s="13"/>
      <c r="M84" s="12"/>
    </row>
    <row r="85">
      <c r="I85" s="13"/>
      <c r="J85" s="13"/>
      <c r="M85" s="12"/>
    </row>
    <row r="86">
      <c r="I86" s="13"/>
      <c r="J86" s="13"/>
      <c r="M86" s="12"/>
    </row>
    <row r="87">
      <c r="I87" s="13"/>
      <c r="J87" s="13"/>
      <c r="M87" s="12"/>
    </row>
    <row r="88">
      <c r="I88" s="13"/>
      <c r="J88" s="13"/>
      <c r="M88" s="12"/>
    </row>
    <row r="89">
      <c r="I89" s="13"/>
      <c r="J89" s="13"/>
      <c r="M89" s="12"/>
    </row>
    <row r="90">
      <c r="I90" s="13"/>
      <c r="J90" s="13"/>
      <c r="M90" s="12"/>
    </row>
    <row r="91">
      <c r="I91" s="13"/>
      <c r="J91" s="13"/>
      <c r="M91" s="12"/>
    </row>
    <row r="92">
      <c r="I92" s="13"/>
      <c r="J92" s="13"/>
      <c r="M92" s="12"/>
    </row>
    <row r="93">
      <c r="I93" s="13"/>
      <c r="J93" s="13"/>
      <c r="M93" s="12"/>
    </row>
    <row r="94">
      <c r="I94" s="13"/>
      <c r="J94" s="13"/>
      <c r="M94" s="12"/>
    </row>
    <row r="95">
      <c r="I95" s="13"/>
      <c r="J95" s="13"/>
      <c r="M95" s="12"/>
    </row>
    <row r="96">
      <c r="I96" s="13"/>
      <c r="J96" s="13"/>
      <c r="M96" s="12"/>
    </row>
    <row r="97">
      <c r="I97" s="13"/>
      <c r="J97" s="13"/>
      <c r="M97" s="12"/>
    </row>
    <row r="98">
      <c r="I98" s="13"/>
      <c r="J98" s="13"/>
      <c r="M98" s="12"/>
    </row>
    <row r="99">
      <c r="I99" s="13"/>
      <c r="J99" s="13"/>
      <c r="M99" s="12"/>
    </row>
    <row r="100">
      <c r="I100" s="13"/>
      <c r="J100" s="13"/>
      <c r="M100" s="12"/>
    </row>
    <row r="101">
      <c r="I101" s="13"/>
      <c r="J101" s="13"/>
      <c r="M101" s="12"/>
    </row>
    <row r="102">
      <c r="I102" s="13"/>
      <c r="J102" s="13"/>
      <c r="M102" s="12"/>
    </row>
    <row r="103">
      <c r="I103" s="13"/>
      <c r="J103" s="13"/>
      <c r="M103" s="12"/>
    </row>
    <row r="104">
      <c r="I104" s="13"/>
      <c r="J104" s="13"/>
      <c r="M104" s="12"/>
    </row>
    <row r="105">
      <c r="I105" s="13"/>
      <c r="J105" s="13"/>
      <c r="M105" s="12"/>
    </row>
    <row r="106">
      <c r="I106" s="13"/>
      <c r="J106" s="13"/>
      <c r="M106" s="12"/>
    </row>
    <row r="107">
      <c r="I107" s="13"/>
      <c r="J107" s="13"/>
      <c r="M107" s="12"/>
    </row>
    <row r="108">
      <c r="I108" s="13"/>
      <c r="J108" s="13"/>
      <c r="M108" s="12"/>
    </row>
    <row r="109">
      <c r="I109" s="13"/>
      <c r="J109" s="13"/>
      <c r="M109" s="12"/>
    </row>
    <row r="110">
      <c r="I110" s="13"/>
      <c r="J110" s="13"/>
      <c r="M110" s="12"/>
    </row>
    <row r="111">
      <c r="I111" s="13"/>
      <c r="J111" s="13"/>
      <c r="M111" s="12"/>
    </row>
    <row r="112">
      <c r="I112" s="13"/>
      <c r="J112" s="13"/>
      <c r="M112" s="12"/>
    </row>
    <row r="113">
      <c r="I113" s="13"/>
      <c r="J113" s="13"/>
      <c r="M113" s="12"/>
    </row>
    <row r="114">
      <c r="I114" s="13"/>
      <c r="J114" s="13"/>
      <c r="M114" s="12"/>
    </row>
    <row r="115">
      <c r="I115" s="13"/>
      <c r="J115" s="13"/>
      <c r="M115" s="12"/>
    </row>
    <row r="116">
      <c r="I116" s="13"/>
      <c r="J116" s="13"/>
      <c r="M116" s="12"/>
    </row>
    <row r="117">
      <c r="I117" s="13"/>
      <c r="J117" s="13"/>
      <c r="M117" s="12"/>
    </row>
    <row r="118">
      <c r="I118" s="13"/>
      <c r="J118" s="13"/>
      <c r="M118" s="12"/>
    </row>
    <row r="119">
      <c r="I119" s="13"/>
      <c r="J119" s="13"/>
      <c r="M119" s="12"/>
    </row>
    <row r="120">
      <c r="I120" s="13"/>
      <c r="J120" s="13"/>
      <c r="M120" s="12"/>
    </row>
    <row r="121">
      <c r="I121" s="13"/>
      <c r="J121" s="13"/>
      <c r="M121" s="12"/>
    </row>
    <row r="122">
      <c r="I122" s="13"/>
      <c r="J122" s="13"/>
      <c r="M122" s="12"/>
    </row>
    <row r="123">
      <c r="I123" s="13"/>
      <c r="J123" s="13"/>
      <c r="M123" s="12"/>
    </row>
    <row r="124">
      <c r="I124" s="13"/>
      <c r="J124" s="13"/>
      <c r="M124" s="12"/>
    </row>
    <row r="125">
      <c r="I125" s="13"/>
      <c r="J125" s="13"/>
      <c r="M125" s="12"/>
    </row>
    <row r="126">
      <c r="I126" s="13"/>
      <c r="J126" s="13"/>
      <c r="M126" s="12"/>
    </row>
    <row r="127">
      <c r="I127" s="13"/>
      <c r="J127" s="13"/>
      <c r="M127" s="12"/>
    </row>
    <row r="128">
      <c r="I128" s="13"/>
      <c r="J128" s="13"/>
      <c r="M128" s="12"/>
    </row>
    <row r="129">
      <c r="I129" s="13"/>
      <c r="J129" s="13"/>
      <c r="M129" s="12"/>
    </row>
    <row r="130">
      <c r="I130" s="13"/>
      <c r="J130" s="13"/>
      <c r="M130" s="12"/>
    </row>
    <row r="131">
      <c r="I131" s="13"/>
      <c r="J131" s="13"/>
      <c r="M131" s="12"/>
    </row>
    <row r="132">
      <c r="I132" s="13"/>
      <c r="J132" s="13"/>
      <c r="M132" s="12"/>
    </row>
    <row r="133">
      <c r="I133" s="13"/>
      <c r="J133" s="13"/>
      <c r="M133" s="12"/>
    </row>
    <row r="134">
      <c r="I134" s="13"/>
      <c r="J134" s="13"/>
      <c r="M134" s="12"/>
    </row>
    <row r="135">
      <c r="I135" s="13"/>
      <c r="J135" s="13"/>
      <c r="M135" s="12"/>
    </row>
    <row r="136">
      <c r="I136" s="13"/>
      <c r="J136" s="13"/>
      <c r="M136" s="12"/>
    </row>
    <row r="137">
      <c r="I137" s="13"/>
      <c r="J137" s="13"/>
      <c r="M137" s="12"/>
    </row>
    <row r="138">
      <c r="I138" s="13"/>
      <c r="J138" s="13"/>
      <c r="M138" s="12"/>
    </row>
    <row r="139">
      <c r="I139" s="13"/>
      <c r="J139" s="13"/>
      <c r="M139" s="12"/>
    </row>
    <row r="140">
      <c r="I140" s="13"/>
      <c r="J140" s="13"/>
      <c r="M140" s="12"/>
    </row>
    <row r="141">
      <c r="I141" s="13"/>
      <c r="J141" s="13"/>
      <c r="M141" s="12"/>
    </row>
    <row r="142">
      <c r="I142" s="13"/>
      <c r="J142" s="13"/>
      <c r="M142" s="12"/>
    </row>
    <row r="143">
      <c r="I143" s="13"/>
      <c r="J143" s="13"/>
      <c r="M143" s="12"/>
    </row>
    <row r="144">
      <c r="I144" s="13"/>
      <c r="J144" s="13"/>
      <c r="M144" s="12"/>
    </row>
    <row r="145">
      <c r="I145" s="13"/>
      <c r="J145" s="13"/>
      <c r="M145" s="12"/>
    </row>
    <row r="146">
      <c r="I146" s="13"/>
      <c r="J146" s="13"/>
      <c r="M146" s="12"/>
    </row>
    <row r="147">
      <c r="I147" s="13"/>
      <c r="J147" s="13"/>
      <c r="M147" s="12"/>
    </row>
    <row r="148">
      <c r="I148" s="13"/>
      <c r="J148" s="13"/>
      <c r="M148" s="12"/>
    </row>
    <row r="149">
      <c r="I149" s="13"/>
      <c r="J149" s="13"/>
      <c r="M149" s="12"/>
    </row>
    <row r="150">
      <c r="I150" s="13"/>
      <c r="J150" s="13"/>
      <c r="M150" s="12"/>
    </row>
    <row r="151">
      <c r="I151" s="13"/>
      <c r="J151" s="13"/>
      <c r="M151" s="12"/>
    </row>
    <row r="152">
      <c r="I152" s="13"/>
      <c r="J152" s="13"/>
      <c r="M152" s="12"/>
    </row>
    <row r="153">
      <c r="I153" s="13"/>
      <c r="J153" s="13"/>
      <c r="M153" s="12"/>
    </row>
    <row r="154">
      <c r="I154" s="13"/>
      <c r="J154" s="13"/>
      <c r="M154" s="12"/>
    </row>
    <row r="155">
      <c r="I155" s="13"/>
      <c r="J155" s="13"/>
      <c r="M155" s="12"/>
    </row>
    <row r="156">
      <c r="I156" s="13"/>
      <c r="J156" s="13"/>
      <c r="M156" s="12"/>
    </row>
    <row r="157">
      <c r="I157" s="13"/>
      <c r="J157" s="13"/>
      <c r="M157" s="12"/>
    </row>
    <row r="158">
      <c r="I158" s="13"/>
      <c r="J158" s="13"/>
      <c r="M158" s="12"/>
    </row>
    <row r="159">
      <c r="I159" s="13"/>
      <c r="J159" s="13"/>
      <c r="M159" s="12"/>
    </row>
    <row r="160">
      <c r="I160" s="13"/>
      <c r="J160" s="13"/>
      <c r="M160" s="12"/>
    </row>
    <row r="161">
      <c r="I161" s="13"/>
      <c r="J161" s="13"/>
      <c r="M161" s="12"/>
    </row>
    <row r="162">
      <c r="I162" s="13"/>
      <c r="J162" s="13"/>
      <c r="M162" s="12"/>
    </row>
    <row r="163">
      <c r="I163" s="13"/>
      <c r="J163" s="13"/>
      <c r="M163" s="12"/>
    </row>
    <row r="164">
      <c r="I164" s="13"/>
      <c r="J164" s="13"/>
      <c r="M164" s="12"/>
    </row>
    <row r="165">
      <c r="I165" s="13"/>
      <c r="J165" s="13"/>
      <c r="M165" s="12"/>
    </row>
    <row r="166">
      <c r="I166" s="13"/>
      <c r="J166" s="13"/>
      <c r="M166" s="12"/>
    </row>
    <row r="167">
      <c r="I167" s="13"/>
      <c r="J167" s="13"/>
      <c r="M167" s="12"/>
    </row>
    <row r="168">
      <c r="I168" s="13"/>
      <c r="J168" s="13"/>
      <c r="M168" s="12"/>
    </row>
    <row r="169">
      <c r="I169" s="13"/>
      <c r="J169" s="13"/>
      <c r="M169" s="12"/>
    </row>
    <row r="170">
      <c r="I170" s="13"/>
      <c r="J170" s="13"/>
      <c r="M170" s="12"/>
    </row>
    <row r="171">
      <c r="I171" s="13"/>
      <c r="J171" s="13"/>
      <c r="M171" s="12"/>
    </row>
    <row r="172">
      <c r="I172" s="13"/>
      <c r="J172" s="13"/>
      <c r="M172" s="12"/>
    </row>
    <row r="173">
      <c r="I173" s="13"/>
      <c r="J173" s="13"/>
      <c r="M173" s="12"/>
    </row>
    <row r="174">
      <c r="I174" s="13"/>
      <c r="J174" s="13"/>
      <c r="M174" s="12"/>
    </row>
    <row r="175">
      <c r="I175" s="13"/>
      <c r="J175" s="13"/>
      <c r="M175" s="12"/>
    </row>
    <row r="176">
      <c r="I176" s="13"/>
      <c r="J176" s="13"/>
      <c r="M176" s="12"/>
    </row>
    <row r="177">
      <c r="I177" s="13"/>
      <c r="J177" s="13"/>
      <c r="M177" s="12"/>
    </row>
    <row r="178">
      <c r="I178" s="13"/>
      <c r="J178" s="13"/>
      <c r="M178" s="12"/>
    </row>
    <row r="179">
      <c r="I179" s="13"/>
      <c r="J179" s="13"/>
      <c r="M179" s="12"/>
    </row>
    <row r="180">
      <c r="I180" s="13"/>
      <c r="J180" s="13"/>
      <c r="M180" s="12"/>
    </row>
    <row r="181">
      <c r="I181" s="13"/>
      <c r="J181" s="13"/>
      <c r="M181" s="12"/>
    </row>
    <row r="182">
      <c r="I182" s="13"/>
      <c r="J182" s="13"/>
      <c r="M182" s="12"/>
    </row>
    <row r="183">
      <c r="I183" s="13"/>
      <c r="J183" s="13"/>
      <c r="M183" s="12"/>
    </row>
    <row r="184">
      <c r="I184" s="13"/>
      <c r="J184" s="13"/>
      <c r="M184" s="12"/>
    </row>
    <row r="185">
      <c r="I185" s="13"/>
      <c r="J185" s="13"/>
      <c r="M185" s="12"/>
    </row>
    <row r="186">
      <c r="I186" s="13"/>
      <c r="J186" s="13"/>
      <c r="M186" s="12"/>
    </row>
    <row r="187">
      <c r="I187" s="13"/>
      <c r="J187" s="13"/>
      <c r="M187" s="12"/>
    </row>
    <row r="188">
      <c r="I188" s="13"/>
      <c r="J188" s="13"/>
      <c r="M188" s="12"/>
    </row>
    <row r="189">
      <c r="I189" s="13"/>
      <c r="J189" s="13"/>
      <c r="M189" s="12"/>
    </row>
    <row r="190">
      <c r="I190" s="13"/>
      <c r="J190" s="13"/>
      <c r="M190" s="12"/>
    </row>
    <row r="191">
      <c r="I191" s="13"/>
      <c r="J191" s="13"/>
      <c r="M191" s="12"/>
    </row>
    <row r="192">
      <c r="I192" s="13"/>
      <c r="J192" s="13"/>
      <c r="M192" s="12"/>
    </row>
    <row r="193">
      <c r="I193" s="13"/>
      <c r="J193" s="13"/>
      <c r="M193" s="12"/>
    </row>
    <row r="194">
      <c r="I194" s="13"/>
      <c r="J194" s="13"/>
      <c r="M194" s="12"/>
    </row>
    <row r="195">
      <c r="I195" s="13"/>
      <c r="J195" s="13"/>
      <c r="M195" s="12"/>
    </row>
    <row r="196">
      <c r="I196" s="13"/>
      <c r="J196" s="13"/>
      <c r="M196" s="12"/>
    </row>
    <row r="197">
      <c r="I197" s="13"/>
      <c r="J197" s="13"/>
      <c r="M197" s="12"/>
    </row>
    <row r="198">
      <c r="I198" s="13"/>
      <c r="J198" s="13"/>
      <c r="M198" s="12"/>
    </row>
    <row r="199">
      <c r="I199" s="13"/>
      <c r="J199" s="13"/>
      <c r="M199" s="12"/>
    </row>
    <row r="200">
      <c r="I200" s="13"/>
      <c r="J200" s="13"/>
      <c r="M200" s="12"/>
    </row>
    <row r="201">
      <c r="I201" s="13"/>
      <c r="J201" s="13"/>
      <c r="M201" s="12"/>
    </row>
    <row r="202">
      <c r="I202" s="13"/>
      <c r="J202" s="13"/>
      <c r="M202" s="12"/>
    </row>
    <row r="203">
      <c r="I203" s="13"/>
      <c r="J203" s="13"/>
      <c r="M203" s="12"/>
    </row>
    <row r="204">
      <c r="I204" s="13"/>
      <c r="J204" s="13"/>
      <c r="M204" s="12"/>
    </row>
    <row r="205">
      <c r="I205" s="13"/>
      <c r="J205" s="13"/>
      <c r="M205" s="12"/>
    </row>
    <row r="206">
      <c r="I206" s="13"/>
      <c r="J206" s="13"/>
      <c r="M206" s="12"/>
    </row>
    <row r="207">
      <c r="I207" s="13"/>
      <c r="J207" s="13"/>
      <c r="M207" s="12"/>
    </row>
    <row r="208">
      <c r="I208" s="13"/>
      <c r="J208" s="13"/>
      <c r="M208" s="12"/>
    </row>
    <row r="209">
      <c r="I209" s="13"/>
      <c r="J209" s="13"/>
      <c r="M209" s="12"/>
    </row>
    <row r="210">
      <c r="I210" s="13"/>
      <c r="J210" s="13"/>
      <c r="M210" s="12"/>
    </row>
    <row r="211">
      <c r="I211" s="13"/>
      <c r="J211" s="13"/>
      <c r="M211" s="12"/>
    </row>
    <row r="212">
      <c r="I212" s="13"/>
      <c r="J212" s="13"/>
      <c r="M212" s="12"/>
    </row>
    <row r="213">
      <c r="I213" s="13"/>
      <c r="J213" s="13"/>
      <c r="M213" s="12"/>
    </row>
    <row r="214">
      <c r="I214" s="13"/>
      <c r="J214" s="13"/>
      <c r="M214" s="12"/>
    </row>
    <row r="215">
      <c r="I215" s="13"/>
      <c r="J215" s="13"/>
      <c r="M215" s="12"/>
    </row>
    <row r="216">
      <c r="I216" s="13"/>
      <c r="J216" s="13"/>
      <c r="M216" s="12"/>
    </row>
    <row r="217">
      <c r="I217" s="13"/>
      <c r="J217" s="13"/>
      <c r="M217" s="12"/>
    </row>
    <row r="218">
      <c r="I218" s="13"/>
      <c r="J218" s="13"/>
      <c r="M218" s="12"/>
    </row>
    <row r="219">
      <c r="I219" s="13"/>
      <c r="J219" s="13"/>
      <c r="M219" s="12"/>
    </row>
    <row r="220">
      <c r="I220" s="13"/>
      <c r="J220" s="13"/>
      <c r="M220" s="12"/>
    </row>
    <row r="221">
      <c r="I221" s="13"/>
      <c r="J221" s="13"/>
      <c r="M221" s="12"/>
    </row>
    <row r="222">
      <c r="I222" s="13"/>
      <c r="J222" s="13"/>
      <c r="M222" s="12"/>
    </row>
    <row r="223">
      <c r="I223" s="13"/>
      <c r="J223" s="13"/>
      <c r="M223" s="12"/>
    </row>
    <row r="224">
      <c r="I224" s="13"/>
      <c r="J224" s="13"/>
      <c r="M224" s="12"/>
    </row>
    <row r="225">
      <c r="I225" s="13"/>
      <c r="J225" s="13"/>
      <c r="M225" s="12"/>
    </row>
    <row r="226">
      <c r="I226" s="13"/>
      <c r="J226" s="13"/>
      <c r="M226" s="12"/>
    </row>
    <row r="227">
      <c r="I227" s="13"/>
      <c r="J227" s="13"/>
      <c r="M227" s="12"/>
    </row>
    <row r="228">
      <c r="I228" s="13"/>
      <c r="J228" s="13"/>
      <c r="M228" s="12"/>
    </row>
    <row r="229">
      <c r="I229" s="13"/>
      <c r="J229" s="13"/>
      <c r="M229" s="12"/>
    </row>
    <row r="230">
      <c r="I230" s="13"/>
      <c r="J230" s="13"/>
      <c r="M230" s="12"/>
    </row>
    <row r="231">
      <c r="I231" s="13"/>
      <c r="J231" s="13"/>
      <c r="M231" s="12"/>
    </row>
    <row r="232">
      <c r="I232" s="13"/>
      <c r="J232" s="13"/>
      <c r="M232" s="12"/>
    </row>
    <row r="233">
      <c r="I233" s="13"/>
      <c r="J233" s="13"/>
      <c r="M233" s="12"/>
    </row>
    <row r="234">
      <c r="I234" s="13"/>
      <c r="J234" s="13"/>
      <c r="M234" s="12"/>
    </row>
    <row r="235">
      <c r="I235" s="13"/>
      <c r="J235" s="13"/>
      <c r="M235" s="12"/>
    </row>
    <row r="236">
      <c r="I236" s="13"/>
      <c r="J236" s="13"/>
      <c r="M236" s="12"/>
    </row>
    <row r="237">
      <c r="I237" s="13"/>
      <c r="J237" s="13"/>
      <c r="M237" s="12"/>
    </row>
    <row r="238">
      <c r="I238" s="13"/>
      <c r="J238" s="13"/>
      <c r="M238" s="12"/>
    </row>
    <row r="239">
      <c r="I239" s="13"/>
      <c r="J239" s="13"/>
      <c r="M239" s="12"/>
    </row>
    <row r="240">
      <c r="I240" s="13"/>
      <c r="J240" s="13"/>
      <c r="M240" s="12"/>
    </row>
    <row r="241">
      <c r="I241" s="13"/>
      <c r="J241" s="13"/>
      <c r="M241" s="12"/>
    </row>
    <row r="242">
      <c r="I242" s="13"/>
      <c r="J242" s="13"/>
      <c r="M242" s="12"/>
    </row>
    <row r="243">
      <c r="I243" s="13"/>
      <c r="J243" s="13"/>
      <c r="M243" s="12"/>
    </row>
    <row r="244">
      <c r="I244" s="13"/>
      <c r="J244" s="13"/>
      <c r="M244" s="12"/>
    </row>
    <row r="245">
      <c r="I245" s="13"/>
      <c r="J245" s="13"/>
      <c r="M245" s="12"/>
    </row>
    <row r="246">
      <c r="I246" s="13"/>
      <c r="J246" s="13"/>
      <c r="M246" s="12"/>
    </row>
    <row r="247">
      <c r="I247" s="13"/>
      <c r="J247" s="13"/>
      <c r="M247" s="12"/>
    </row>
    <row r="248">
      <c r="I248" s="13"/>
      <c r="J248" s="13"/>
      <c r="M248" s="12"/>
    </row>
    <row r="249">
      <c r="I249" s="13"/>
      <c r="J249" s="13"/>
      <c r="M249" s="12"/>
    </row>
    <row r="250">
      <c r="I250" s="13"/>
      <c r="J250" s="13"/>
      <c r="M250" s="12"/>
    </row>
    <row r="251">
      <c r="I251" s="13"/>
      <c r="J251" s="13"/>
      <c r="M251" s="12"/>
    </row>
    <row r="252">
      <c r="I252" s="13"/>
      <c r="J252" s="13"/>
      <c r="M252" s="12"/>
    </row>
    <row r="253">
      <c r="I253" s="13"/>
      <c r="J253" s="13"/>
      <c r="M253" s="12"/>
    </row>
    <row r="254">
      <c r="I254" s="13"/>
      <c r="J254" s="13"/>
      <c r="M254" s="12"/>
    </row>
    <row r="255">
      <c r="I255" s="13"/>
      <c r="J255" s="13"/>
      <c r="M255" s="12"/>
    </row>
    <row r="256">
      <c r="I256" s="13"/>
      <c r="J256" s="13"/>
      <c r="M256" s="12"/>
    </row>
    <row r="257">
      <c r="I257" s="13"/>
      <c r="J257" s="13"/>
      <c r="M257" s="12"/>
    </row>
    <row r="258">
      <c r="I258" s="13"/>
      <c r="J258" s="13"/>
      <c r="M258" s="12"/>
    </row>
    <row r="259">
      <c r="I259" s="13"/>
      <c r="J259" s="13"/>
      <c r="M259" s="12"/>
    </row>
    <row r="260">
      <c r="I260" s="13"/>
      <c r="J260" s="13"/>
      <c r="M260" s="12"/>
    </row>
    <row r="261">
      <c r="I261" s="13"/>
      <c r="J261" s="13"/>
      <c r="M261" s="12"/>
    </row>
    <row r="262">
      <c r="I262" s="13"/>
      <c r="J262" s="13"/>
      <c r="M262" s="12"/>
    </row>
    <row r="263">
      <c r="I263" s="13"/>
      <c r="J263" s="13"/>
      <c r="M263" s="12"/>
    </row>
    <row r="264">
      <c r="I264" s="13"/>
      <c r="J264" s="13"/>
      <c r="M264" s="12"/>
    </row>
    <row r="265">
      <c r="I265" s="13"/>
      <c r="J265" s="13"/>
      <c r="M265" s="12"/>
    </row>
    <row r="266">
      <c r="I266" s="13"/>
      <c r="J266" s="13"/>
      <c r="M266" s="12"/>
    </row>
    <row r="267">
      <c r="I267" s="13"/>
      <c r="J267" s="13"/>
      <c r="M267" s="12"/>
    </row>
    <row r="268">
      <c r="I268" s="13"/>
      <c r="J268" s="13"/>
      <c r="M268" s="12"/>
    </row>
    <row r="269">
      <c r="I269" s="13"/>
      <c r="J269" s="13"/>
      <c r="M269" s="12"/>
    </row>
    <row r="270">
      <c r="I270" s="13"/>
      <c r="J270" s="13"/>
      <c r="M270" s="12"/>
    </row>
    <row r="271">
      <c r="I271" s="13"/>
      <c r="J271" s="13"/>
      <c r="M271" s="12"/>
    </row>
    <row r="272">
      <c r="I272" s="13"/>
      <c r="J272" s="13"/>
      <c r="M272" s="12"/>
    </row>
    <row r="273">
      <c r="I273" s="13"/>
      <c r="J273" s="13"/>
      <c r="M273" s="12"/>
    </row>
    <row r="274">
      <c r="I274" s="13"/>
      <c r="J274" s="13"/>
      <c r="M274" s="12"/>
    </row>
    <row r="275">
      <c r="I275" s="13"/>
      <c r="J275" s="13"/>
      <c r="M275" s="12"/>
    </row>
    <row r="276">
      <c r="I276" s="13"/>
      <c r="J276" s="13"/>
      <c r="M276" s="12"/>
    </row>
    <row r="277">
      <c r="I277" s="13"/>
      <c r="J277" s="13"/>
      <c r="M277" s="12"/>
    </row>
    <row r="278">
      <c r="I278" s="13"/>
      <c r="J278" s="13"/>
      <c r="M278" s="12"/>
    </row>
    <row r="279">
      <c r="I279" s="13"/>
      <c r="J279" s="13"/>
      <c r="M279" s="12"/>
    </row>
    <row r="280">
      <c r="I280" s="13"/>
      <c r="J280" s="13"/>
      <c r="M280" s="12"/>
    </row>
    <row r="281">
      <c r="I281" s="13"/>
      <c r="J281" s="13"/>
      <c r="M281" s="12"/>
    </row>
    <row r="282">
      <c r="I282" s="13"/>
      <c r="J282" s="13"/>
      <c r="M282" s="12"/>
    </row>
    <row r="283">
      <c r="I283" s="13"/>
      <c r="J283" s="13"/>
      <c r="M283" s="12"/>
    </row>
    <row r="284">
      <c r="I284" s="13"/>
      <c r="J284" s="13"/>
      <c r="M284" s="12"/>
    </row>
    <row r="285">
      <c r="I285" s="13"/>
      <c r="J285" s="13"/>
      <c r="M285" s="12"/>
    </row>
    <row r="286">
      <c r="I286" s="13"/>
      <c r="J286" s="13"/>
      <c r="M286" s="12"/>
    </row>
    <row r="287">
      <c r="I287" s="13"/>
      <c r="J287" s="13"/>
      <c r="M287" s="12"/>
    </row>
    <row r="288">
      <c r="I288" s="13"/>
      <c r="J288" s="13"/>
      <c r="M288" s="12"/>
    </row>
    <row r="289">
      <c r="I289" s="13"/>
      <c r="J289" s="13"/>
      <c r="M289" s="12"/>
    </row>
    <row r="290">
      <c r="I290" s="13"/>
      <c r="J290" s="13"/>
      <c r="M290" s="12"/>
    </row>
    <row r="291">
      <c r="I291" s="13"/>
      <c r="J291" s="13"/>
      <c r="M291" s="12"/>
    </row>
    <row r="292">
      <c r="I292" s="13"/>
      <c r="J292" s="13"/>
      <c r="M292" s="12"/>
    </row>
    <row r="293">
      <c r="I293" s="13"/>
      <c r="J293" s="13"/>
      <c r="M293" s="12"/>
    </row>
    <row r="294">
      <c r="I294" s="13"/>
      <c r="J294" s="13"/>
      <c r="M294" s="12"/>
    </row>
    <row r="295">
      <c r="I295" s="13"/>
      <c r="J295" s="13"/>
      <c r="M295" s="12"/>
    </row>
    <row r="296">
      <c r="I296" s="13"/>
      <c r="J296" s="13"/>
      <c r="M296" s="12"/>
    </row>
    <row r="297">
      <c r="I297" s="13"/>
      <c r="J297" s="13"/>
      <c r="M297" s="12"/>
    </row>
    <row r="298">
      <c r="I298" s="13"/>
      <c r="J298" s="13"/>
      <c r="M298" s="12"/>
    </row>
    <row r="299">
      <c r="I299" s="13"/>
      <c r="J299" s="13"/>
      <c r="M299" s="12"/>
    </row>
    <row r="300">
      <c r="I300" s="13"/>
      <c r="J300" s="13"/>
      <c r="M300" s="12"/>
    </row>
    <row r="301">
      <c r="I301" s="13"/>
      <c r="J301" s="13"/>
      <c r="M301" s="12"/>
    </row>
    <row r="302">
      <c r="I302" s="13"/>
      <c r="J302" s="13"/>
      <c r="M302" s="12"/>
    </row>
    <row r="303">
      <c r="I303" s="13"/>
      <c r="J303" s="13"/>
      <c r="M303" s="12"/>
    </row>
    <row r="304">
      <c r="I304" s="13"/>
      <c r="J304" s="13"/>
      <c r="M304" s="12"/>
    </row>
    <row r="305">
      <c r="I305" s="13"/>
      <c r="J305" s="13"/>
      <c r="M305" s="12"/>
    </row>
    <row r="306">
      <c r="I306" s="13"/>
      <c r="J306" s="13"/>
      <c r="M306" s="12"/>
    </row>
    <row r="307">
      <c r="I307" s="13"/>
      <c r="J307" s="13"/>
      <c r="M307" s="12"/>
    </row>
    <row r="308">
      <c r="I308" s="13"/>
      <c r="J308" s="13"/>
      <c r="M308" s="12"/>
    </row>
    <row r="309">
      <c r="I309" s="13"/>
      <c r="J309" s="13"/>
      <c r="M309" s="12"/>
    </row>
    <row r="310">
      <c r="I310" s="13"/>
      <c r="J310" s="13"/>
      <c r="M310" s="12"/>
    </row>
    <row r="311">
      <c r="I311" s="13"/>
      <c r="J311" s="13"/>
      <c r="M311" s="12"/>
    </row>
    <row r="312">
      <c r="I312" s="13"/>
      <c r="J312" s="13"/>
      <c r="M312" s="12"/>
    </row>
    <row r="313">
      <c r="I313" s="13"/>
      <c r="J313" s="13"/>
      <c r="M313" s="12"/>
    </row>
    <row r="314">
      <c r="I314" s="13"/>
      <c r="J314" s="13"/>
      <c r="M314" s="12"/>
    </row>
    <row r="315">
      <c r="I315" s="13"/>
      <c r="J315" s="13"/>
      <c r="M315" s="12"/>
    </row>
    <row r="316">
      <c r="I316" s="13"/>
      <c r="J316" s="13"/>
      <c r="M316" s="12"/>
    </row>
    <row r="317">
      <c r="I317" s="13"/>
      <c r="J317" s="13"/>
      <c r="M317" s="12"/>
    </row>
    <row r="318">
      <c r="I318" s="13"/>
      <c r="J318" s="13"/>
      <c r="M318" s="12"/>
    </row>
    <row r="319">
      <c r="I319" s="13"/>
      <c r="J319" s="13"/>
      <c r="M319" s="12"/>
    </row>
    <row r="320">
      <c r="I320" s="13"/>
      <c r="J320" s="13"/>
      <c r="M320" s="12"/>
    </row>
    <row r="321">
      <c r="I321" s="13"/>
      <c r="J321" s="13"/>
      <c r="M321" s="12"/>
    </row>
    <row r="322">
      <c r="I322" s="13"/>
      <c r="J322" s="13"/>
      <c r="M322" s="12"/>
    </row>
    <row r="323">
      <c r="I323" s="13"/>
      <c r="J323" s="13"/>
      <c r="M323" s="12"/>
    </row>
    <row r="324">
      <c r="I324" s="13"/>
      <c r="J324" s="13"/>
      <c r="M324" s="12"/>
    </row>
    <row r="325">
      <c r="I325" s="13"/>
      <c r="J325" s="13"/>
      <c r="M325" s="12"/>
    </row>
    <row r="326">
      <c r="I326" s="13"/>
      <c r="J326" s="13"/>
      <c r="M326" s="12"/>
    </row>
    <row r="327">
      <c r="I327" s="13"/>
      <c r="J327" s="13"/>
      <c r="M327" s="12"/>
    </row>
    <row r="328">
      <c r="I328" s="13"/>
      <c r="J328" s="13"/>
      <c r="M328" s="12"/>
    </row>
    <row r="329">
      <c r="I329" s="13"/>
      <c r="J329" s="13"/>
      <c r="M329" s="12"/>
    </row>
    <row r="330">
      <c r="I330" s="13"/>
      <c r="J330" s="13"/>
      <c r="M330" s="12"/>
    </row>
    <row r="331">
      <c r="I331" s="13"/>
      <c r="J331" s="13"/>
      <c r="M331" s="12"/>
    </row>
    <row r="332">
      <c r="I332" s="13"/>
      <c r="J332" s="13"/>
      <c r="M332" s="12"/>
    </row>
    <row r="333">
      <c r="I333" s="13"/>
      <c r="J333" s="13"/>
      <c r="M333" s="12"/>
    </row>
    <row r="334">
      <c r="I334" s="13"/>
      <c r="J334" s="13"/>
      <c r="M334" s="12"/>
    </row>
    <row r="335">
      <c r="I335" s="13"/>
      <c r="J335" s="13"/>
      <c r="M335" s="12"/>
    </row>
    <row r="336">
      <c r="I336" s="13"/>
      <c r="J336" s="13"/>
      <c r="M336" s="12"/>
    </row>
    <row r="337">
      <c r="I337" s="13"/>
      <c r="J337" s="13"/>
      <c r="M337" s="12"/>
    </row>
    <row r="338">
      <c r="I338" s="13"/>
      <c r="J338" s="13"/>
      <c r="M338" s="12"/>
    </row>
    <row r="339">
      <c r="I339" s="13"/>
      <c r="J339" s="13"/>
      <c r="M339" s="12"/>
    </row>
    <row r="340">
      <c r="I340" s="13"/>
      <c r="J340" s="13"/>
      <c r="M340" s="12"/>
    </row>
    <row r="341">
      <c r="I341" s="13"/>
      <c r="J341" s="13"/>
      <c r="M341" s="12"/>
    </row>
    <row r="342">
      <c r="I342" s="13"/>
      <c r="J342" s="13"/>
      <c r="M342" s="12"/>
    </row>
    <row r="343">
      <c r="I343" s="13"/>
      <c r="J343" s="13"/>
      <c r="M343" s="12"/>
    </row>
    <row r="344">
      <c r="I344" s="13"/>
      <c r="J344" s="13"/>
      <c r="M344" s="12"/>
    </row>
    <row r="345">
      <c r="I345" s="13"/>
      <c r="J345" s="13"/>
      <c r="M345" s="12"/>
    </row>
    <row r="346">
      <c r="I346" s="13"/>
      <c r="J346" s="13"/>
      <c r="M346" s="12"/>
    </row>
    <row r="347">
      <c r="I347" s="13"/>
      <c r="J347" s="13"/>
      <c r="M347" s="12"/>
    </row>
    <row r="348">
      <c r="I348" s="13"/>
      <c r="J348" s="13"/>
      <c r="M348" s="12"/>
    </row>
    <row r="349">
      <c r="I349" s="13"/>
      <c r="J349" s="13"/>
      <c r="M349" s="12"/>
    </row>
    <row r="350">
      <c r="I350" s="13"/>
      <c r="J350" s="13"/>
      <c r="M350" s="12"/>
    </row>
    <row r="351">
      <c r="I351" s="13"/>
      <c r="J351" s="13"/>
      <c r="M351" s="12"/>
    </row>
    <row r="352">
      <c r="I352" s="13"/>
      <c r="J352" s="13"/>
      <c r="M352" s="12"/>
    </row>
    <row r="353">
      <c r="I353" s="13"/>
      <c r="J353" s="13"/>
      <c r="M353" s="12"/>
    </row>
    <row r="354">
      <c r="I354" s="13"/>
      <c r="J354" s="13"/>
      <c r="M354" s="12"/>
    </row>
    <row r="355">
      <c r="I355" s="13"/>
      <c r="J355" s="13"/>
      <c r="M355" s="12"/>
    </row>
    <row r="356">
      <c r="I356" s="13"/>
      <c r="J356" s="13"/>
      <c r="M356" s="12"/>
    </row>
    <row r="357">
      <c r="I357" s="13"/>
      <c r="J357" s="13"/>
      <c r="M357" s="12"/>
    </row>
    <row r="358">
      <c r="I358" s="13"/>
      <c r="J358" s="13"/>
      <c r="M358" s="12"/>
    </row>
    <row r="359">
      <c r="I359" s="13"/>
      <c r="J359" s="13"/>
      <c r="M359" s="12"/>
    </row>
    <row r="360">
      <c r="I360" s="13"/>
      <c r="J360" s="13"/>
      <c r="M360" s="12"/>
    </row>
    <row r="361">
      <c r="I361" s="13"/>
      <c r="J361" s="13"/>
      <c r="M361" s="12"/>
    </row>
    <row r="362">
      <c r="I362" s="13"/>
      <c r="J362" s="13"/>
      <c r="M362" s="12"/>
    </row>
    <row r="363">
      <c r="I363" s="13"/>
      <c r="J363" s="13"/>
      <c r="M363" s="12"/>
    </row>
    <row r="364">
      <c r="I364" s="13"/>
      <c r="J364" s="13"/>
      <c r="M364" s="12"/>
    </row>
    <row r="365">
      <c r="I365" s="13"/>
      <c r="J365" s="13"/>
      <c r="M365" s="12"/>
    </row>
    <row r="366">
      <c r="I366" s="13"/>
      <c r="J366" s="13"/>
      <c r="M366" s="12"/>
    </row>
    <row r="367">
      <c r="I367" s="13"/>
      <c r="J367" s="13"/>
      <c r="M367" s="12"/>
    </row>
    <row r="368">
      <c r="I368" s="13"/>
      <c r="J368" s="13"/>
      <c r="M368" s="12"/>
    </row>
    <row r="369">
      <c r="I369" s="13"/>
      <c r="J369" s="13"/>
      <c r="M369" s="12"/>
    </row>
    <row r="370">
      <c r="I370" s="13"/>
      <c r="J370" s="13"/>
      <c r="M370" s="12"/>
    </row>
    <row r="371">
      <c r="I371" s="13"/>
      <c r="J371" s="13"/>
      <c r="M371" s="12"/>
    </row>
    <row r="372">
      <c r="I372" s="13"/>
      <c r="J372" s="13"/>
      <c r="M372" s="12"/>
    </row>
    <row r="373">
      <c r="I373" s="13"/>
      <c r="J373" s="13"/>
      <c r="M373" s="12"/>
    </row>
    <row r="374">
      <c r="I374" s="13"/>
      <c r="J374" s="13"/>
      <c r="M374" s="12"/>
    </row>
    <row r="375">
      <c r="I375" s="13"/>
      <c r="J375" s="13"/>
      <c r="M375" s="12"/>
    </row>
    <row r="376">
      <c r="I376" s="13"/>
      <c r="J376" s="13"/>
      <c r="M376" s="12"/>
    </row>
    <row r="377">
      <c r="I377" s="13"/>
      <c r="J377" s="13"/>
      <c r="M377" s="12"/>
    </row>
    <row r="378">
      <c r="I378" s="13"/>
      <c r="J378" s="13"/>
      <c r="M378" s="12"/>
    </row>
    <row r="379">
      <c r="I379" s="13"/>
      <c r="J379" s="13"/>
      <c r="M379" s="12"/>
    </row>
    <row r="380">
      <c r="I380" s="13"/>
      <c r="J380" s="13"/>
      <c r="M380" s="12"/>
    </row>
    <row r="381">
      <c r="I381" s="13"/>
      <c r="J381" s="13"/>
      <c r="M381" s="12"/>
    </row>
    <row r="382">
      <c r="I382" s="13"/>
      <c r="J382" s="13"/>
      <c r="M382" s="12"/>
    </row>
    <row r="383">
      <c r="I383" s="13"/>
      <c r="J383" s="13"/>
      <c r="M383" s="12"/>
    </row>
    <row r="384">
      <c r="I384" s="13"/>
      <c r="J384" s="13"/>
      <c r="M384" s="12"/>
    </row>
    <row r="385">
      <c r="I385" s="13"/>
      <c r="J385" s="13"/>
      <c r="M385" s="12"/>
    </row>
    <row r="386">
      <c r="I386" s="13"/>
      <c r="J386" s="13"/>
      <c r="M386" s="12"/>
    </row>
    <row r="387">
      <c r="I387" s="13"/>
      <c r="J387" s="13"/>
      <c r="M387" s="12"/>
    </row>
    <row r="388">
      <c r="I388" s="13"/>
      <c r="J388" s="13"/>
      <c r="M388" s="12"/>
    </row>
    <row r="389">
      <c r="I389" s="13"/>
      <c r="J389" s="13"/>
      <c r="M389" s="12"/>
    </row>
    <row r="390">
      <c r="I390" s="13"/>
      <c r="J390" s="13"/>
      <c r="M390" s="12"/>
    </row>
    <row r="391">
      <c r="I391" s="13"/>
      <c r="J391" s="13"/>
      <c r="M391" s="12"/>
    </row>
    <row r="392">
      <c r="I392" s="13"/>
      <c r="J392" s="13"/>
      <c r="M392" s="12"/>
    </row>
    <row r="393">
      <c r="I393" s="13"/>
      <c r="J393" s="13"/>
      <c r="M393" s="12"/>
    </row>
    <row r="394">
      <c r="I394" s="13"/>
      <c r="J394" s="13"/>
      <c r="M394" s="12"/>
    </row>
    <row r="395">
      <c r="I395" s="13"/>
      <c r="J395" s="13"/>
      <c r="M395" s="12"/>
    </row>
    <row r="396">
      <c r="I396" s="13"/>
      <c r="J396" s="13"/>
      <c r="M396" s="12"/>
    </row>
    <row r="397">
      <c r="I397" s="13"/>
      <c r="J397" s="13"/>
      <c r="M397" s="12"/>
    </row>
    <row r="398">
      <c r="I398" s="13"/>
      <c r="J398" s="13"/>
      <c r="M398" s="12"/>
    </row>
    <row r="399">
      <c r="I399" s="13"/>
      <c r="J399" s="13"/>
      <c r="M399" s="12"/>
    </row>
    <row r="400">
      <c r="I400" s="13"/>
      <c r="J400" s="13"/>
      <c r="M400" s="12"/>
    </row>
    <row r="401">
      <c r="I401" s="13"/>
      <c r="J401" s="13"/>
      <c r="M401" s="12"/>
    </row>
    <row r="402">
      <c r="I402" s="13"/>
      <c r="J402" s="13"/>
      <c r="M402" s="12"/>
    </row>
    <row r="403">
      <c r="I403" s="13"/>
      <c r="J403" s="13"/>
      <c r="M403" s="12"/>
    </row>
    <row r="404">
      <c r="I404" s="13"/>
      <c r="J404" s="13"/>
      <c r="M404" s="12"/>
    </row>
    <row r="405">
      <c r="I405" s="13"/>
      <c r="J405" s="13"/>
      <c r="M405" s="12"/>
    </row>
    <row r="406">
      <c r="I406" s="13"/>
      <c r="J406" s="13"/>
      <c r="M406" s="12"/>
    </row>
    <row r="407">
      <c r="I407" s="13"/>
      <c r="J407" s="13"/>
      <c r="M407" s="12"/>
    </row>
    <row r="408">
      <c r="I408" s="13"/>
      <c r="J408" s="13"/>
      <c r="M408" s="12"/>
    </row>
    <row r="409">
      <c r="I409" s="13"/>
      <c r="J409" s="13"/>
      <c r="M409" s="12"/>
    </row>
    <row r="410">
      <c r="I410" s="13"/>
      <c r="J410" s="13"/>
      <c r="M410" s="12"/>
    </row>
    <row r="411">
      <c r="I411" s="13"/>
      <c r="J411" s="13"/>
      <c r="M411" s="12"/>
    </row>
    <row r="412">
      <c r="I412" s="13"/>
      <c r="J412" s="13"/>
      <c r="M412" s="12"/>
    </row>
    <row r="413">
      <c r="I413" s="13"/>
      <c r="J413" s="13"/>
      <c r="M413" s="12"/>
    </row>
    <row r="414">
      <c r="I414" s="13"/>
      <c r="J414" s="13"/>
      <c r="M414" s="12"/>
    </row>
    <row r="415">
      <c r="I415" s="13"/>
      <c r="J415" s="13"/>
      <c r="M415" s="12"/>
    </row>
    <row r="416">
      <c r="I416" s="13"/>
      <c r="J416" s="13"/>
      <c r="M416" s="12"/>
    </row>
    <row r="417">
      <c r="I417" s="13"/>
      <c r="J417" s="13"/>
      <c r="M417" s="12"/>
    </row>
    <row r="418">
      <c r="I418" s="13"/>
      <c r="J418" s="13"/>
      <c r="M418" s="12"/>
    </row>
    <row r="419">
      <c r="I419" s="13"/>
      <c r="J419" s="13"/>
      <c r="M419" s="12"/>
    </row>
    <row r="420">
      <c r="I420" s="13"/>
      <c r="J420" s="13"/>
      <c r="M420" s="12"/>
    </row>
    <row r="421">
      <c r="I421" s="13"/>
      <c r="J421" s="13"/>
      <c r="M421" s="12"/>
    </row>
    <row r="422">
      <c r="I422" s="13"/>
      <c r="J422" s="13"/>
      <c r="M422" s="12"/>
    </row>
    <row r="423">
      <c r="I423" s="13"/>
      <c r="J423" s="13"/>
      <c r="M423" s="12"/>
    </row>
    <row r="424">
      <c r="I424" s="13"/>
      <c r="J424" s="13"/>
      <c r="M424" s="12"/>
    </row>
    <row r="425">
      <c r="I425" s="13"/>
      <c r="J425" s="13"/>
      <c r="M425" s="12"/>
    </row>
    <row r="426">
      <c r="I426" s="13"/>
      <c r="J426" s="13"/>
      <c r="M426" s="12"/>
    </row>
    <row r="427">
      <c r="I427" s="13"/>
      <c r="J427" s="13"/>
      <c r="M427" s="12"/>
    </row>
    <row r="428">
      <c r="I428" s="13"/>
      <c r="J428" s="13"/>
      <c r="M428" s="12"/>
    </row>
    <row r="429">
      <c r="I429" s="13"/>
      <c r="J429" s="13"/>
      <c r="M429" s="12"/>
    </row>
    <row r="430">
      <c r="I430" s="13"/>
      <c r="J430" s="13"/>
      <c r="M430" s="12"/>
    </row>
    <row r="431">
      <c r="I431" s="13"/>
      <c r="J431" s="13"/>
      <c r="M431" s="12"/>
    </row>
    <row r="432">
      <c r="I432" s="13"/>
      <c r="J432" s="13"/>
      <c r="M432" s="12"/>
    </row>
    <row r="433">
      <c r="I433" s="13"/>
      <c r="J433" s="13"/>
      <c r="M433" s="12"/>
    </row>
    <row r="434">
      <c r="I434" s="13"/>
      <c r="J434" s="13"/>
      <c r="M434" s="12"/>
    </row>
    <row r="435">
      <c r="I435" s="13"/>
      <c r="J435" s="13"/>
      <c r="M435" s="12"/>
    </row>
    <row r="436">
      <c r="I436" s="13"/>
      <c r="J436" s="13"/>
      <c r="M436" s="12"/>
    </row>
    <row r="437">
      <c r="I437" s="13"/>
      <c r="J437" s="13"/>
      <c r="M437" s="12"/>
    </row>
    <row r="438">
      <c r="I438" s="13"/>
      <c r="J438" s="13"/>
      <c r="M438" s="12"/>
    </row>
    <row r="439">
      <c r="I439" s="13"/>
      <c r="J439" s="13"/>
      <c r="M439" s="12"/>
    </row>
    <row r="440">
      <c r="I440" s="13"/>
      <c r="J440" s="13"/>
      <c r="M440" s="12"/>
    </row>
    <row r="441">
      <c r="I441" s="13"/>
      <c r="J441" s="13"/>
      <c r="M441" s="12"/>
    </row>
    <row r="442">
      <c r="I442" s="13"/>
      <c r="J442" s="13"/>
      <c r="M442" s="12"/>
    </row>
    <row r="443">
      <c r="I443" s="13"/>
      <c r="J443" s="13"/>
      <c r="M443" s="12"/>
    </row>
    <row r="444">
      <c r="I444" s="13"/>
      <c r="J444" s="13"/>
      <c r="M444" s="12"/>
    </row>
    <row r="445">
      <c r="I445" s="13"/>
      <c r="J445" s="13"/>
      <c r="M445" s="12"/>
    </row>
    <row r="446">
      <c r="I446" s="13"/>
      <c r="J446" s="13"/>
      <c r="M446" s="12"/>
    </row>
    <row r="447">
      <c r="I447" s="13"/>
      <c r="J447" s="13"/>
      <c r="M447" s="12"/>
    </row>
    <row r="448">
      <c r="I448" s="13"/>
      <c r="J448" s="13"/>
      <c r="M448" s="12"/>
    </row>
    <row r="449">
      <c r="I449" s="13"/>
      <c r="J449" s="13"/>
      <c r="M449" s="12"/>
    </row>
    <row r="450">
      <c r="I450" s="13"/>
      <c r="J450" s="13"/>
      <c r="M450" s="12"/>
    </row>
    <row r="451">
      <c r="I451" s="13"/>
      <c r="J451" s="13"/>
      <c r="M451" s="12"/>
    </row>
    <row r="452">
      <c r="I452" s="13"/>
      <c r="J452" s="13"/>
      <c r="M452" s="12"/>
    </row>
    <row r="453">
      <c r="I453" s="13"/>
      <c r="J453" s="13"/>
      <c r="M453" s="12"/>
    </row>
    <row r="454">
      <c r="I454" s="13"/>
      <c r="J454" s="13"/>
      <c r="M454" s="12"/>
    </row>
    <row r="455">
      <c r="I455" s="13"/>
      <c r="J455" s="13"/>
      <c r="M455" s="12"/>
    </row>
    <row r="456">
      <c r="I456" s="13"/>
      <c r="J456" s="13"/>
      <c r="M456" s="12"/>
    </row>
    <row r="457">
      <c r="I457" s="13"/>
      <c r="J457" s="13"/>
      <c r="M457" s="12"/>
    </row>
    <row r="458">
      <c r="I458" s="13"/>
      <c r="J458" s="13"/>
      <c r="M458" s="12"/>
    </row>
    <row r="459">
      <c r="I459" s="13"/>
      <c r="J459" s="13"/>
      <c r="M459" s="12"/>
    </row>
    <row r="460">
      <c r="I460" s="13"/>
      <c r="J460" s="13"/>
      <c r="M460" s="12"/>
    </row>
    <row r="461">
      <c r="I461" s="13"/>
      <c r="J461" s="13"/>
      <c r="M461" s="12"/>
    </row>
    <row r="462">
      <c r="I462" s="13"/>
      <c r="J462" s="13"/>
      <c r="M462" s="12"/>
    </row>
    <row r="463">
      <c r="I463" s="13"/>
      <c r="J463" s="13"/>
      <c r="M463" s="12"/>
    </row>
    <row r="464">
      <c r="I464" s="13"/>
      <c r="J464" s="13"/>
      <c r="M464" s="12"/>
    </row>
    <row r="465">
      <c r="I465" s="13"/>
      <c r="J465" s="13"/>
      <c r="M465" s="12"/>
    </row>
    <row r="466">
      <c r="I466" s="13"/>
      <c r="J466" s="13"/>
      <c r="M466" s="12"/>
    </row>
    <row r="467">
      <c r="I467" s="13"/>
      <c r="J467" s="13"/>
      <c r="M467" s="12"/>
    </row>
    <row r="468">
      <c r="I468" s="13"/>
      <c r="J468" s="13"/>
      <c r="M468" s="12"/>
    </row>
    <row r="469">
      <c r="I469" s="13"/>
      <c r="J469" s="13"/>
      <c r="M469" s="12"/>
    </row>
    <row r="470">
      <c r="I470" s="13"/>
      <c r="J470" s="13"/>
      <c r="M470" s="12"/>
    </row>
    <row r="471">
      <c r="I471" s="13"/>
      <c r="J471" s="13"/>
      <c r="M471" s="12"/>
    </row>
    <row r="472">
      <c r="I472" s="13"/>
      <c r="J472" s="13"/>
      <c r="M472" s="12"/>
    </row>
    <row r="473">
      <c r="I473" s="13"/>
      <c r="J473" s="13"/>
      <c r="M473" s="12"/>
    </row>
    <row r="474">
      <c r="I474" s="13"/>
      <c r="J474" s="13"/>
      <c r="M474" s="12"/>
    </row>
    <row r="475">
      <c r="I475" s="13"/>
      <c r="J475" s="13"/>
      <c r="M475" s="12"/>
    </row>
    <row r="476">
      <c r="I476" s="13"/>
      <c r="J476" s="13"/>
      <c r="M476" s="12"/>
    </row>
    <row r="477">
      <c r="I477" s="13"/>
      <c r="J477" s="13"/>
      <c r="M477" s="12"/>
    </row>
    <row r="478">
      <c r="I478" s="13"/>
      <c r="J478" s="13"/>
      <c r="M478" s="12"/>
    </row>
    <row r="479">
      <c r="I479" s="13"/>
      <c r="J479" s="13"/>
      <c r="M479" s="12"/>
    </row>
    <row r="480">
      <c r="I480" s="13"/>
      <c r="J480" s="13"/>
      <c r="M480" s="12"/>
    </row>
    <row r="481">
      <c r="I481" s="13"/>
      <c r="J481" s="13"/>
      <c r="M481" s="12"/>
    </row>
    <row r="482">
      <c r="I482" s="13"/>
      <c r="J482" s="13"/>
      <c r="M482" s="12"/>
    </row>
    <row r="483">
      <c r="I483" s="13"/>
      <c r="J483" s="13"/>
      <c r="M483" s="12"/>
    </row>
    <row r="484">
      <c r="I484" s="13"/>
      <c r="J484" s="13"/>
      <c r="M484" s="12"/>
    </row>
    <row r="485">
      <c r="I485" s="13"/>
      <c r="J485" s="13"/>
      <c r="M485" s="12"/>
    </row>
    <row r="486">
      <c r="I486" s="13"/>
      <c r="J486" s="13"/>
      <c r="M486" s="12"/>
    </row>
    <row r="487">
      <c r="I487" s="13"/>
      <c r="J487" s="13"/>
      <c r="M487" s="12"/>
    </row>
    <row r="488">
      <c r="I488" s="13"/>
      <c r="J488" s="13"/>
      <c r="M488" s="12"/>
    </row>
    <row r="489">
      <c r="I489" s="13"/>
      <c r="J489" s="13"/>
      <c r="M489" s="12"/>
    </row>
    <row r="490">
      <c r="I490" s="13"/>
      <c r="J490" s="13"/>
      <c r="M490" s="12"/>
    </row>
    <row r="491">
      <c r="I491" s="13"/>
      <c r="J491" s="13"/>
      <c r="M491" s="12"/>
    </row>
    <row r="492">
      <c r="I492" s="13"/>
      <c r="J492" s="13"/>
      <c r="M492" s="12"/>
    </row>
    <row r="493">
      <c r="I493" s="13"/>
      <c r="J493" s="13"/>
      <c r="M493" s="12"/>
    </row>
    <row r="494">
      <c r="I494" s="13"/>
      <c r="J494" s="13"/>
      <c r="M494" s="12"/>
    </row>
    <row r="495">
      <c r="I495" s="13"/>
      <c r="J495" s="13"/>
      <c r="M495" s="12"/>
    </row>
    <row r="496">
      <c r="I496" s="13"/>
      <c r="J496" s="13"/>
      <c r="M496" s="12"/>
    </row>
    <row r="497">
      <c r="I497" s="13"/>
      <c r="J497" s="13"/>
      <c r="M497" s="12"/>
    </row>
    <row r="498">
      <c r="I498" s="13"/>
      <c r="J498" s="13"/>
      <c r="M498" s="12"/>
    </row>
    <row r="499">
      <c r="I499" s="13"/>
      <c r="J499" s="13"/>
      <c r="M499" s="12"/>
    </row>
    <row r="500">
      <c r="I500" s="13"/>
      <c r="J500" s="13"/>
      <c r="M500" s="12"/>
    </row>
    <row r="501">
      <c r="I501" s="13"/>
      <c r="J501" s="13"/>
      <c r="M501" s="12"/>
    </row>
    <row r="502">
      <c r="I502" s="13"/>
      <c r="J502" s="13"/>
      <c r="M502" s="12"/>
    </row>
    <row r="503">
      <c r="I503" s="13"/>
      <c r="J503" s="13"/>
      <c r="M503" s="12"/>
    </row>
    <row r="504">
      <c r="I504" s="13"/>
      <c r="J504" s="13"/>
      <c r="M504" s="12"/>
    </row>
    <row r="505">
      <c r="I505" s="13"/>
      <c r="J505" s="13"/>
      <c r="M505" s="12"/>
    </row>
    <row r="506">
      <c r="I506" s="13"/>
      <c r="J506" s="13"/>
      <c r="M506" s="12"/>
    </row>
    <row r="507">
      <c r="I507" s="13"/>
      <c r="J507" s="13"/>
      <c r="M507" s="12"/>
    </row>
    <row r="508">
      <c r="I508" s="13"/>
      <c r="J508" s="13"/>
      <c r="M508" s="12"/>
    </row>
    <row r="509">
      <c r="I509" s="13"/>
      <c r="J509" s="13"/>
      <c r="M509" s="12"/>
    </row>
    <row r="510">
      <c r="I510" s="13"/>
      <c r="J510" s="13"/>
      <c r="M510" s="12"/>
    </row>
    <row r="511">
      <c r="I511" s="13"/>
      <c r="J511" s="13"/>
      <c r="M511" s="12"/>
    </row>
    <row r="512">
      <c r="I512" s="13"/>
      <c r="J512" s="13"/>
      <c r="M512" s="12"/>
    </row>
    <row r="513">
      <c r="I513" s="13"/>
      <c r="J513" s="13"/>
      <c r="M513" s="12"/>
    </row>
    <row r="514">
      <c r="I514" s="13"/>
      <c r="J514" s="13"/>
      <c r="M514" s="12"/>
    </row>
    <row r="515">
      <c r="I515" s="13"/>
      <c r="J515" s="13"/>
      <c r="M515" s="12"/>
    </row>
    <row r="516">
      <c r="I516" s="13"/>
      <c r="J516" s="13"/>
      <c r="M516" s="12"/>
    </row>
    <row r="517">
      <c r="I517" s="13"/>
      <c r="J517" s="13"/>
      <c r="M517" s="12"/>
    </row>
    <row r="518">
      <c r="I518" s="13"/>
      <c r="J518" s="13"/>
      <c r="M518" s="12"/>
    </row>
    <row r="519">
      <c r="I519" s="13"/>
      <c r="J519" s="13"/>
      <c r="M519" s="12"/>
    </row>
    <row r="520">
      <c r="I520" s="13"/>
      <c r="J520" s="13"/>
      <c r="M520" s="12"/>
    </row>
    <row r="521">
      <c r="I521" s="13"/>
      <c r="J521" s="13"/>
      <c r="M521" s="12"/>
    </row>
    <row r="522">
      <c r="I522" s="13"/>
      <c r="J522" s="13"/>
      <c r="M522" s="12"/>
    </row>
    <row r="523">
      <c r="I523" s="13"/>
      <c r="J523" s="13"/>
      <c r="M523" s="12"/>
    </row>
    <row r="524">
      <c r="I524" s="13"/>
      <c r="J524" s="13"/>
      <c r="M524" s="12"/>
    </row>
    <row r="525">
      <c r="I525" s="13"/>
      <c r="J525" s="13"/>
      <c r="M525" s="12"/>
    </row>
    <row r="526">
      <c r="I526" s="13"/>
      <c r="J526" s="13"/>
      <c r="M526" s="12"/>
    </row>
    <row r="527">
      <c r="I527" s="13"/>
      <c r="J527" s="13"/>
      <c r="M527" s="12"/>
    </row>
    <row r="528">
      <c r="I528" s="13"/>
      <c r="J528" s="13"/>
      <c r="M528" s="12"/>
    </row>
    <row r="529">
      <c r="I529" s="13"/>
      <c r="J529" s="13"/>
      <c r="M529" s="12"/>
    </row>
    <row r="530">
      <c r="I530" s="13"/>
      <c r="J530" s="13"/>
      <c r="M530" s="12"/>
    </row>
    <row r="531">
      <c r="I531" s="13"/>
      <c r="J531" s="13"/>
      <c r="M531" s="12"/>
    </row>
    <row r="532">
      <c r="I532" s="13"/>
      <c r="J532" s="13"/>
      <c r="M532" s="12"/>
    </row>
    <row r="533">
      <c r="I533" s="13"/>
      <c r="J533" s="13"/>
      <c r="M533" s="12"/>
    </row>
    <row r="534">
      <c r="I534" s="13"/>
      <c r="J534" s="13"/>
      <c r="M534" s="12"/>
    </row>
    <row r="535">
      <c r="I535" s="13"/>
      <c r="J535" s="13"/>
      <c r="M535" s="12"/>
    </row>
    <row r="536">
      <c r="I536" s="13"/>
      <c r="J536" s="13"/>
      <c r="M536" s="12"/>
    </row>
    <row r="537">
      <c r="I537" s="13"/>
      <c r="J537" s="13"/>
      <c r="M537" s="12"/>
    </row>
    <row r="538">
      <c r="I538" s="13"/>
      <c r="J538" s="13"/>
      <c r="M538" s="12"/>
    </row>
    <row r="539">
      <c r="I539" s="13"/>
      <c r="J539" s="13"/>
      <c r="M539" s="12"/>
    </row>
    <row r="540">
      <c r="I540" s="13"/>
      <c r="J540" s="13"/>
      <c r="M540" s="12"/>
    </row>
    <row r="541">
      <c r="I541" s="13"/>
      <c r="J541" s="13"/>
      <c r="M541" s="12"/>
    </row>
    <row r="542">
      <c r="I542" s="13"/>
      <c r="J542" s="13"/>
      <c r="M542" s="12"/>
    </row>
    <row r="543">
      <c r="I543" s="13"/>
      <c r="J543" s="13"/>
      <c r="M543" s="12"/>
    </row>
    <row r="544">
      <c r="I544" s="13"/>
      <c r="J544" s="13"/>
      <c r="M544" s="12"/>
    </row>
    <row r="545">
      <c r="I545" s="13"/>
      <c r="J545" s="13"/>
      <c r="M545" s="12"/>
    </row>
    <row r="546">
      <c r="I546" s="13"/>
      <c r="J546" s="13"/>
      <c r="M546" s="12"/>
    </row>
    <row r="547">
      <c r="I547" s="13"/>
      <c r="J547" s="13"/>
      <c r="M547" s="12"/>
    </row>
    <row r="548">
      <c r="I548" s="13"/>
      <c r="J548" s="13"/>
      <c r="M548" s="12"/>
    </row>
    <row r="549">
      <c r="I549" s="13"/>
      <c r="J549" s="13"/>
      <c r="M549" s="12"/>
    </row>
    <row r="550">
      <c r="I550" s="13"/>
      <c r="J550" s="13"/>
      <c r="M550" s="12"/>
    </row>
    <row r="551">
      <c r="I551" s="13"/>
      <c r="J551" s="13"/>
      <c r="M551" s="12"/>
    </row>
    <row r="552">
      <c r="I552" s="13"/>
      <c r="J552" s="13"/>
      <c r="M552" s="12"/>
    </row>
    <row r="553">
      <c r="I553" s="13"/>
      <c r="J553" s="13"/>
      <c r="M553" s="12"/>
    </row>
    <row r="554">
      <c r="I554" s="13"/>
      <c r="J554" s="13"/>
      <c r="M554" s="12"/>
    </row>
    <row r="555">
      <c r="I555" s="13"/>
      <c r="J555" s="13"/>
      <c r="M555" s="12"/>
    </row>
    <row r="556">
      <c r="I556" s="13"/>
      <c r="J556" s="13"/>
      <c r="M556" s="12"/>
    </row>
    <row r="557">
      <c r="I557" s="13"/>
      <c r="J557" s="13"/>
      <c r="M557" s="12"/>
    </row>
    <row r="558">
      <c r="I558" s="13"/>
      <c r="J558" s="13"/>
      <c r="M558" s="12"/>
    </row>
    <row r="559">
      <c r="I559" s="13"/>
      <c r="J559" s="13"/>
      <c r="M559" s="12"/>
    </row>
    <row r="560">
      <c r="I560" s="13"/>
      <c r="J560" s="13"/>
      <c r="M560" s="12"/>
    </row>
    <row r="561">
      <c r="I561" s="13"/>
      <c r="J561" s="13"/>
      <c r="M561" s="12"/>
    </row>
    <row r="562">
      <c r="I562" s="13"/>
      <c r="J562" s="13"/>
      <c r="M562" s="12"/>
    </row>
    <row r="563">
      <c r="I563" s="13"/>
      <c r="J563" s="13"/>
      <c r="M563" s="12"/>
    </row>
    <row r="564">
      <c r="I564" s="13"/>
      <c r="J564" s="13"/>
      <c r="M564" s="12"/>
    </row>
    <row r="565">
      <c r="I565" s="13"/>
      <c r="J565" s="13"/>
      <c r="M565" s="12"/>
    </row>
    <row r="566">
      <c r="I566" s="13"/>
      <c r="J566" s="13"/>
      <c r="M566" s="12"/>
    </row>
    <row r="567">
      <c r="I567" s="13"/>
      <c r="J567" s="13"/>
      <c r="M567" s="12"/>
    </row>
    <row r="568">
      <c r="I568" s="13"/>
      <c r="J568" s="13"/>
      <c r="M568" s="12"/>
    </row>
    <row r="569">
      <c r="I569" s="13"/>
      <c r="J569" s="13"/>
      <c r="M569" s="12"/>
    </row>
    <row r="570">
      <c r="I570" s="13"/>
      <c r="J570" s="13"/>
      <c r="M570" s="12"/>
    </row>
    <row r="571">
      <c r="I571" s="13"/>
      <c r="J571" s="13"/>
      <c r="M571" s="12"/>
    </row>
    <row r="572">
      <c r="I572" s="13"/>
      <c r="J572" s="13"/>
      <c r="M572" s="12"/>
    </row>
    <row r="573">
      <c r="I573" s="13"/>
      <c r="J573" s="13"/>
      <c r="M573" s="12"/>
    </row>
    <row r="574">
      <c r="I574" s="13"/>
      <c r="J574" s="13"/>
      <c r="M574" s="12"/>
    </row>
    <row r="575">
      <c r="I575" s="13"/>
      <c r="J575" s="13"/>
      <c r="M575" s="12"/>
    </row>
    <row r="576">
      <c r="I576" s="13"/>
      <c r="J576" s="13"/>
      <c r="M576" s="12"/>
    </row>
    <row r="577">
      <c r="I577" s="13"/>
      <c r="J577" s="13"/>
      <c r="M577" s="12"/>
    </row>
    <row r="578">
      <c r="I578" s="13"/>
      <c r="J578" s="13"/>
      <c r="M578" s="12"/>
    </row>
    <row r="579">
      <c r="I579" s="13"/>
      <c r="J579" s="13"/>
      <c r="M579" s="12"/>
    </row>
    <row r="580">
      <c r="I580" s="13"/>
      <c r="J580" s="13"/>
      <c r="M580" s="12"/>
    </row>
    <row r="581">
      <c r="I581" s="13"/>
      <c r="J581" s="13"/>
      <c r="M581" s="12"/>
    </row>
    <row r="582">
      <c r="I582" s="13"/>
      <c r="J582" s="13"/>
      <c r="M582" s="12"/>
    </row>
    <row r="583">
      <c r="I583" s="13"/>
      <c r="J583" s="13"/>
      <c r="M583" s="12"/>
    </row>
    <row r="584">
      <c r="I584" s="13"/>
      <c r="J584" s="13"/>
      <c r="M584" s="12"/>
    </row>
    <row r="585">
      <c r="I585" s="13"/>
      <c r="J585" s="13"/>
      <c r="M585" s="12"/>
    </row>
    <row r="586">
      <c r="I586" s="13"/>
      <c r="J586" s="13"/>
      <c r="M586" s="12"/>
    </row>
    <row r="587">
      <c r="I587" s="13"/>
      <c r="J587" s="13"/>
      <c r="M587" s="12"/>
    </row>
    <row r="588">
      <c r="I588" s="13"/>
      <c r="J588" s="13"/>
      <c r="M588" s="12"/>
    </row>
    <row r="589">
      <c r="I589" s="13"/>
      <c r="J589" s="13"/>
      <c r="M589" s="12"/>
    </row>
    <row r="590">
      <c r="I590" s="13"/>
      <c r="J590" s="13"/>
      <c r="M590" s="12"/>
    </row>
    <row r="591">
      <c r="I591" s="13"/>
      <c r="J591" s="13"/>
      <c r="M591" s="12"/>
    </row>
    <row r="592">
      <c r="I592" s="13"/>
      <c r="J592" s="13"/>
      <c r="M592" s="12"/>
    </row>
    <row r="593">
      <c r="I593" s="13"/>
      <c r="J593" s="13"/>
      <c r="M593" s="12"/>
    </row>
    <row r="594">
      <c r="I594" s="13"/>
      <c r="J594" s="13"/>
      <c r="M594" s="12"/>
    </row>
    <row r="595">
      <c r="I595" s="13"/>
      <c r="J595" s="13"/>
      <c r="M595" s="12"/>
    </row>
    <row r="596">
      <c r="I596" s="13"/>
      <c r="J596" s="13"/>
      <c r="M596" s="12"/>
    </row>
    <row r="597">
      <c r="I597" s="13"/>
      <c r="J597" s="13"/>
      <c r="M597" s="12"/>
    </row>
    <row r="598">
      <c r="I598" s="13"/>
      <c r="J598" s="13"/>
      <c r="M598" s="12"/>
    </row>
    <row r="599">
      <c r="I599" s="13"/>
      <c r="J599" s="13"/>
      <c r="M599" s="12"/>
    </row>
    <row r="600">
      <c r="I600" s="13"/>
      <c r="J600" s="13"/>
      <c r="M600" s="12"/>
    </row>
    <row r="601">
      <c r="I601" s="13"/>
      <c r="J601" s="13"/>
      <c r="M601" s="12"/>
    </row>
    <row r="602">
      <c r="I602" s="13"/>
      <c r="J602" s="13"/>
      <c r="M602" s="12"/>
    </row>
    <row r="603">
      <c r="I603" s="13"/>
      <c r="J603" s="13"/>
      <c r="M603" s="12"/>
    </row>
    <row r="604">
      <c r="I604" s="13"/>
      <c r="J604" s="13"/>
      <c r="M604" s="12"/>
    </row>
    <row r="605">
      <c r="I605" s="13"/>
      <c r="J605" s="13"/>
      <c r="M605" s="12"/>
    </row>
    <row r="606">
      <c r="I606" s="13"/>
      <c r="J606" s="13"/>
      <c r="M606" s="12"/>
    </row>
    <row r="607">
      <c r="I607" s="13"/>
      <c r="J607" s="13"/>
      <c r="M607" s="12"/>
    </row>
    <row r="608">
      <c r="I608" s="13"/>
      <c r="J608" s="13"/>
      <c r="M608" s="12"/>
    </row>
    <row r="609">
      <c r="I609" s="13"/>
      <c r="J609" s="13"/>
      <c r="M609" s="12"/>
    </row>
    <row r="610">
      <c r="I610" s="13"/>
      <c r="J610" s="13"/>
      <c r="M610" s="12"/>
    </row>
    <row r="611">
      <c r="I611" s="13"/>
      <c r="J611" s="13"/>
      <c r="M611" s="12"/>
    </row>
    <row r="612">
      <c r="I612" s="13"/>
      <c r="J612" s="13"/>
      <c r="M612" s="12"/>
    </row>
    <row r="613">
      <c r="I613" s="13"/>
      <c r="J613" s="13"/>
      <c r="M613" s="12"/>
    </row>
    <row r="614">
      <c r="I614" s="13"/>
      <c r="J614" s="13"/>
      <c r="M614" s="12"/>
    </row>
    <row r="615">
      <c r="I615" s="13"/>
      <c r="J615" s="13"/>
      <c r="M615" s="12"/>
    </row>
    <row r="616">
      <c r="I616" s="13"/>
      <c r="J616" s="13"/>
      <c r="M616" s="12"/>
    </row>
    <row r="617">
      <c r="I617" s="13"/>
      <c r="J617" s="13"/>
      <c r="M617" s="12"/>
    </row>
    <row r="618">
      <c r="I618" s="13"/>
      <c r="J618" s="13"/>
      <c r="M618" s="12"/>
    </row>
    <row r="619">
      <c r="I619" s="13"/>
      <c r="J619" s="13"/>
      <c r="M619" s="12"/>
    </row>
    <row r="620">
      <c r="I620" s="13"/>
      <c r="J620" s="13"/>
      <c r="M620" s="12"/>
    </row>
    <row r="621">
      <c r="I621" s="13"/>
      <c r="J621" s="13"/>
      <c r="M621" s="12"/>
    </row>
    <row r="622">
      <c r="I622" s="13"/>
      <c r="J622" s="13"/>
      <c r="M622" s="12"/>
    </row>
    <row r="623">
      <c r="I623" s="13"/>
      <c r="J623" s="13"/>
      <c r="M623" s="12"/>
    </row>
    <row r="624">
      <c r="I624" s="13"/>
      <c r="J624" s="13"/>
      <c r="M624" s="12"/>
    </row>
    <row r="625">
      <c r="I625" s="13"/>
      <c r="J625" s="13"/>
      <c r="M625" s="12"/>
    </row>
    <row r="626">
      <c r="I626" s="13"/>
      <c r="J626" s="13"/>
      <c r="M626" s="12"/>
    </row>
    <row r="627">
      <c r="I627" s="13"/>
      <c r="J627" s="13"/>
      <c r="M627" s="12"/>
    </row>
    <row r="628">
      <c r="I628" s="13"/>
      <c r="J628" s="13"/>
      <c r="M628" s="12"/>
    </row>
    <row r="629">
      <c r="I629" s="13"/>
      <c r="J629" s="13"/>
      <c r="M629" s="12"/>
    </row>
    <row r="630">
      <c r="I630" s="13"/>
      <c r="J630" s="13"/>
      <c r="M630" s="12"/>
    </row>
    <row r="631">
      <c r="I631" s="13"/>
      <c r="J631" s="13"/>
      <c r="M631" s="12"/>
    </row>
    <row r="632">
      <c r="I632" s="13"/>
      <c r="J632" s="13"/>
      <c r="M632" s="12"/>
    </row>
    <row r="633">
      <c r="I633" s="13"/>
      <c r="J633" s="13"/>
      <c r="M633" s="12"/>
    </row>
    <row r="634">
      <c r="I634" s="13"/>
      <c r="J634" s="13"/>
      <c r="M634" s="12"/>
    </row>
    <row r="635">
      <c r="I635" s="13"/>
      <c r="J635" s="13"/>
      <c r="M635" s="12"/>
    </row>
    <row r="636">
      <c r="I636" s="13"/>
      <c r="J636" s="13"/>
      <c r="M636" s="12"/>
    </row>
    <row r="637">
      <c r="I637" s="13"/>
      <c r="J637" s="13"/>
      <c r="M637" s="12"/>
    </row>
    <row r="638">
      <c r="I638" s="13"/>
      <c r="J638" s="13"/>
      <c r="M638" s="12"/>
    </row>
    <row r="639">
      <c r="I639" s="13"/>
      <c r="J639" s="13"/>
      <c r="M639" s="12"/>
    </row>
    <row r="640">
      <c r="I640" s="13"/>
      <c r="J640" s="13"/>
      <c r="M640" s="12"/>
    </row>
    <row r="641">
      <c r="I641" s="13"/>
      <c r="J641" s="13"/>
      <c r="M641" s="12"/>
    </row>
    <row r="642">
      <c r="I642" s="13"/>
      <c r="J642" s="13"/>
      <c r="M642" s="12"/>
    </row>
    <row r="643">
      <c r="I643" s="13"/>
      <c r="J643" s="13"/>
      <c r="M643" s="12"/>
    </row>
    <row r="644">
      <c r="I644" s="13"/>
      <c r="J644" s="13"/>
      <c r="M644" s="12"/>
    </row>
    <row r="645">
      <c r="I645" s="13"/>
      <c r="J645" s="13"/>
      <c r="M645" s="12"/>
    </row>
    <row r="646">
      <c r="I646" s="13"/>
      <c r="J646" s="13"/>
      <c r="M646" s="12"/>
    </row>
    <row r="647">
      <c r="I647" s="13"/>
      <c r="J647" s="13"/>
      <c r="M647" s="12"/>
    </row>
    <row r="648">
      <c r="I648" s="13"/>
      <c r="J648" s="13"/>
      <c r="M648" s="12"/>
    </row>
    <row r="649">
      <c r="I649" s="13"/>
      <c r="J649" s="13"/>
      <c r="M649" s="12"/>
    </row>
    <row r="650">
      <c r="I650" s="13"/>
      <c r="J650" s="13"/>
      <c r="M650" s="12"/>
    </row>
    <row r="651">
      <c r="I651" s="13"/>
      <c r="J651" s="13"/>
      <c r="M651" s="12"/>
    </row>
    <row r="652">
      <c r="I652" s="13"/>
      <c r="J652" s="13"/>
      <c r="M652" s="12"/>
    </row>
    <row r="653">
      <c r="I653" s="13"/>
      <c r="J653" s="13"/>
      <c r="M653" s="12"/>
    </row>
    <row r="654">
      <c r="I654" s="13"/>
      <c r="J654" s="13"/>
      <c r="M654" s="12"/>
    </row>
    <row r="655">
      <c r="I655" s="13"/>
      <c r="J655" s="13"/>
      <c r="M655" s="12"/>
    </row>
    <row r="656">
      <c r="I656" s="13"/>
      <c r="J656" s="13"/>
      <c r="M656" s="12"/>
    </row>
    <row r="657">
      <c r="I657" s="13"/>
      <c r="J657" s="13"/>
      <c r="M657" s="12"/>
    </row>
    <row r="658">
      <c r="I658" s="13"/>
      <c r="J658" s="13"/>
      <c r="M658" s="12"/>
    </row>
    <row r="659">
      <c r="I659" s="13"/>
      <c r="J659" s="13"/>
      <c r="M659" s="12"/>
    </row>
    <row r="660">
      <c r="I660" s="13"/>
      <c r="J660" s="13"/>
      <c r="M660" s="12"/>
    </row>
    <row r="661">
      <c r="I661" s="13"/>
      <c r="J661" s="13"/>
      <c r="M661" s="12"/>
    </row>
    <row r="662">
      <c r="I662" s="13"/>
      <c r="J662" s="13"/>
      <c r="M662" s="12"/>
    </row>
    <row r="663">
      <c r="I663" s="13"/>
      <c r="J663" s="13"/>
      <c r="M663" s="12"/>
    </row>
    <row r="664">
      <c r="I664" s="13"/>
      <c r="J664" s="13"/>
      <c r="M664" s="12"/>
    </row>
    <row r="665">
      <c r="I665" s="13"/>
      <c r="J665" s="13"/>
      <c r="M665" s="12"/>
    </row>
    <row r="666">
      <c r="I666" s="13"/>
      <c r="J666" s="13"/>
      <c r="M666" s="12"/>
    </row>
    <row r="667">
      <c r="I667" s="13"/>
      <c r="J667" s="13"/>
      <c r="M667" s="12"/>
    </row>
    <row r="668">
      <c r="I668" s="13"/>
      <c r="J668" s="13"/>
      <c r="M668" s="12"/>
    </row>
    <row r="669">
      <c r="I669" s="13"/>
      <c r="J669" s="13"/>
      <c r="M669" s="12"/>
    </row>
    <row r="670">
      <c r="I670" s="13"/>
      <c r="J670" s="13"/>
      <c r="M670" s="12"/>
    </row>
    <row r="671">
      <c r="I671" s="13"/>
      <c r="J671" s="13"/>
      <c r="M671" s="12"/>
    </row>
    <row r="672">
      <c r="I672" s="13"/>
      <c r="J672" s="13"/>
      <c r="M672" s="12"/>
    </row>
    <row r="673">
      <c r="I673" s="13"/>
      <c r="J673" s="13"/>
      <c r="M673" s="12"/>
    </row>
    <row r="674">
      <c r="I674" s="13"/>
      <c r="J674" s="13"/>
      <c r="M674" s="12"/>
    </row>
    <row r="675">
      <c r="I675" s="13"/>
      <c r="J675" s="13"/>
      <c r="M675" s="12"/>
    </row>
    <row r="676">
      <c r="I676" s="13"/>
      <c r="J676" s="13"/>
      <c r="M676" s="12"/>
    </row>
    <row r="677">
      <c r="I677" s="13"/>
      <c r="J677" s="13"/>
      <c r="M677" s="12"/>
    </row>
    <row r="678">
      <c r="I678" s="13"/>
      <c r="J678" s="13"/>
      <c r="M678" s="12"/>
    </row>
    <row r="679">
      <c r="I679" s="13"/>
      <c r="J679" s="13"/>
      <c r="M679" s="12"/>
    </row>
    <row r="680">
      <c r="I680" s="13"/>
      <c r="J680" s="13"/>
      <c r="M680" s="12"/>
    </row>
    <row r="681">
      <c r="I681" s="13"/>
      <c r="J681" s="13"/>
      <c r="M681" s="12"/>
    </row>
    <row r="682">
      <c r="I682" s="13"/>
      <c r="J682" s="13"/>
      <c r="M682" s="12"/>
    </row>
    <row r="683">
      <c r="I683" s="13"/>
      <c r="J683" s="13"/>
      <c r="M683" s="12"/>
    </row>
    <row r="684">
      <c r="I684" s="13"/>
      <c r="J684" s="13"/>
      <c r="M684" s="12"/>
    </row>
    <row r="685">
      <c r="I685" s="13"/>
      <c r="J685" s="13"/>
      <c r="M685" s="12"/>
    </row>
    <row r="686">
      <c r="I686" s="13"/>
      <c r="J686" s="13"/>
      <c r="M686" s="12"/>
    </row>
    <row r="687">
      <c r="I687" s="13"/>
      <c r="J687" s="13"/>
      <c r="M687" s="12"/>
    </row>
    <row r="688">
      <c r="I688" s="13"/>
      <c r="J688" s="13"/>
      <c r="M688" s="12"/>
    </row>
    <row r="689">
      <c r="I689" s="13"/>
      <c r="J689" s="13"/>
      <c r="M689" s="12"/>
    </row>
    <row r="690">
      <c r="I690" s="13"/>
      <c r="J690" s="13"/>
      <c r="M690" s="12"/>
    </row>
    <row r="691">
      <c r="I691" s="13"/>
      <c r="J691" s="13"/>
      <c r="M691" s="12"/>
    </row>
    <row r="692">
      <c r="I692" s="13"/>
      <c r="J692" s="13"/>
      <c r="M692" s="12"/>
    </row>
    <row r="693">
      <c r="I693" s="13"/>
      <c r="J693" s="13"/>
      <c r="M693" s="12"/>
    </row>
    <row r="694">
      <c r="I694" s="13"/>
      <c r="J694" s="13"/>
      <c r="M694" s="12"/>
    </row>
    <row r="695">
      <c r="I695" s="13"/>
      <c r="J695" s="13"/>
      <c r="M695" s="12"/>
    </row>
    <row r="696">
      <c r="I696" s="13"/>
      <c r="J696" s="13"/>
      <c r="M696" s="12"/>
    </row>
    <row r="697">
      <c r="I697" s="13"/>
      <c r="J697" s="13"/>
      <c r="M697" s="12"/>
    </row>
    <row r="698">
      <c r="I698" s="13"/>
      <c r="J698" s="13"/>
      <c r="M698" s="12"/>
    </row>
    <row r="699">
      <c r="I699" s="13"/>
      <c r="J699" s="13"/>
      <c r="M699" s="12"/>
    </row>
    <row r="700">
      <c r="I700" s="13"/>
      <c r="J700" s="13"/>
      <c r="M700" s="12"/>
    </row>
    <row r="701">
      <c r="I701" s="13"/>
      <c r="J701" s="13"/>
      <c r="M701" s="12"/>
    </row>
    <row r="702">
      <c r="I702" s="13"/>
      <c r="J702" s="13"/>
      <c r="M702" s="12"/>
    </row>
    <row r="703">
      <c r="I703" s="13"/>
      <c r="J703" s="13"/>
      <c r="M703" s="12"/>
    </row>
    <row r="704">
      <c r="I704" s="13"/>
      <c r="J704" s="13"/>
      <c r="M704" s="12"/>
    </row>
    <row r="705">
      <c r="I705" s="13"/>
      <c r="J705" s="13"/>
      <c r="M705" s="12"/>
    </row>
    <row r="706">
      <c r="I706" s="13"/>
      <c r="J706" s="13"/>
      <c r="M706" s="12"/>
    </row>
    <row r="707">
      <c r="I707" s="13"/>
      <c r="J707" s="13"/>
      <c r="M707" s="12"/>
    </row>
    <row r="708">
      <c r="I708" s="13"/>
      <c r="J708" s="13"/>
      <c r="M708" s="12"/>
    </row>
    <row r="709">
      <c r="I709" s="13"/>
      <c r="J709" s="13"/>
      <c r="M709" s="12"/>
    </row>
    <row r="710">
      <c r="I710" s="13"/>
      <c r="J710" s="13"/>
      <c r="M710" s="12"/>
    </row>
    <row r="711">
      <c r="I711" s="13"/>
      <c r="J711" s="13"/>
      <c r="M711" s="12"/>
    </row>
    <row r="712">
      <c r="I712" s="13"/>
      <c r="J712" s="13"/>
      <c r="M712" s="12"/>
    </row>
    <row r="713">
      <c r="I713" s="13"/>
      <c r="J713" s="13"/>
      <c r="M713" s="12"/>
    </row>
    <row r="714">
      <c r="I714" s="13"/>
      <c r="J714" s="13"/>
      <c r="M714" s="12"/>
    </row>
    <row r="715">
      <c r="I715" s="13"/>
      <c r="J715" s="13"/>
      <c r="M715" s="12"/>
    </row>
    <row r="716">
      <c r="I716" s="13"/>
      <c r="J716" s="13"/>
      <c r="M716" s="12"/>
    </row>
    <row r="717">
      <c r="I717" s="13"/>
      <c r="J717" s="13"/>
      <c r="M717" s="12"/>
    </row>
    <row r="718">
      <c r="I718" s="13"/>
      <c r="J718" s="13"/>
      <c r="M718" s="12"/>
    </row>
    <row r="719">
      <c r="I719" s="13"/>
      <c r="J719" s="13"/>
      <c r="M719" s="12"/>
    </row>
    <row r="720">
      <c r="I720" s="13"/>
      <c r="J720" s="13"/>
      <c r="M720" s="12"/>
    </row>
    <row r="721">
      <c r="I721" s="13"/>
      <c r="J721" s="13"/>
      <c r="M721" s="12"/>
    </row>
    <row r="722">
      <c r="I722" s="13"/>
      <c r="J722" s="13"/>
      <c r="M722" s="12"/>
    </row>
    <row r="723">
      <c r="I723" s="13"/>
      <c r="J723" s="13"/>
      <c r="M723" s="12"/>
    </row>
    <row r="724">
      <c r="I724" s="13"/>
      <c r="J724" s="13"/>
      <c r="M724" s="12"/>
    </row>
    <row r="725">
      <c r="I725" s="13"/>
      <c r="J725" s="13"/>
      <c r="M725" s="12"/>
    </row>
    <row r="726">
      <c r="I726" s="13"/>
      <c r="J726" s="13"/>
      <c r="M726" s="12"/>
    </row>
    <row r="727">
      <c r="I727" s="13"/>
      <c r="J727" s="13"/>
      <c r="M727" s="12"/>
    </row>
    <row r="728">
      <c r="I728" s="13"/>
      <c r="J728" s="13"/>
      <c r="M728" s="12"/>
    </row>
    <row r="729">
      <c r="I729" s="13"/>
      <c r="J729" s="13"/>
      <c r="M729" s="12"/>
    </row>
    <row r="730">
      <c r="I730" s="13"/>
      <c r="J730" s="13"/>
      <c r="M730" s="12"/>
    </row>
    <row r="731">
      <c r="I731" s="13"/>
      <c r="J731" s="13"/>
      <c r="M731" s="12"/>
    </row>
    <row r="732">
      <c r="I732" s="13"/>
      <c r="J732" s="13"/>
      <c r="M732" s="12"/>
    </row>
    <row r="733">
      <c r="I733" s="13"/>
      <c r="J733" s="13"/>
      <c r="M733" s="12"/>
    </row>
    <row r="734">
      <c r="I734" s="13"/>
      <c r="J734" s="13"/>
      <c r="M734" s="12"/>
    </row>
    <row r="735">
      <c r="I735" s="13"/>
      <c r="J735" s="13"/>
      <c r="M735" s="12"/>
    </row>
    <row r="736">
      <c r="I736" s="13"/>
      <c r="J736" s="13"/>
      <c r="M736" s="12"/>
    </row>
    <row r="737">
      <c r="I737" s="13"/>
      <c r="J737" s="13"/>
      <c r="M737" s="12"/>
    </row>
    <row r="738">
      <c r="I738" s="13"/>
      <c r="J738" s="13"/>
      <c r="M738" s="12"/>
    </row>
    <row r="739">
      <c r="I739" s="13"/>
      <c r="J739" s="13"/>
      <c r="M739" s="12"/>
    </row>
    <row r="740">
      <c r="I740" s="13"/>
      <c r="J740" s="13"/>
      <c r="M740" s="12"/>
    </row>
    <row r="741">
      <c r="I741" s="13"/>
      <c r="J741" s="13"/>
      <c r="M741" s="12"/>
    </row>
    <row r="742">
      <c r="I742" s="13"/>
      <c r="J742" s="13"/>
      <c r="M742" s="12"/>
    </row>
    <row r="743">
      <c r="I743" s="13"/>
      <c r="J743" s="13"/>
      <c r="M743" s="12"/>
    </row>
    <row r="744">
      <c r="I744" s="13"/>
      <c r="J744" s="13"/>
      <c r="M744" s="12"/>
    </row>
    <row r="745">
      <c r="I745" s="13"/>
      <c r="J745" s="13"/>
      <c r="M745" s="12"/>
    </row>
    <row r="746">
      <c r="I746" s="13"/>
      <c r="J746" s="13"/>
      <c r="M746" s="12"/>
    </row>
    <row r="747">
      <c r="I747" s="13"/>
      <c r="J747" s="13"/>
      <c r="M747" s="12"/>
    </row>
    <row r="748">
      <c r="I748" s="13"/>
      <c r="J748" s="13"/>
      <c r="M748" s="12"/>
    </row>
    <row r="749">
      <c r="I749" s="13"/>
      <c r="J749" s="13"/>
      <c r="M749" s="12"/>
    </row>
    <row r="750">
      <c r="I750" s="13"/>
      <c r="J750" s="13"/>
      <c r="M750" s="12"/>
    </row>
    <row r="751">
      <c r="I751" s="13"/>
      <c r="J751" s="13"/>
      <c r="M751" s="12"/>
    </row>
    <row r="752">
      <c r="I752" s="13"/>
      <c r="J752" s="13"/>
      <c r="M752" s="12"/>
    </row>
    <row r="753">
      <c r="I753" s="13"/>
      <c r="J753" s="13"/>
      <c r="M753" s="12"/>
    </row>
    <row r="754">
      <c r="I754" s="13"/>
      <c r="J754" s="13"/>
      <c r="M754" s="12"/>
    </row>
    <row r="755">
      <c r="I755" s="13"/>
      <c r="J755" s="13"/>
      <c r="M755" s="12"/>
    </row>
    <row r="756">
      <c r="I756" s="13"/>
      <c r="J756" s="13"/>
      <c r="M756" s="12"/>
    </row>
    <row r="757">
      <c r="I757" s="13"/>
      <c r="J757" s="13"/>
      <c r="M757" s="12"/>
    </row>
    <row r="758">
      <c r="I758" s="13"/>
      <c r="J758" s="13"/>
      <c r="M758" s="12"/>
    </row>
    <row r="759">
      <c r="I759" s="13"/>
      <c r="J759" s="13"/>
      <c r="M759" s="12"/>
    </row>
    <row r="760">
      <c r="I760" s="13"/>
      <c r="J760" s="13"/>
      <c r="M760" s="12"/>
    </row>
    <row r="761">
      <c r="I761" s="13"/>
      <c r="J761" s="13"/>
      <c r="M761" s="12"/>
    </row>
    <row r="762">
      <c r="I762" s="13"/>
      <c r="J762" s="13"/>
      <c r="M762" s="12"/>
    </row>
    <row r="763">
      <c r="I763" s="13"/>
      <c r="J763" s="13"/>
      <c r="M763" s="12"/>
    </row>
    <row r="764">
      <c r="I764" s="13"/>
      <c r="J764" s="13"/>
      <c r="M764" s="12"/>
    </row>
    <row r="765">
      <c r="I765" s="13"/>
      <c r="J765" s="13"/>
      <c r="M765" s="12"/>
    </row>
    <row r="766">
      <c r="I766" s="13"/>
      <c r="J766" s="13"/>
      <c r="M766" s="12"/>
    </row>
    <row r="767">
      <c r="I767" s="13"/>
      <c r="J767" s="13"/>
      <c r="M767" s="12"/>
    </row>
    <row r="768">
      <c r="I768" s="13"/>
      <c r="J768" s="13"/>
      <c r="M768" s="12"/>
    </row>
    <row r="769">
      <c r="I769" s="13"/>
      <c r="J769" s="13"/>
      <c r="M769" s="12"/>
    </row>
    <row r="770">
      <c r="I770" s="13"/>
      <c r="J770" s="13"/>
      <c r="M770" s="12"/>
    </row>
    <row r="771">
      <c r="I771" s="13"/>
      <c r="J771" s="13"/>
      <c r="M771" s="12"/>
    </row>
    <row r="772">
      <c r="I772" s="13"/>
      <c r="J772" s="13"/>
      <c r="M772" s="12"/>
    </row>
    <row r="773">
      <c r="I773" s="13"/>
      <c r="J773" s="13"/>
      <c r="M773" s="12"/>
    </row>
    <row r="774">
      <c r="I774" s="13"/>
      <c r="J774" s="13"/>
      <c r="M774" s="12"/>
    </row>
    <row r="775">
      <c r="I775" s="13"/>
      <c r="J775" s="13"/>
      <c r="M775" s="12"/>
    </row>
    <row r="776">
      <c r="I776" s="13"/>
      <c r="J776" s="13"/>
      <c r="M776" s="12"/>
    </row>
    <row r="777">
      <c r="I777" s="13"/>
      <c r="J777" s="13"/>
      <c r="M777" s="12"/>
    </row>
    <row r="778">
      <c r="I778" s="13"/>
      <c r="J778" s="13"/>
      <c r="M778" s="12"/>
    </row>
    <row r="779">
      <c r="I779" s="13"/>
      <c r="J779" s="13"/>
      <c r="M779" s="12"/>
    </row>
    <row r="780">
      <c r="I780" s="13"/>
      <c r="J780" s="13"/>
      <c r="M780" s="12"/>
    </row>
    <row r="781">
      <c r="I781" s="13"/>
      <c r="J781" s="13"/>
      <c r="M781" s="12"/>
    </row>
    <row r="782">
      <c r="I782" s="13"/>
      <c r="J782" s="13"/>
      <c r="M782" s="12"/>
    </row>
    <row r="783">
      <c r="I783" s="13"/>
      <c r="J783" s="13"/>
      <c r="M783" s="12"/>
    </row>
    <row r="784">
      <c r="I784" s="13"/>
      <c r="J784" s="13"/>
      <c r="M784" s="12"/>
    </row>
    <row r="785">
      <c r="I785" s="13"/>
      <c r="J785" s="13"/>
      <c r="M785" s="12"/>
    </row>
    <row r="786">
      <c r="I786" s="13"/>
      <c r="J786" s="13"/>
      <c r="M786" s="12"/>
    </row>
    <row r="787">
      <c r="I787" s="13"/>
      <c r="J787" s="13"/>
      <c r="M787" s="12"/>
    </row>
    <row r="788">
      <c r="I788" s="13"/>
      <c r="J788" s="13"/>
      <c r="M788" s="12"/>
    </row>
    <row r="789">
      <c r="I789" s="13"/>
      <c r="J789" s="13"/>
      <c r="M789" s="12"/>
    </row>
    <row r="790">
      <c r="I790" s="13"/>
      <c r="J790" s="13"/>
      <c r="M790" s="12"/>
    </row>
    <row r="791">
      <c r="I791" s="13"/>
      <c r="J791" s="13"/>
      <c r="M791" s="12"/>
    </row>
    <row r="792">
      <c r="I792" s="13"/>
      <c r="J792" s="13"/>
      <c r="M792" s="12"/>
    </row>
    <row r="793">
      <c r="I793" s="13"/>
      <c r="J793" s="13"/>
      <c r="M793" s="12"/>
    </row>
    <row r="794">
      <c r="I794" s="13"/>
      <c r="J794" s="13"/>
      <c r="M794" s="12"/>
    </row>
    <row r="795">
      <c r="I795" s="13"/>
      <c r="J795" s="13"/>
      <c r="M795" s="12"/>
    </row>
    <row r="796">
      <c r="I796" s="13"/>
      <c r="J796" s="13"/>
      <c r="M796" s="12"/>
    </row>
    <row r="797">
      <c r="I797" s="13"/>
      <c r="J797" s="13"/>
      <c r="M797" s="12"/>
    </row>
    <row r="798">
      <c r="I798" s="13"/>
      <c r="J798" s="13"/>
      <c r="M798" s="12"/>
    </row>
    <row r="799">
      <c r="I799" s="13"/>
      <c r="J799" s="13"/>
      <c r="M799" s="12"/>
    </row>
    <row r="800">
      <c r="I800" s="13"/>
      <c r="J800" s="13"/>
      <c r="M800" s="12"/>
    </row>
    <row r="801">
      <c r="I801" s="13"/>
      <c r="J801" s="13"/>
      <c r="M801" s="12"/>
    </row>
    <row r="802">
      <c r="I802" s="13"/>
      <c r="J802" s="13"/>
      <c r="M802" s="12"/>
    </row>
    <row r="803">
      <c r="I803" s="13"/>
      <c r="J803" s="13"/>
      <c r="M803" s="12"/>
    </row>
    <row r="804">
      <c r="I804" s="13"/>
      <c r="J804" s="13"/>
      <c r="M804" s="12"/>
    </row>
    <row r="805">
      <c r="I805" s="13"/>
      <c r="J805" s="13"/>
      <c r="M805" s="12"/>
    </row>
    <row r="806">
      <c r="I806" s="13"/>
      <c r="J806" s="13"/>
      <c r="M806" s="12"/>
    </row>
    <row r="807">
      <c r="I807" s="13"/>
      <c r="J807" s="13"/>
      <c r="M807" s="12"/>
    </row>
    <row r="808">
      <c r="I808" s="13"/>
      <c r="J808" s="13"/>
      <c r="M808" s="12"/>
    </row>
    <row r="809">
      <c r="I809" s="13"/>
      <c r="J809" s="13"/>
      <c r="M809" s="12"/>
    </row>
    <row r="810">
      <c r="I810" s="13"/>
      <c r="J810" s="13"/>
      <c r="M810" s="12"/>
    </row>
    <row r="811">
      <c r="I811" s="13"/>
      <c r="J811" s="13"/>
      <c r="M811" s="12"/>
    </row>
    <row r="812">
      <c r="I812" s="13"/>
      <c r="J812" s="13"/>
      <c r="M812" s="12"/>
    </row>
    <row r="813">
      <c r="I813" s="13"/>
      <c r="J813" s="13"/>
      <c r="M813" s="12"/>
    </row>
    <row r="814">
      <c r="I814" s="13"/>
      <c r="J814" s="13"/>
      <c r="M814" s="12"/>
    </row>
    <row r="815">
      <c r="I815" s="13"/>
      <c r="J815" s="13"/>
      <c r="M815" s="12"/>
    </row>
    <row r="816">
      <c r="I816" s="13"/>
      <c r="J816" s="13"/>
      <c r="M816" s="12"/>
    </row>
    <row r="817">
      <c r="I817" s="13"/>
      <c r="J817" s="13"/>
      <c r="M817" s="12"/>
    </row>
    <row r="818">
      <c r="I818" s="13"/>
      <c r="J818" s="13"/>
      <c r="M818" s="12"/>
    </row>
    <row r="819">
      <c r="I819" s="13"/>
      <c r="J819" s="13"/>
      <c r="M819" s="12"/>
    </row>
    <row r="820">
      <c r="I820" s="13"/>
      <c r="J820" s="13"/>
      <c r="M820" s="12"/>
    </row>
    <row r="821">
      <c r="I821" s="13"/>
      <c r="J821" s="13"/>
      <c r="M821" s="12"/>
    </row>
    <row r="822">
      <c r="I822" s="13"/>
      <c r="J822" s="13"/>
      <c r="M822" s="12"/>
    </row>
    <row r="823">
      <c r="I823" s="13"/>
      <c r="J823" s="13"/>
      <c r="M823" s="12"/>
    </row>
    <row r="824">
      <c r="I824" s="13"/>
      <c r="J824" s="13"/>
      <c r="M824" s="12"/>
    </row>
    <row r="825">
      <c r="I825" s="13"/>
      <c r="J825" s="13"/>
      <c r="M825" s="12"/>
    </row>
    <row r="826">
      <c r="I826" s="13"/>
      <c r="J826" s="13"/>
      <c r="M826" s="12"/>
    </row>
    <row r="827">
      <c r="I827" s="13"/>
      <c r="J827" s="13"/>
      <c r="M827" s="12"/>
    </row>
    <row r="828">
      <c r="I828" s="13"/>
      <c r="J828" s="13"/>
      <c r="M828" s="12"/>
    </row>
    <row r="829">
      <c r="I829" s="13"/>
      <c r="J829" s="13"/>
      <c r="M829" s="12"/>
    </row>
    <row r="830">
      <c r="I830" s="13"/>
      <c r="J830" s="13"/>
      <c r="M830" s="12"/>
    </row>
    <row r="831">
      <c r="I831" s="13"/>
      <c r="J831" s="13"/>
      <c r="M831" s="12"/>
    </row>
    <row r="832">
      <c r="I832" s="13"/>
      <c r="J832" s="13"/>
      <c r="M832" s="12"/>
    </row>
    <row r="833">
      <c r="I833" s="13"/>
      <c r="J833" s="13"/>
      <c r="M833" s="12"/>
    </row>
    <row r="834">
      <c r="I834" s="13"/>
      <c r="J834" s="13"/>
      <c r="M834" s="12"/>
    </row>
    <row r="835">
      <c r="I835" s="13"/>
      <c r="J835" s="13"/>
      <c r="M835" s="12"/>
    </row>
    <row r="836">
      <c r="I836" s="13"/>
      <c r="J836" s="13"/>
      <c r="M836" s="12"/>
    </row>
    <row r="837">
      <c r="I837" s="13"/>
      <c r="J837" s="13"/>
      <c r="M837" s="12"/>
    </row>
    <row r="838">
      <c r="I838" s="13"/>
      <c r="J838" s="13"/>
      <c r="M838" s="12"/>
    </row>
    <row r="839">
      <c r="I839" s="13"/>
      <c r="J839" s="13"/>
      <c r="M839" s="12"/>
    </row>
    <row r="840">
      <c r="I840" s="13"/>
      <c r="J840" s="13"/>
      <c r="M840" s="12"/>
    </row>
    <row r="841">
      <c r="I841" s="13"/>
      <c r="J841" s="13"/>
      <c r="M841" s="12"/>
    </row>
    <row r="842">
      <c r="I842" s="13"/>
      <c r="J842" s="13"/>
      <c r="M842" s="12"/>
    </row>
    <row r="843">
      <c r="I843" s="13"/>
      <c r="J843" s="13"/>
      <c r="M843" s="12"/>
    </row>
    <row r="844">
      <c r="I844" s="13"/>
      <c r="J844" s="13"/>
      <c r="M844" s="12"/>
    </row>
    <row r="845">
      <c r="I845" s="13"/>
      <c r="J845" s="13"/>
      <c r="M845" s="12"/>
    </row>
    <row r="846">
      <c r="I846" s="13"/>
      <c r="J846" s="13"/>
      <c r="M846" s="12"/>
    </row>
    <row r="847">
      <c r="I847" s="13"/>
      <c r="J847" s="13"/>
      <c r="M847" s="12"/>
    </row>
    <row r="848">
      <c r="I848" s="13"/>
      <c r="J848" s="13"/>
      <c r="M848" s="12"/>
    </row>
    <row r="849">
      <c r="I849" s="13"/>
      <c r="J849" s="13"/>
      <c r="M849" s="12"/>
    </row>
    <row r="850">
      <c r="I850" s="13"/>
      <c r="J850" s="13"/>
      <c r="M850" s="12"/>
    </row>
    <row r="851">
      <c r="I851" s="13"/>
      <c r="J851" s="13"/>
      <c r="M851" s="12"/>
    </row>
    <row r="852">
      <c r="I852" s="13"/>
      <c r="J852" s="13"/>
      <c r="M852" s="12"/>
    </row>
    <row r="853">
      <c r="I853" s="13"/>
      <c r="J853" s="13"/>
      <c r="M853" s="12"/>
    </row>
    <row r="854">
      <c r="I854" s="13"/>
      <c r="J854" s="13"/>
      <c r="M854" s="12"/>
    </row>
    <row r="855">
      <c r="I855" s="13"/>
      <c r="J855" s="13"/>
      <c r="M855" s="12"/>
    </row>
    <row r="856">
      <c r="I856" s="13"/>
      <c r="J856" s="13"/>
      <c r="M856" s="12"/>
    </row>
    <row r="857">
      <c r="I857" s="13"/>
      <c r="J857" s="13"/>
      <c r="M857" s="12"/>
    </row>
    <row r="858">
      <c r="I858" s="13"/>
      <c r="J858" s="13"/>
      <c r="M858" s="12"/>
    </row>
    <row r="859">
      <c r="I859" s="13"/>
      <c r="J859" s="13"/>
      <c r="M859" s="12"/>
    </row>
    <row r="860">
      <c r="I860" s="13"/>
      <c r="J860" s="13"/>
      <c r="M860" s="12"/>
    </row>
    <row r="861">
      <c r="I861" s="13"/>
      <c r="J861" s="13"/>
      <c r="M861" s="12"/>
    </row>
    <row r="862">
      <c r="I862" s="13"/>
      <c r="J862" s="13"/>
      <c r="M862" s="12"/>
    </row>
    <row r="863">
      <c r="I863" s="13"/>
      <c r="J863" s="13"/>
      <c r="M863" s="12"/>
    </row>
    <row r="864">
      <c r="I864" s="13"/>
      <c r="J864" s="13"/>
      <c r="M864" s="12"/>
    </row>
    <row r="865">
      <c r="I865" s="13"/>
      <c r="J865" s="13"/>
      <c r="M865" s="12"/>
    </row>
    <row r="866">
      <c r="I866" s="13"/>
      <c r="J866" s="13"/>
      <c r="M866" s="12"/>
    </row>
    <row r="867">
      <c r="I867" s="13"/>
      <c r="J867" s="13"/>
      <c r="M867" s="12"/>
    </row>
    <row r="868">
      <c r="I868" s="13"/>
      <c r="J868" s="13"/>
      <c r="M868" s="12"/>
    </row>
    <row r="869">
      <c r="I869" s="13"/>
      <c r="J869" s="13"/>
      <c r="M869" s="12"/>
    </row>
    <row r="870">
      <c r="I870" s="13"/>
      <c r="J870" s="13"/>
      <c r="M870" s="12"/>
    </row>
    <row r="871">
      <c r="I871" s="13"/>
      <c r="J871" s="13"/>
      <c r="M871" s="12"/>
    </row>
    <row r="872">
      <c r="I872" s="13"/>
      <c r="J872" s="13"/>
      <c r="M872" s="12"/>
    </row>
    <row r="873">
      <c r="I873" s="13"/>
      <c r="J873" s="13"/>
      <c r="M873" s="12"/>
    </row>
    <row r="874">
      <c r="I874" s="13"/>
      <c r="J874" s="13"/>
      <c r="M874" s="12"/>
    </row>
    <row r="875">
      <c r="I875" s="13"/>
      <c r="J875" s="13"/>
      <c r="M875" s="12"/>
    </row>
    <row r="876">
      <c r="I876" s="13"/>
      <c r="J876" s="13"/>
      <c r="M876" s="12"/>
    </row>
    <row r="877">
      <c r="I877" s="13"/>
      <c r="J877" s="13"/>
      <c r="M877" s="12"/>
    </row>
    <row r="878">
      <c r="I878" s="13"/>
      <c r="J878" s="13"/>
      <c r="M878" s="12"/>
    </row>
    <row r="879">
      <c r="I879" s="13"/>
      <c r="J879" s="13"/>
      <c r="M879" s="12"/>
    </row>
    <row r="880">
      <c r="I880" s="13"/>
      <c r="J880" s="13"/>
      <c r="M880" s="12"/>
    </row>
    <row r="881">
      <c r="I881" s="13"/>
      <c r="J881" s="13"/>
      <c r="M881" s="12"/>
    </row>
    <row r="882">
      <c r="I882" s="13"/>
      <c r="J882" s="13"/>
      <c r="M882" s="12"/>
    </row>
    <row r="883">
      <c r="I883" s="13"/>
      <c r="J883" s="13"/>
      <c r="M883" s="12"/>
    </row>
    <row r="884">
      <c r="I884" s="13"/>
      <c r="J884" s="13"/>
      <c r="M884" s="12"/>
    </row>
    <row r="885">
      <c r="I885" s="13"/>
      <c r="J885" s="13"/>
      <c r="M885" s="12"/>
    </row>
    <row r="886">
      <c r="I886" s="13"/>
      <c r="J886" s="13"/>
      <c r="M886" s="12"/>
    </row>
    <row r="887">
      <c r="I887" s="13"/>
      <c r="J887" s="13"/>
      <c r="M887" s="12"/>
    </row>
    <row r="888">
      <c r="I888" s="13"/>
      <c r="J888" s="13"/>
      <c r="M888" s="12"/>
    </row>
    <row r="889">
      <c r="I889" s="13"/>
      <c r="J889" s="13"/>
      <c r="M889" s="12"/>
    </row>
    <row r="890">
      <c r="I890" s="13"/>
      <c r="J890" s="13"/>
      <c r="M890" s="12"/>
    </row>
    <row r="891">
      <c r="I891" s="13"/>
      <c r="J891" s="13"/>
      <c r="M891" s="12"/>
    </row>
    <row r="892">
      <c r="I892" s="13"/>
      <c r="J892" s="13"/>
      <c r="M892" s="12"/>
    </row>
    <row r="893">
      <c r="I893" s="13"/>
      <c r="J893" s="13"/>
      <c r="M893" s="12"/>
    </row>
    <row r="894">
      <c r="I894" s="13"/>
      <c r="J894" s="13"/>
      <c r="M894" s="12"/>
    </row>
    <row r="895">
      <c r="I895" s="13"/>
      <c r="J895" s="13"/>
      <c r="M895" s="12"/>
    </row>
    <row r="896">
      <c r="I896" s="13"/>
      <c r="J896" s="13"/>
      <c r="M896" s="12"/>
    </row>
    <row r="897">
      <c r="I897" s="13"/>
      <c r="J897" s="13"/>
      <c r="M897" s="12"/>
    </row>
    <row r="898">
      <c r="I898" s="13"/>
      <c r="J898" s="13"/>
      <c r="M898" s="12"/>
    </row>
    <row r="899">
      <c r="I899" s="13"/>
      <c r="J899" s="13"/>
      <c r="M899" s="12"/>
    </row>
    <row r="900">
      <c r="I900" s="13"/>
      <c r="J900" s="13"/>
      <c r="M900" s="12"/>
    </row>
    <row r="901">
      <c r="I901" s="13"/>
      <c r="J901" s="13"/>
      <c r="M901" s="12"/>
    </row>
    <row r="902">
      <c r="I902" s="13"/>
      <c r="J902" s="13"/>
      <c r="M902" s="12"/>
    </row>
    <row r="903">
      <c r="I903" s="13"/>
      <c r="J903" s="13"/>
      <c r="M903" s="12"/>
    </row>
    <row r="904">
      <c r="I904" s="13"/>
      <c r="J904" s="13"/>
      <c r="M904" s="12"/>
    </row>
    <row r="905">
      <c r="I905" s="13"/>
      <c r="J905" s="13"/>
      <c r="M905" s="12"/>
    </row>
    <row r="906">
      <c r="I906" s="13"/>
      <c r="J906" s="13"/>
      <c r="M906" s="12"/>
    </row>
    <row r="907">
      <c r="I907" s="13"/>
      <c r="J907" s="13"/>
      <c r="M907" s="12"/>
    </row>
    <row r="908">
      <c r="I908" s="13"/>
      <c r="J908" s="13"/>
      <c r="M908" s="12"/>
    </row>
    <row r="909">
      <c r="I909" s="13"/>
      <c r="J909" s="13"/>
      <c r="M909" s="12"/>
    </row>
    <row r="910">
      <c r="I910" s="13"/>
      <c r="J910" s="13"/>
      <c r="M910" s="12"/>
    </row>
    <row r="911">
      <c r="I911" s="13"/>
      <c r="J911" s="13"/>
      <c r="M911" s="12"/>
    </row>
    <row r="912">
      <c r="I912" s="13"/>
      <c r="J912" s="13"/>
      <c r="M912" s="12"/>
    </row>
    <row r="913">
      <c r="I913" s="13"/>
      <c r="J913" s="13"/>
      <c r="M913" s="12"/>
    </row>
    <row r="914">
      <c r="I914" s="13"/>
      <c r="J914" s="13"/>
      <c r="M914" s="12"/>
    </row>
    <row r="915">
      <c r="I915" s="13"/>
      <c r="J915" s="13"/>
      <c r="M915" s="12"/>
    </row>
    <row r="916">
      <c r="I916" s="13"/>
      <c r="J916" s="13"/>
      <c r="M916" s="12"/>
    </row>
    <row r="917">
      <c r="I917" s="13"/>
      <c r="J917" s="13"/>
      <c r="M917" s="12"/>
    </row>
    <row r="918">
      <c r="I918" s="13"/>
      <c r="J918" s="13"/>
      <c r="M918" s="12"/>
    </row>
    <row r="919">
      <c r="I919" s="13"/>
      <c r="J919" s="13"/>
      <c r="M919" s="12"/>
    </row>
    <row r="920">
      <c r="I920" s="13"/>
      <c r="J920" s="13"/>
      <c r="M920" s="12"/>
    </row>
    <row r="921">
      <c r="I921" s="13"/>
      <c r="J921" s="13"/>
      <c r="M921" s="12"/>
    </row>
    <row r="922">
      <c r="I922" s="13"/>
      <c r="J922" s="13"/>
      <c r="M922" s="12"/>
    </row>
    <row r="923">
      <c r="I923" s="13"/>
      <c r="J923" s="13"/>
      <c r="M923" s="12"/>
    </row>
    <row r="924">
      <c r="I924" s="13"/>
      <c r="J924" s="13"/>
      <c r="M924" s="12"/>
    </row>
    <row r="925">
      <c r="I925" s="13"/>
      <c r="J925" s="13"/>
      <c r="M925" s="12"/>
    </row>
    <row r="926">
      <c r="I926" s="13"/>
      <c r="J926" s="13"/>
      <c r="M926" s="12"/>
    </row>
    <row r="927">
      <c r="I927" s="13"/>
      <c r="J927" s="13"/>
      <c r="M927" s="12"/>
    </row>
    <row r="928">
      <c r="I928" s="13"/>
      <c r="J928" s="13"/>
      <c r="M928" s="12"/>
    </row>
    <row r="929">
      <c r="I929" s="13"/>
      <c r="J929" s="13"/>
      <c r="M929" s="12"/>
    </row>
    <row r="930">
      <c r="I930" s="13"/>
      <c r="J930" s="13"/>
      <c r="M930" s="12"/>
    </row>
    <row r="931">
      <c r="I931" s="13"/>
      <c r="J931" s="13"/>
      <c r="M931" s="12"/>
    </row>
    <row r="932">
      <c r="I932" s="13"/>
      <c r="J932" s="13"/>
      <c r="M932" s="12"/>
    </row>
    <row r="933">
      <c r="I933" s="13"/>
      <c r="J933" s="13"/>
      <c r="M933" s="12"/>
    </row>
    <row r="934">
      <c r="I934" s="13"/>
      <c r="J934" s="13"/>
      <c r="M934" s="12"/>
    </row>
    <row r="935">
      <c r="I935" s="13"/>
      <c r="J935" s="13"/>
      <c r="M935" s="12"/>
    </row>
    <row r="936">
      <c r="I936" s="13"/>
      <c r="J936" s="13"/>
      <c r="M936" s="12"/>
    </row>
    <row r="937">
      <c r="I937" s="13"/>
      <c r="J937" s="13"/>
      <c r="M937" s="12"/>
    </row>
    <row r="938">
      <c r="I938" s="13"/>
      <c r="J938" s="13"/>
      <c r="M938" s="12"/>
    </row>
    <row r="939">
      <c r="I939" s="13"/>
      <c r="J939" s="13"/>
      <c r="M939" s="12"/>
    </row>
    <row r="940">
      <c r="I940" s="13"/>
      <c r="J940" s="13"/>
      <c r="M940" s="12"/>
    </row>
    <row r="941">
      <c r="I941" s="13"/>
      <c r="J941" s="13"/>
      <c r="M941" s="12"/>
    </row>
    <row r="942">
      <c r="I942" s="13"/>
      <c r="J942" s="13"/>
      <c r="M942" s="12"/>
    </row>
    <row r="943">
      <c r="I943" s="13"/>
      <c r="J943" s="13"/>
      <c r="M943" s="12"/>
    </row>
    <row r="944">
      <c r="I944" s="13"/>
      <c r="J944" s="13"/>
      <c r="M944" s="12"/>
    </row>
    <row r="945">
      <c r="I945" s="13"/>
      <c r="J945" s="13"/>
      <c r="M945" s="12"/>
    </row>
    <row r="946">
      <c r="I946" s="13"/>
      <c r="J946" s="13"/>
      <c r="M946" s="12"/>
    </row>
    <row r="947">
      <c r="I947" s="13"/>
      <c r="J947" s="13"/>
      <c r="M947" s="12"/>
    </row>
    <row r="948">
      <c r="I948" s="13"/>
      <c r="J948" s="13"/>
      <c r="M948" s="12"/>
    </row>
    <row r="949">
      <c r="I949" s="13"/>
      <c r="J949" s="13"/>
      <c r="M949" s="12"/>
    </row>
    <row r="950">
      <c r="I950" s="13"/>
      <c r="J950" s="13"/>
      <c r="M950" s="12"/>
    </row>
    <row r="951">
      <c r="I951" s="13"/>
      <c r="J951" s="13"/>
      <c r="M951" s="12"/>
    </row>
    <row r="952">
      <c r="I952" s="13"/>
      <c r="J952" s="13"/>
      <c r="M952" s="12"/>
    </row>
    <row r="953">
      <c r="I953" s="13"/>
      <c r="J953" s="13"/>
      <c r="M953" s="12"/>
    </row>
    <row r="954">
      <c r="I954" s="13"/>
      <c r="J954" s="13"/>
      <c r="M954" s="12"/>
    </row>
    <row r="955">
      <c r="I955" s="13"/>
      <c r="J955" s="13"/>
      <c r="M955" s="12"/>
    </row>
    <row r="956">
      <c r="I956" s="13"/>
      <c r="J956" s="13"/>
      <c r="M956" s="12"/>
    </row>
    <row r="957">
      <c r="I957" s="13"/>
      <c r="J957" s="13"/>
      <c r="M957" s="12"/>
    </row>
    <row r="958">
      <c r="I958" s="13"/>
      <c r="J958" s="13"/>
      <c r="M958" s="12"/>
    </row>
    <row r="959">
      <c r="I959" s="13"/>
      <c r="J959" s="13"/>
      <c r="M959" s="12"/>
    </row>
    <row r="960">
      <c r="I960" s="13"/>
      <c r="J960" s="13"/>
      <c r="M960" s="12"/>
    </row>
    <row r="961">
      <c r="I961" s="13"/>
      <c r="J961" s="13"/>
      <c r="M961" s="12"/>
    </row>
    <row r="962">
      <c r="I962" s="13"/>
      <c r="J962" s="13"/>
      <c r="M962" s="12"/>
    </row>
    <row r="963">
      <c r="I963" s="13"/>
      <c r="J963" s="13"/>
      <c r="M963" s="12"/>
    </row>
    <row r="964">
      <c r="I964" s="13"/>
      <c r="J964" s="13"/>
      <c r="M964" s="12"/>
    </row>
    <row r="965">
      <c r="I965" s="13"/>
      <c r="J965" s="13"/>
      <c r="M965" s="12"/>
    </row>
    <row r="966">
      <c r="I966" s="13"/>
      <c r="J966" s="13"/>
      <c r="M966" s="12"/>
    </row>
    <row r="967">
      <c r="I967" s="13"/>
      <c r="J967" s="13"/>
      <c r="M967" s="12"/>
    </row>
    <row r="968">
      <c r="I968" s="13"/>
      <c r="J968" s="13"/>
      <c r="M968" s="12"/>
    </row>
    <row r="969">
      <c r="I969" s="13"/>
      <c r="J969" s="13"/>
      <c r="M969" s="12"/>
    </row>
    <row r="970">
      <c r="I970" s="13"/>
      <c r="J970" s="13"/>
      <c r="M970" s="12"/>
    </row>
    <row r="971">
      <c r="I971" s="13"/>
      <c r="J971" s="13"/>
      <c r="M971" s="12"/>
    </row>
    <row r="972">
      <c r="I972" s="13"/>
      <c r="J972" s="13"/>
      <c r="M972" s="12"/>
    </row>
    <row r="973">
      <c r="I973" s="13"/>
      <c r="J973" s="13"/>
      <c r="M973" s="12"/>
    </row>
    <row r="974">
      <c r="I974" s="13"/>
      <c r="J974" s="13"/>
      <c r="M974" s="12"/>
    </row>
    <row r="975">
      <c r="I975" s="13"/>
      <c r="J975" s="13"/>
      <c r="M975" s="12"/>
    </row>
    <row r="976">
      <c r="I976" s="13"/>
      <c r="J976" s="13"/>
      <c r="M976" s="12"/>
    </row>
    <row r="977">
      <c r="I977" s="13"/>
      <c r="J977" s="13"/>
      <c r="M977" s="12"/>
    </row>
    <row r="978">
      <c r="I978" s="13"/>
      <c r="J978" s="13"/>
      <c r="M978" s="12"/>
    </row>
    <row r="979">
      <c r="I979" s="13"/>
      <c r="J979" s="13"/>
      <c r="M979" s="12"/>
    </row>
    <row r="980">
      <c r="I980" s="13"/>
      <c r="J980" s="13"/>
      <c r="M980" s="12"/>
    </row>
    <row r="981">
      <c r="I981" s="13"/>
      <c r="J981" s="13"/>
      <c r="M981" s="12"/>
    </row>
    <row r="982">
      <c r="I982" s="13"/>
      <c r="J982" s="13"/>
      <c r="M982" s="12"/>
    </row>
    <row r="983">
      <c r="I983" s="13"/>
      <c r="J983" s="13"/>
      <c r="M983" s="12"/>
    </row>
    <row r="984">
      <c r="I984" s="13"/>
      <c r="J984" s="13"/>
      <c r="M984" s="12"/>
    </row>
    <row r="985">
      <c r="I985" s="13"/>
      <c r="J985" s="13"/>
      <c r="M985" s="12"/>
    </row>
    <row r="986">
      <c r="I986" s="13"/>
      <c r="J986" s="13"/>
      <c r="M986" s="12"/>
    </row>
    <row r="987">
      <c r="I987" s="13"/>
      <c r="J987" s="13"/>
      <c r="M987" s="12"/>
    </row>
    <row r="988">
      <c r="I988" s="13"/>
      <c r="J988" s="13"/>
      <c r="M988" s="12"/>
    </row>
    <row r="989">
      <c r="I989" s="13"/>
      <c r="J989" s="13"/>
      <c r="M989" s="12"/>
    </row>
    <row r="990">
      <c r="I990" s="13"/>
      <c r="J990" s="13"/>
      <c r="M990" s="12"/>
    </row>
    <row r="991">
      <c r="I991" s="13"/>
      <c r="J991" s="13"/>
      <c r="M991" s="12"/>
    </row>
    <row r="992">
      <c r="I992" s="13"/>
      <c r="J992" s="13"/>
      <c r="M992" s="12"/>
    </row>
    <row r="993">
      <c r="I993" s="13"/>
      <c r="J993" s="13"/>
      <c r="M993" s="12"/>
    </row>
    <row r="994">
      <c r="I994" s="13"/>
      <c r="J994" s="13"/>
      <c r="M994" s="12"/>
    </row>
    <row r="995">
      <c r="I995" s="13"/>
      <c r="J995" s="13"/>
      <c r="M995" s="12"/>
    </row>
    <row r="996">
      <c r="I996" s="13"/>
      <c r="J996" s="13"/>
      <c r="M996" s="12"/>
    </row>
    <row r="997">
      <c r="I997" s="13"/>
      <c r="J997" s="13"/>
      <c r="M997" s="12"/>
    </row>
    <row r="998">
      <c r="I998" s="13"/>
      <c r="J998" s="13"/>
      <c r="M998" s="12"/>
    </row>
    <row r="999">
      <c r="I999" s="13"/>
      <c r="J999" s="13"/>
      <c r="M999" s="12"/>
    </row>
    <row r="1000">
      <c r="I1000" s="13"/>
      <c r="J1000" s="13"/>
      <c r="M1000" s="1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4" t="s">
        <v>97</v>
      </c>
      <c r="D1" s="14">
        <v>12.0</v>
      </c>
    </row>
    <row r="2">
      <c r="C2" s="14"/>
    </row>
    <row r="5">
      <c r="C5" s="14" t="s">
        <v>9</v>
      </c>
    </row>
    <row r="7">
      <c r="C7" s="14" t="s">
        <v>8</v>
      </c>
      <c r="D7" s="14" t="s">
        <v>98</v>
      </c>
    </row>
    <row r="8">
      <c r="C8" s="14" t="s">
        <v>21</v>
      </c>
      <c r="D8" s="14">
        <v>2.0</v>
      </c>
    </row>
    <row r="9">
      <c r="C9" s="14" t="s">
        <v>16</v>
      </c>
      <c r="D9" s="14">
        <v>1.0</v>
      </c>
    </row>
  </sheetData>
  <mergeCells count="1">
    <mergeCell ref="C5:D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15" t="s">
        <v>5</v>
      </c>
      <c r="D5" s="15" t="s">
        <v>99</v>
      </c>
      <c r="E5" s="16"/>
      <c r="F5" s="15" t="s">
        <v>11</v>
      </c>
      <c r="G5" s="15" t="s">
        <v>100</v>
      </c>
      <c r="H5" s="16"/>
    </row>
    <row r="6">
      <c r="C6" s="17" t="s">
        <v>24</v>
      </c>
      <c r="D6" s="17">
        <v>7.0</v>
      </c>
      <c r="E6" s="16"/>
      <c r="F6" s="17">
        <v>2009.0</v>
      </c>
      <c r="G6" s="17">
        <v>1.0</v>
      </c>
      <c r="H6" s="16"/>
    </row>
    <row r="7">
      <c r="C7" s="17" t="s">
        <v>19</v>
      </c>
      <c r="D7" s="17">
        <v>6.0</v>
      </c>
      <c r="E7" s="16"/>
      <c r="F7" s="17">
        <v>2010.0</v>
      </c>
      <c r="G7" s="17">
        <v>2.0</v>
      </c>
      <c r="H7" s="16"/>
    </row>
    <row r="8">
      <c r="C8" s="17" t="s">
        <v>14</v>
      </c>
      <c r="D8" s="17">
        <v>8.0</v>
      </c>
      <c r="E8" s="16"/>
      <c r="F8" s="17">
        <v>2011.0</v>
      </c>
      <c r="G8" s="17">
        <v>1.0</v>
      </c>
      <c r="H8" s="16"/>
    </row>
    <row r="9">
      <c r="C9" s="17" t="s">
        <v>28</v>
      </c>
      <c r="D9" s="17">
        <v>9.0</v>
      </c>
      <c r="E9" s="16"/>
      <c r="F9" s="17">
        <v>2012.0</v>
      </c>
      <c r="G9" s="17">
        <v>3.0</v>
      </c>
      <c r="H9" s="16"/>
    </row>
    <row r="10">
      <c r="C10" s="18"/>
      <c r="D10" s="18"/>
      <c r="E10" s="16"/>
      <c r="F10" s="17">
        <v>2013.0</v>
      </c>
      <c r="G10" s="17">
        <v>4.0</v>
      </c>
      <c r="H10" s="16"/>
    </row>
    <row r="11">
      <c r="C11" s="18"/>
      <c r="D11" s="18"/>
      <c r="E11" s="16"/>
      <c r="F11" s="17">
        <v>2014.0</v>
      </c>
      <c r="G11" s="17">
        <v>4.0</v>
      </c>
      <c r="H11" s="16"/>
    </row>
    <row r="12">
      <c r="C12" s="18"/>
      <c r="D12" s="18"/>
      <c r="E12" s="16"/>
      <c r="F12" s="17">
        <v>2015.0</v>
      </c>
      <c r="G12" s="17">
        <v>3.0</v>
      </c>
      <c r="H12" s="16"/>
    </row>
    <row r="13">
      <c r="C13" s="18"/>
      <c r="D13" s="18"/>
      <c r="E13" s="16"/>
      <c r="F13" s="17">
        <v>2016.0</v>
      </c>
      <c r="G13" s="17">
        <v>4.0</v>
      </c>
      <c r="H13" s="16"/>
    </row>
    <row r="14">
      <c r="C14" s="18"/>
      <c r="D14" s="18"/>
      <c r="E14" s="16"/>
      <c r="F14" s="17">
        <v>2017.0</v>
      </c>
      <c r="G14" s="17">
        <v>3.0</v>
      </c>
      <c r="H14" s="16"/>
    </row>
    <row r="15">
      <c r="C15" s="18"/>
      <c r="D15" s="18"/>
      <c r="E15" s="16"/>
      <c r="F15" s="17">
        <v>2018.0</v>
      </c>
      <c r="G15" s="17">
        <v>3.0</v>
      </c>
      <c r="H15" s="16"/>
    </row>
    <row r="16">
      <c r="C16" s="18"/>
      <c r="D16" s="18"/>
      <c r="E16" s="16"/>
      <c r="F16" s="17">
        <v>2019.0</v>
      </c>
      <c r="G16" s="17">
        <v>2.0</v>
      </c>
      <c r="H16" s="16"/>
    </row>
    <row r="17">
      <c r="C17" s="18"/>
      <c r="D17" s="18"/>
      <c r="E17" s="16"/>
      <c r="F17" s="16"/>
      <c r="G17" s="16"/>
      <c r="H17" s="16"/>
    </row>
    <row r="18">
      <c r="C18" s="19"/>
      <c r="D18" s="19"/>
    </row>
    <row r="19">
      <c r="C19" s="19"/>
      <c r="D19" s="19"/>
    </row>
    <row r="20">
      <c r="C20" s="19"/>
      <c r="D20" s="19"/>
    </row>
    <row r="21">
      <c r="C21" s="19"/>
      <c r="D21" s="19"/>
    </row>
    <row r="22">
      <c r="C22" s="19"/>
      <c r="D22" s="19"/>
    </row>
    <row r="23">
      <c r="C23" s="19"/>
      <c r="D23" s="19"/>
      <c r="G23" s="15" t="s">
        <v>6</v>
      </c>
      <c r="H23" s="15" t="s">
        <v>62</v>
      </c>
    </row>
    <row r="24">
      <c r="C24" s="19"/>
      <c r="D24" s="19"/>
      <c r="G24" s="17" t="s">
        <v>25</v>
      </c>
      <c r="H24" s="17">
        <v>4.0</v>
      </c>
    </row>
    <row r="25">
      <c r="C25" s="19"/>
      <c r="D25" s="19"/>
      <c r="G25" s="17" t="s">
        <v>35</v>
      </c>
      <c r="H25" s="17">
        <v>4.0</v>
      </c>
    </row>
    <row r="26">
      <c r="C26" s="19"/>
      <c r="D26" s="19"/>
      <c r="G26" s="17" t="s">
        <v>52</v>
      </c>
      <c r="H26" s="17">
        <v>4.0</v>
      </c>
    </row>
    <row r="27">
      <c r="C27" s="19"/>
      <c r="D27" s="19"/>
      <c r="G27" s="17" t="s">
        <v>20</v>
      </c>
      <c r="H27" s="17">
        <v>3.0</v>
      </c>
    </row>
    <row r="28">
      <c r="C28" s="19"/>
      <c r="D28" s="19"/>
      <c r="G28" s="17" t="s">
        <v>38</v>
      </c>
      <c r="H28" s="17">
        <v>3.0</v>
      </c>
    </row>
    <row r="29">
      <c r="C29" s="19"/>
      <c r="D29" s="19"/>
      <c r="G29" s="17" t="s">
        <v>44</v>
      </c>
      <c r="H29" s="17">
        <v>3.0</v>
      </c>
    </row>
    <row r="30">
      <c r="C30" s="19"/>
      <c r="D30" s="19"/>
      <c r="G30" s="17" t="s">
        <v>32</v>
      </c>
      <c r="H30" s="17">
        <v>3.0</v>
      </c>
    </row>
    <row r="31">
      <c r="C31" s="19"/>
      <c r="D31" s="19"/>
      <c r="G31" s="17" t="s">
        <v>41</v>
      </c>
      <c r="H31" s="17">
        <v>2.0</v>
      </c>
    </row>
    <row r="32">
      <c r="C32" s="19"/>
      <c r="D32" s="19"/>
      <c r="G32" s="17" t="s">
        <v>29</v>
      </c>
      <c r="H32" s="17">
        <v>2.0</v>
      </c>
    </row>
    <row r="33">
      <c r="C33" s="19"/>
      <c r="D33" s="19"/>
      <c r="G33" s="17" t="s">
        <v>49</v>
      </c>
      <c r="H33" s="17">
        <v>1.0</v>
      </c>
    </row>
    <row r="34">
      <c r="C34" s="19"/>
      <c r="D34" s="19"/>
      <c r="G34" s="17" t="s">
        <v>15</v>
      </c>
      <c r="H34" s="17">
        <v>1.0</v>
      </c>
    </row>
    <row r="35">
      <c r="C35" s="19"/>
      <c r="D35" s="19"/>
    </row>
  </sheetData>
  <drawing r:id="rId1"/>
</worksheet>
</file>