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rsgtbd-my.sharepoint.com/personal/tanvir_rahman_rsgt_com_bd/Documents/Documents/Training/DATA ANALYTICS/KRISH NAIK DATA ANALYTS BOOTCAMP/excel-formatting-objects/materials/"/>
    </mc:Choice>
  </mc:AlternateContent>
  <xr:revisionPtr revIDLastSave="246" documentId="13_ncr:1_{209AD975-DF21-4387-9B3A-A7D1D9A63AD4}" xr6:coauthVersionLast="47" xr6:coauthVersionMax="47" xr10:uidLastSave="{18C5AE81-3AB7-444A-9A31-81092505641E}"/>
  <bookViews>
    <workbookView xWindow="-120" yWindow="-120" windowWidth="29040" windowHeight="15720" xr2:uid="{4E5DB0AC-3886-4E53-9D91-FA0836D2C7D2}"/>
  </bookViews>
  <sheets>
    <sheet name="m3-before" sheetId="17" r:id="rId1"/>
    <sheet name="m3-after" sheetId="18" r:id="rId2"/>
    <sheet name="m4-before" sheetId="19" r:id="rId3"/>
    <sheet name="m4-after" sheetId="20" r:id="rId4"/>
    <sheet name="Sheet1" sheetId="2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20" l="1"/>
  <c r="E34" i="20"/>
  <c r="F34" i="19"/>
  <c r="E34" i="19"/>
  <c r="F34" i="18"/>
  <c r="E34" i="18"/>
  <c r="F31" i="17"/>
  <c r="E31" i="17"/>
</calcChain>
</file>

<file path=xl/sharedStrings.xml><?xml version="1.0" encoding="utf-8"?>
<sst xmlns="http://schemas.openxmlformats.org/spreadsheetml/2006/main" count="83" uniqueCount="24">
  <si>
    <t>Severity</t>
  </si>
  <si>
    <t>Number of Issues</t>
  </si>
  <si>
    <t>Critical</t>
  </si>
  <si>
    <t>High</t>
  </si>
  <si>
    <t>Medium</t>
  </si>
  <si>
    <t>Low</t>
  </si>
  <si>
    <t>Status</t>
  </si>
  <si>
    <t>Number of Tasks</t>
  </si>
  <si>
    <t>Not Started</t>
  </si>
  <si>
    <t>In Progress</t>
  </si>
  <si>
    <t>Completed</t>
  </si>
  <si>
    <t>WEEKLY STATUS REPORT</t>
  </si>
  <si>
    <t>Month</t>
  </si>
  <si>
    <t>Planned</t>
  </si>
  <si>
    <t>Actual</t>
  </si>
  <si>
    <t>WIRED BRAIN COFFEE</t>
  </si>
  <si>
    <t>TOTAL</t>
  </si>
  <si>
    <t>OPEN ISSUES</t>
  </si>
  <si>
    <t>TASK STATUS</t>
  </si>
  <si>
    <t>BUDGET</t>
  </si>
  <si>
    <t>DATE: July 7, 2023</t>
  </si>
  <si>
    <t/>
  </si>
  <si>
    <t>Total Number of Tasks</t>
  </si>
  <si>
    <t>Date: July 7,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</si>
</sst>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0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26"/>
      <color theme="0"/>
      <name val="Century Gothic"/>
      <family val="2"/>
      <scheme val="minor"/>
    </font>
    <font>
      <b/>
      <sz val="14"/>
      <color theme="0"/>
      <name val="Century Gothic"/>
      <family val="2"/>
      <scheme val="minor"/>
    </font>
    <font>
      <sz val="16"/>
      <color theme="0"/>
      <name val="Century Gothic"/>
      <family val="2"/>
      <scheme val="minor"/>
    </font>
    <font>
      <sz val="16"/>
      <color theme="1"/>
      <name val="Century Gothic"/>
      <family val="2"/>
      <scheme val="minor"/>
    </font>
    <font>
      <b/>
      <sz val="16"/>
      <color theme="0"/>
      <name val="ADLaM Display"/>
    </font>
    <font>
      <b/>
      <sz val="11"/>
      <color theme="0"/>
      <name val="ADLaM Display"/>
    </font>
    <font>
      <b/>
      <sz val="11"/>
      <color theme="0"/>
      <name val="Agency FB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17" fontId="0" fillId="0" borderId="0" xfId="0" applyNumberFormat="1"/>
    <xf numFmtId="164" fontId="0" fillId="0" borderId="0" xfId="1" applyNumberFormat="1" applyFont="1"/>
    <xf numFmtId="17" fontId="2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2" fillId="5" borderId="0" xfId="0" applyFont="1" applyFill="1"/>
    <xf numFmtId="0" fontId="0" fillId="5" borderId="0" xfId="0" applyFill="1"/>
    <xf numFmtId="0" fontId="2" fillId="6" borderId="0" xfId="0" applyFont="1" applyFill="1"/>
    <xf numFmtId="0" fontId="0" fillId="6" borderId="0" xfId="0" applyFill="1"/>
    <xf numFmtId="0" fontId="3" fillId="4" borderId="0" xfId="0" applyFont="1" applyFill="1"/>
    <xf numFmtId="0" fontId="4" fillId="4" borderId="0" xfId="0" applyFont="1" applyFill="1" applyAlignment="1">
      <alignment vertical="center"/>
    </xf>
    <xf numFmtId="0" fontId="0" fillId="0" borderId="0" xfId="0" quotePrefix="1"/>
    <xf numFmtId="0" fontId="0" fillId="7" borderId="0" xfId="0" applyFill="1"/>
    <xf numFmtId="0" fontId="0" fillId="8" borderId="0" xfId="0" applyFill="1"/>
    <xf numFmtId="0" fontId="6" fillId="7" borderId="0" xfId="0" applyFont="1" applyFill="1"/>
    <xf numFmtId="0" fontId="5" fillId="9" borderId="0" xfId="0" applyFont="1" applyFill="1"/>
    <xf numFmtId="0" fontId="6" fillId="9" borderId="0" xfId="0" applyFont="1" applyFill="1"/>
    <xf numFmtId="0" fontId="7" fillId="9" borderId="0" xfId="0" applyFont="1" applyFill="1"/>
    <xf numFmtId="0" fontId="8" fillId="9" borderId="0" xfId="0" applyFont="1" applyFill="1"/>
    <xf numFmtId="0" fontId="9" fillId="9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05A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78-4D84-B2FB-9DEA5E96E2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78-4D84-B2FB-9DEA5E96E2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78-4D84-B2FB-9DEA5E96E2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78-4D84-B2FB-9DEA5E96E2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'm3-before'!$A$23:$A$26</c:f>
              <c:strCache>
                <c:ptCount val="4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</c:strCache>
            </c:strRef>
          </c:cat>
          <c:val>
            <c:numRef>
              <c:f>'m3-before'!$B$23:$B$26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A-42C3-B4B3-2507F3D81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Status of Task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583-4CF2-B9E1-716AD45E1D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'm3-before'!$H$23:$H$25</c:f>
              <c:strCache>
                <c:ptCount val="3"/>
                <c:pt idx="0">
                  <c:v>Not Started</c:v>
                </c:pt>
                <c:pt idx="1">
                  <c:v>In Progress</c:v>
                </c:pt>
                <c:pt idx="2">
                  <c:v>Completed</c:v>
                </c:pt>
              </c:strCache>
            </c:strRef>
          </c:cat>
          <c:val>
            <c:numRef>
              <c:f>'m3-before'!$I$23:$I$25</c:f>
              <c:numCache>
                <c:formatCode>General</c:formatCode>
                <c:ptCount val="3"/>
                <c:pt idx="0">
                  <c:v>13</c:v>
                </c:pt>
                <c:pt idx="1">
                  <c:v>30</c:v>
                </c:pt>
                <c:pt idx="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A-4EBF-B499-2228A72FE7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62316159"/>
        <c:axId val="64202879"/>
      </c:barChart>
      <c:catAx>
        <c:axId val="36231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2879"/>
        <c:crosses val="autoZero"/>
        <c:auto val="1"/>
        <c:lblAlgn val="ctr"/>
        <c:lblOffset val="100"/>
        <c:noMultiLvlLbl val="0"/>
      </c:catAx>
      <c:valAx>
        <c:axId val="642028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231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'm3-before'!$E$22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'm3-before'!$D$23:$D$29</c:f>
              <c:numCache>
                <c:formatCode>mmm\-yy</c:formatCode>
                <c:ptCount val="7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</c:numCache>
            </c:numRef>
          </c:cat>
          <c:val>
            <c:numRef>
              <c:f>'m3-before'!$E$23:$E$29</c:f>
              <c:numCache>
                <c:formatCode>_("$"* #,##0_);_("$"* \(#,##0\);_("$"* "-"??_);_(@_)</c:formatCode>
                <c:ptCount val="7"/>
                <c:pt idx="0">
                  <c:v>40000</c:v>
                </c:pt>
                <c:pt idx="1">
                  <c:v>45000</c:v>
                </c:pt>
                <c:pt idx="2">
                  <c:v>65000</c:v>
                </c:pt>
                <c:pt idx="3">
                  <c:v>38000</c:v>
                </c:pt>
                <c:pt idx="4">
                  <c:v>30000</c:v>
                </c:pt>
                <c:pt idx="5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6-4B90-A012-10EC66DCD6E2}"/>
            </c:ext>
          </c:extLst>
        </c:ser>
        <c:ser>
          <c:idx val="1"/>
          <c:order val="1"/>
          <c:tx>
            <c:strRef>
              <c:f>'m3-before'!$F$22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'm3-before'!$D$23:$D$29</c:f>
              <c:numCache>
                <c:formatCode>mmm\-yy</c:formatCode>
                <c:ptCount val="7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</c:numCache>
            </c:numRef>
          </c:cat>
          <c:val>
            <c:numRef>
              <c:f>'m3-before'!$F$23:$F$29</c:f>
              <c:numCache>
                <c:formatCode>_("$"* #,##0_);_("$"* \(#,##0\);_("$"* "-"??_);_(@_)</c:formatCode>
                <c:ptCount val="7"/>
                <c:pt idx="0">
                  <c:v>38264</c:v>
                </c:pt>
                <c:pt idx="1">
                  <c:v>46550</c:v>
                </c:pt>
                <c:pt idx="2">
                  <c:v>62345</c:v>
                </c:pt>
                <c:pt idx="3">
                  <c:v>44950</c:v>
                </c:pt>
                <c:pt idx="4">
                  <c:v>58200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C6-4B90-A012-10EC66DCD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177672"/>
        <c:axId val="589173736"/>
      </c:lineChart>
      <c:dateAx>
        <c:axId val="5891776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73736"/>
        <c:crosses val="autoZero"/>
        <c:auto val="1"/>
        <c:lblOffset val="100"/>
        <c:baseTimeUnit val="months"/>
        <c:majorUnit val="2"/>
        <c:majorTimeUnit val="months"/>
      </c:dateAx>
      <c:valAx>
        <c:axId val="589173736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77672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'm3-after'!$E$25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'm3-after'!$D$26:$D$32</c:f>
              <c:numCache>
                <c:formatCode>mmm\-yy</c:formatCode>
                <c:ptCount val="7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</c:numCache>
            </c:numRef>
          </c:cat>
          <c:val>
            <c:numRef>
              <c:f>'m3-after'!$E$26:$E$32</c:f>
              <c:numCache>
                <c:formatCode>_("$"* #,##0_);_("$"* \(#,##0\);_("$"* "-"??_);_(@_)</c:formatCode>
                <c:ptCount val="7"/>
                <c:pt idx="0">
                  <c:v>40000</c:v>
                </c:pt>
                <c:pt idx="1">
                  <c:v>45000</c:v>
                </c:pt>
                <c:pt idx="2">
                  <c:v>65000</c:v>
                </c:pt>
                <c:pt idx="3">
                  <c:v>38000</c:v>
                </c:pt>
                <c:pt idx="4">
                  <c:v>30000</c:v>
                </c:pt>
                <c:pt idx="5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1F-4380-A4B8-232FB214381D}"/>
            </c:ext>
          </c:extLst>
        </c:ser>
        <c:ser>
          <c:idx val="1"/>
          <c:order val="1"/>
          <c:tx>
            <c:strRef>
              <c:f>'m3-after'!$F$25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'm3-after'!$D$26:$D$32</c:f>
              <c:numCache>
                <c:formatCode>mmm\-yy</c:formatCode>
                <c:ptCount val="7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</c:numCache>
            </c:numRef>
          </c:cat>
          <c:val>
            <c:numRef>
              <c:f>'m3-after'!$F$26:$F$32</c:f>
              <c:numCache>
                <c:formatCode>_("$"* #,##0_);_("$"* \(#,##0\);_("$"* "-"??_);_(@_)</c:formatCode>
                <c:ptCount val="7"/>
                <c:pt idx="0">
                  <c:v>38264</c:v>
                </c:pt>
                <c:pt idx="1">
                  <c:v>46550</c:v>
                </c:pt>
                <c:pt idx="2">
                  <c:v>62345</c:v>
                </c:pt>
                <c:pt idx="3">
                  <c:v>44950</c:v>
                </c:pt>
                <c:pt idx="4">
                  <c:v>58200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1F-4380-A4B8-232FB2143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177672"/>
        <c:axId val="589173736"/>
      </c:lineChart>
      <c:dateAx>
        <c:axId val="5891776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73736"/>
        <c:crosses val="autoZero"/>
        <c:auto val="1"/>
        <c:lblOffset val="100"/>
        <c:baseTimeUnit val="months"/>
      </c:dateAx>
      <c:valAx>
        <c:axId val="58917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7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'm4-before'!$E$25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'm4-before'!$D$26:$D$32</c:f>
              <c:numCache>
                <c:formatCode>mmm\-yy</c:formatCode>
                <c:ptCount val="7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</c:numCache>
            </c:numRef>
          </c:cat>
          <c:val>
            <c:numRef>
              <c:f>'m4-before'!$E$26:$E$32</c:f>
              <c:numCache>
                <c:formatCode>_("$"* #,##0_);_("$"* \(#,##0\);_("$"* "-"??_);_(@_)</c:formatCode>
                <c:ptCount val="7"/>
                <c:pt idx="0">
                  <c:v>40000</c:v>
                </c:pt>
                <c:pt idx="1">
                  <c:v>45000</c:v>
                </c:pt>
                <c:pt idx="2">
                  <c:v>65000</c:v>
                </c:pt>
                <c:pt idx="3">
                  <c:v>38000</c:v>
                </c:pt>
                <c:pt idx="4">
                  <c:v>30000</c:v>
                </c:pt>
                <c:pt idx="5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0-4926-B53C-0C82A9C2573F}"/>
            </c:ext>
          </c:extLst>
        </c:ser>
        <c:ser>
          <c:idx val="1"/>
          <c:order val="1"/>
          <c:tx>
            <c:strRef>
              <c:f>'m4-before'!$F$25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'm4-before'!$D$26:$D$32</c:f>
              <c:numCache>
                <c:formatCode>mmm\-yy</c:formatCode>
                <c:ptCount val="7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</c:numCache>
            </c:numRef>
          </c:cat>
          <c:val>
            <c:numRef>
              <c:f>'m4-before'!$F$26:$F$32</c:f>
              <c:numCache>
                <c:formatCode>_("$"* #,##0_);_("$"* \(#,##0\);_("$"* "-"??_);_(@_)</c:formatCode>
                <c:ptCount val="7"/>
                <c:pt idx="0">
                  <c:v>38264</c:v>
                </c:pt>
                <c:pt idx="1">
                  <c:v>46550</c:v>
                </c:pt>
                <c:pt idx="2">
                  <c:v>62345</c:v>
                </c:pt>
                <c:pt idx="3">
                  <c:v>44950</c:v>
                </c:pt>
                <c:pt idx="4">
                  <c:v>58200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C0-4926-B53C-0C82A9C25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177672"/>
        <c:axId val="589173736"/>
      </c:lineChart>
      <c:dateAx>
        <c:axId val="5891776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73736"/>
        <c:crosses val="autoZero"/>
        <c:auto val="1"/>
        <c:lblOffset val="100"/>
        <c:baseTimeUnit val="months"/>
      </c:dateAx>
      <c:valAx>
        <c:axId val="58917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7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'm4-after'!$B$25</c:f>
              <c:strCache>
                <c:ptCount val="1"/>
                <c:pt idx="0">
                  <c:v>Number of Issues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02-46C9-97C1-B45E87C781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02-46C9-97C1-B45E87C781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02-46C9-97C1-B45E87C781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102-46C9-97C1-B45E87C781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'm4-after'!$A$26:$A$29</c:f>
              <c:strCache>
                <c:ptCount val="4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</c:strCache>
            </c:strRef>
          </c:cat>
          <c:val>
            <c:numRef>
              <c:f>'m4-after'!$B$26:$B$29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02-46C9-97C1-B45E87C78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'm4-after'!$B$33</c:f>
              <c:strCache>
                <c:ptCount val="1"/>
                <c:pt idx="0">
                  <c:v>Number of Tasks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B1-4BD9-9ABB-F48F2DC779C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EB1-4BD9-9ABB-F48F2DC779C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EB1-4BD9-9ABB-F48F2DC779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'm4-after'!$A$34:$A$36</c:f>
              <c:strCache>
                <c:ptCount val="3"/>
                <c:pt idx="0">
                  <c:v>Not Started</c:v>
                </c:pt>
                <c:pt idx="1">
                  <c:v>In Progress</c:v>
                </c:pt>
                <c:pt idx="2">
                  <c:v>Completed</c:v>
                </c:pt>
              </c:strCache>
            </c:strRef>
          </c:cat>
          <c:val>
            <c:numRef>
              <c:f>'m4-after'!$B$34:$B$36</c:f>
              <c:numCache>
                <c:formatCode>General</c:formatCode>
                <c:ptCount val="3"/>
                <c:pt idx="0">
                  <c:v>13</c:v>
                </c:pt>
                <c:pt idx="1">
                  <c:v>40</c:v>
                </c:pt>
                <c:pt idx="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B1-4BD9-9ABB-F48F2DC779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74471888"/>
        <c:axId val="1232690256"/>
      </c:barChart>
      <c:catAx>
        <c:axId val="127447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690256"/>
        <c:crosses val="autoZero"/>
        <c:auto val="1"/>
        <c:lblAlgn val="ctr"/>
        <c:lblOffset val="100"/>
        <c:noMultiLvlLbl val="0"/>
      </c:catAx>
      <c:valAx>
        <c:axId val="1232690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7447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'm4-after'!$E$25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'm4-after'!$D$26:$D$32</c:f>
              <c:numCache>
                <c:formatCode>mmm\-yy</c:formatCode>
                <c:ptCount val="7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</c:numCache>
            </c:numRef>
          </c:cat>
          <c:val>
            <c:numRef>
              <c:f>'m4-after'!$E$26:$E$32</c:f>
              <c:numCache>
                <c:formatCode>_("$"* #,##0_);_("$"* \(#,##0\);_("$"* "-"??_);_(@_)</c:formatCode>
                <c:ptCount val="7"/>
                <c:pt idx="0">
                  <c:v>40000</c:v>
                </c:pt>
                <c:pt idx="1">
                  <c:v>45000</c:v>
                </c:pt>
                <c:pt idx="2">
                  <c:v>65000</c:v>
                </c:pt>
                <c:pt idx="3">
                  <c:v>38000</c:v>
                </c:pt>
                <c:pt idx="4">
                  <c:v>30000</c:v>
                </c:pt>
                <c:pt idx="5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5-4CF5-BB2E-A4B0F2828B7E}"/>
            </c:ext>
          </c:extLst>
        </c:ser>
        <c:ser>
          <c:idx val="1"/>
          <c:order val="1"/>
          <c:tx>
            <c:strRef>
              <c:f>'m4-after'!$F$25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'm4-after'!$D$26:$D$32</c:f>
              <c:numCache>
                <c:formatCode>mmm\-yy</c:formatCode>
                <c:ptCount val="7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</c:numCache>
            </c:numRef>
          </c:cat>
          <c:val>
            <c:numRef>
              <c:f>'m4-after'!$F$26:$F$32</c:f>
              <c:numCache>
                <c:formatCode>_("$"* #,##0_);_("$"* \(#,##0\);_("$"* "-"??_);_(@_)</c:formatCode>
                <c:ptCount val="7"/>
                <c:pt idx="0">
                  <c:v>38264</c:v>
                </c:pt>
                <c:pt idx="1">
                  <c:v>46550</c:v>
                </c:pt>
                <c:pt idx="2">
                  <c:v>62345</c:v>
                </c:pt>
                <c:pt idx="3">
                  <c:v>44950</c:v>
                </c:pt>
                <c:pt idx="4">
                  <c:v>58200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5-4CF5-BB2E-A4B0F2828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177672"/>
        <c:axId val="589173736"/>
      </c:lineChart>
      <c:dateAx>
        <c:axId val="5891776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73736"/>
        <c:crosses val="autoZero"/>
        <c:auto val="1"/>
        <c:lblOffset val="100"/>
        <c:baseTimeUnit val="months"/>
        <c:majorUnit val="2"/>
        <c:majorTimeUnit val="months"/>
      </c:dateAx>
      <c:valAx>
        <c:axId val="58917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77672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2" Type="http://schemas.microsoft.com/office/2007/relationships/hdphoto" Target="../media/hdphoto1.wdp"/><Relationship Id="rId1" Type="http://schemas.openxmlformats.org/officeDocument/2006/relationships/image" Target="../media/image2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2" Type="http://schemas.openxmlformats.org/officeDocument/2006/relationships/image" Target="../media/image5.png"/><Relationship Id="rId1" Type="http://schemas.openxmlformats.org/officeDocument/2006/relationships/chart" Target="../charts/chart4.xml"/><Relationship Id="rId5" Type="http://schemas.openxmlformats.org/officeDocument/2006/relationships/image" Target="../media/image7.sv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2" Type="http://schemas.openxmlformats.org/officeDocument/2006/relationships/image" Target="../media/image5.png"/><Relationship Id="rId1" Type="http://schemas.openxmlformats.org/officeDocument/2006/relationships/chart" Target="../charts/chart5.xml"/><Relationship Id="rId5" Type="http://schemas.openxmlformats.org/officeDocument/2006/relationships/image" Target="../media/image7.sv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chart" Target="../charts/chart8.xml"/><Relationship Id="rId2" Type="http://schemas.microsoft.com/office/2007/relationships/hdphoto" Target="../media/hdphoto2.wdp"/><Relationship Id="rId1" Type="http://schemas.openxmlformats.org/officeDocument/2006/relationships/image" Target="../media/image5.png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image" Target="../media/image7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194985</xdr:colOff>
      <xdr:row>0</xdr:row>
      <xdr:rowOff>85727</xdr:rowOff>
    </xdr:from>
    <xdr:to>
      <xdr:col>14</xdr:col>
      <xdr:colOff>623340</xdr:colOff>
      <xdr:row>2</xdr:row>
      <xdr:rowOff>323850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2FF9B28-3138-1496-4B93-F8F66FD11A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b="15138"/>
        <a:stretch/>
      </xdr:blipFill>
      <xdr:spPr>
        <a:xfrm>
          <a:off x="11501160" y="85727"/>
          <a:ext cx="1114155" cy="761998"/>
        </a:xfrm>
        <a:prstGeom prst="rect">
          <a:avLst/>
        </a:prstGeom>
      </xdr:spPr>
    </xdr:pic>
    <xdr:clientData/>
  </xdr:twoCellAnchor>
  <xdr:twoCellAnchor>
    <xdr:from>
      <xdr:col>0</xdr:col>
      <xdr:colOff>523875</xdr:colOff>
      <xdr:row>3</xdr:row>
      <xdr:rowOff>171450</xdr:rowOff>
    </xdr:from>
    <xdr:to>
      <xdr:col>3</xdr:col>
      <xdr:colOff>76200</xdr:colOff>
      <xdr:row>15</xdr:row>
      <xdr:rowOff>9525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4C8840A4-C3A4-D44A-3284-EAC78C1431D2}"/>
            </a:ext>
          </a:extLst>
        </xdr:cNvPr>
        <xdr:cNvSpPr/>
      </xdr:nvSpPr>
      <xdr:spPr>
        <a:xfrm>
          <a:off x="523875" y="952500"/>
          <a:ext cx="2524125" cy="240030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>
            <a:ln>
              <a:noFill/>
            </a:ln>
          </a:endParaRPr>
        </a:p>
      </xdr:txBody>
    </xdr:sp>
    <xdr:clientData/>
  </xdr:twoCellAnchor>
  <xdr:twoCellAnchor>
    <xdr:from>
      <xdr:col>4</xdr:col>
      <xdr:colOff>661987</xdr:colOff>
      <xdr:row>3</xdr:row>
      <xdr:rowOff>171449</xdr:rowOff>
    </xdr:from>
    <xdr:to>
      <xdr:col>6</xdr:col>
      <xdr:colOff>1219200</xdr:colOff>
      <xdr:row>15</xdr:row>
      <xdr:rowOff>19049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E6BA11E4-4F9D-4323-B8DB-504CD0FD226D}"/>
            </a:ext>
          </a:extLst>
        </xdr:cNvPr>
        <xdr:cNvSpPr/>
      </xdr:nvSpPr>
      <xdr:spPr>
        <a:xfrm>
          <a:off x="4452937" y="1085849"/>
          <a:ext cx="2919413" cy="240982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>
            <a:ln>
              <a:noFill/>
            </a:ln>
          </a:endParaRPr>
        </a:p>
      </xdr:txBody>
    </xdr:sp>
    <xdr:clientData/>
  </xdr:twoCellAnchor>
  <xdr:twoCellAnchor>
    <xdr:from>
      <xdr:col>8</xdr:col>
      <xdr:colOff>504825</xdr:colOff>
      <xdr:row>3</xdr:row>
      <xdr:rowOff>171450</xdr:rowOff>
    </xdr:from>
    <xdr:to>
      <xdr:col>12</xdr:col>
      <xdr:colOff>285750</xdr:colOff>
      <xdr:row>15</xdr:row>
      <xdr:rowOff>9525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D7B7860E-3E64-46CC-A1B8-FA1922913769}"/>
            </a:ext>
          </a:extLst>
        </xdr:cNvPr>
        <xdr:cNvSpPr/>
      </xdr:nvSpPr>
      <xdr:spPr>
        <a:xfrm>
          <a:off x="8382000" y="952500"/>
          <a:ext cx="2524125" cy="240030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>
            <a:ln>
              <a:noFill/>
            </a:ln>
          </a:endParaRPr>
        </a:p>
      </xdr:txBody>
    </xdr:sp>
    <xdr:clientData/>
  </xdr:twoCellAnchor>
  <xdr:twoCellAnchor>
    <xdr:from>
      <xdr:col>0</xdr:col>
      <xdr:colOff>228599</xdr:colOff>
      <xdr:row>4</xdr:row>
      <xdr:rowOff>19050</xdr:rowOff>
    </xdr:from>
    <xdr:to>
      <xdr:col>3</xdr:col>
      <xdr:colOff>581025</xdr:colOff>
      <xdr:row>5</xdr:row>
      <xdr:rowOff>57150</xdr:rowOff>
    </xdr:to>
    <xdr:sp macro="" textlink="$A$21">
      <xdr:nvSpPr>
        <xdr:cNvPr id="22" name="Rectangle 21" descr="Open Issue">
          <a:extLst>
            <a:ext uri="{FF2B5EF4-FFF2-40B4-BE49-F238E27FC236}">
              <a16:creationId xmlns:a16="http://schemas.microsoft.com/office/drawing/2014/main" id="{C08E9B41-AA86-82F9-01DA-812FCE6A3C6C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SpPr/>
      </xdr:nvSpPr>
      <xdr:spPr>
        <a:xfrm>
          <a:off x="228599" y="1190625"/>
          <a:ext cx="3324226" cy="247650"/>
        </a:xfrm>
        <a:prstGeom prst="rect">
          <a:avLst/>
        </a:prstGeom>
        <a:solidFill>
          <a:schemeClr val="accent2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09090680-F58D-46CF-979D-4D4A205A4045}" type="TxLink">
            <a:rPr lang="en-US" sz="1100" b="1" i="0" u="none" strike="noStrike" kern="1200">
              <a:solidFill>
                <a:schemeClr val="tx1">
                  <a:lumMod val="85000"/>
                  <a:lumOff val="15000"/>
                </a:schemeClr>
              </a:solidFill>
              <a:latin typeface="Century Gothic"/>
            </a:rPr>
            <a:pPr algn="l"/>
            <a:t>OPEN ISSUES</a:t>
          </a:fld>
          <a:endParaRPr lang="en-US" sz="1100" kern="12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309563</xdr:colOff>
      <xdr:row>4</xdr:row>
      <xdr:rowOff>38100</xdr:rowOff>
    </xdr:from>
    <xdr:to>
      <xdr:col>7</xdr:col>
      <xdr:colOff>404813</xdr:colOff>
      <xdr:row>5</xdr:row>
      <xdr:rowOff>76200</xdr:rowOff>
    </xdr:to>
    <xdr:sp macro="" textlink="$D$21">
      <xdr:nvSpPr>
        <xdr:cNvPr id="23" name="Rectangle 22">
          <a:extLst>
            <a:ext uri="{FF2B5EF4-FFF2-40B4-BE49-F238E27FC236}">
              <a16:creationId xmlns:a16="http://schemas.microsoft.com/office/drawing/2014/main" id="{1F5EF766-46ED-45CA-8CCB-BFED45A937AB}"/>
            </a:ext>
          </a:extLst>
        </xdr:cNvPr>
        <xdr:cNvSpPr/>
      </xdr:nvSpPr>
      <xdr:spPr>
        <a:xfrm>
          <a:off x="4100513" y="1076325"/>
          <a:ext cx="3333750" cy="247650"/>
        </a:xfrm>
        <a:prstGeom prst="rect">
          <a:avLst/>
        </a:prstGeom>
        <a:solidFill>
          <a:schemeClr val="accent2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6FF3711C-9D27-461F-BAD8-0728160461E2}" type="TxLink">
            <a:rPr lang="en-US" sz="1100" b="1" i="0" u="none" strike="noStrike" kern="1200">
              <a:solidFill>
                <a:schemeClr val="tx1">
                  <a:lumMod val="85000"/>
                  <a:lumOff val="15000"/>
                </a:schemeClr>
              </a:solidFill>
              <a:latin typeface="Century Gothic"/>
            </a:rPr>
            <a:pPr algn="l"/>
            <a:t>BUDGET</a:t>
          </a:fld>
          <a:endParaRPr lang="en-US" sz="1100" kern="12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8</xdr:col>
      <xdr:colOff>57150</xdr:colOff>
      <xdr:row>4</xdr:row>
      <xdr:rowOff>38100</xdr:rowOff>
    </xdr:from>
    <xdr:to>
      <xdr:col>12</xdr:col>
      <xdr:colOff>647700</xdr:colOff>
      <xdr:row>5</xdr:row>
      <xdr:rowOff>76200</xdr:rowOff>
    </xdr:to>
    <xdr:sp macro="" textlink="$H$21">
      <xdr:nvSpPr>
        <xdr:cNvPr id="24" name="Rectangle 23">
          <a:extLst>
            <a:ext uri="{FF2B5EF4-FFF2-40B4-BE49-F238E27FC236}">
              <a16:creationId xmlns:a16="http://schemas.microsoft.com/office/drawing/2014/main" id="{7F67DDEC-009A-461A-8902-28225C04E77D}"/>
            </a:ext>
          </a:extLst>
        </xdr:cNvPr>
        <xdr:cNvSpPr/>
      </xdr:nvSpPr>
      <xdr:spPr>
        <a:xfrm>
          <a:off x="7934325" y="1209675"/>
          <a:ext cx="3333750" cy="247650"/>
        </a:xfrm>
        <a:prstGeom prst="rect">
          <a:avLst/>
        </a:prstGeom>
        <a:solidFill>
          <a:schemeClr val="accent2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0943786B-8FBA-4A55-A5AC-E3BC44A193C1}" type="TxLink">
            <a:rPr lang="en-US" sz="1100" b="1" i="0" u="none" strike="noStrike" kern="1200">
              <a:solidFill>
                <a:schemeClr val="tx1">
                  <a:lumMod val="85000"/>
                  <a:lumOff val="15000"/>
                </a:schemeClr>
              </a:solidFill>
              <a:latin typeface="Century Gothic"/>
            </a:rPr>
            <a:pPr algn="l"/>
            <a:t>TASK STATUS</a:t>
          </a:fld>
          <a:endParaRPr lang="en-US" sz="1100" kern="12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245984</xdr:colOff>
      <xdr:row>4</xdr:row>
      <xdr:rowOff>0</xdr:rowOff>
    </xdr:from>
    <xdr:to>
      <xdr:col>3</xdr:col>
      <xdr:colOff>504826</xdr:colOff>
      <xdr:row>5</xdr:row>
      <xdr:rowOff>47087</xdr:rowOff>
    </xdr:to>
    <xdr:pic>
      <xdr:nvPicPr>
        <xdr:cNvPr id="15" name="Graphic 14" descr="Thumbs up sign outline">
          <a:extLst>
            <a:ext uri="{FF2B5EF4-FFF2-40B4-BE49-F238E27FC236}">
              <a16:creationId xmlns:a16="http://schemas.microsoft.com/office/drawing/2014/main" id="{4062B58C-1FBB-2937-1400-17943A65F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flipH="1">
          <a:off x="3217784" y="1171575"/>
          <a:ext cx="258842" cy="256637"/>
        </a:xfrm>
        <a:prstGeom prst="rect">
          <a:avLst/>
        </a:prstGeom>
      </xdr:spPr>
    </xdr:pic>
    <xdr:clientData/>
  </xdr:twoCellAnchor>
  <xdr:twoCellAnchor editAs="oneCell">
    <xdr:from>
      <xdr:col>7</xdr:col>
      <xdr:colOff>61913</xdr:colOff>
      <xdr:row>4</xdr:row>
      <xdr:rowOff>38100</xdr:rowOff>
    </xdr:from>
    <xdr:to>
      <xdr:col>7</xdr:col>
      <xdr:colOff>320755</xdr:colOff>
      <xdr:row>5</xdr:row>
      <xdr:rowOff>85187</xdr:rowOff>
    </xdr:to>
    <xdr:pic>
      <xdr:nvPicPr>
        <xdr:cNvPr id="25" name="Graphic 24" descr="Thumbs up sign outline">
          <a:extLst>
            <a:ext uri="{FF2B5EF4-FFF2-40B4-BE49-F238E27FC236}">
              <a16:creationId xmlns:a16="http://schemas.microsoft.com/office/drawing/2014/main" id="{82B0229E-2B65-474C-B4C7-7320C29B0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flipH="1">
          <a:off x="7091363" y="1209675"/>
          <a:ext cx="258842" cy="256637"/>
        </a:xfrm>
        <a:prstGeom prst="rect">
          <a:avLst/>
        </a:prstGeom>
      </xdr:spPr>
    </xdr:pic>
    <xdr:clientData/>
  </xdr:twoCellAnchor>
  <xdr:twoCellAnchor editAs="oneCell">
    <xdr:from>
      <xdr:col>12</xdr:col>
      <xdr:colOff>328613</xdr:colOff>
      <xdr:row>4</xdr:row>
      <xdr:rowOff>28575</xdr:rowOff>
    </xdr:from>
    <xdr:to>
      <xdr:col>12</xdr:col>
      <xdr:colOff>587455</xdr:colOff>
      <xdr:row>5</xdr:row>
      <xdr:rowOff>75662</xdr:rowOff>
    </xdr:to>
    <xdr:pic>
      <xdr:nvPicPr>
        <xdr:cNvPr id="26" name="Graphic 25" descr="Thumbs up sign outline">
          <a:extLst>
            <a:ext uri="{FF2B5EF4-FFF2-40B4-BE49-F238E27FC236}">
              <a16:creationId xmlns:a16="http://schemas.microsoft.com/office/drawing/2014/main" id="{98078388-604D-4D03-B091-6D3005C38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flipH="1">
          <a:off x="10948988" y="1200150"/>
          <a:ext cx="258842" cy="256637"/>
        </a:xfrm>
        <a:prstGeom prst="rect">
          <a:avLst/>
        </a:prstGeom>
      </xdr:spPr>
    </xdr:pic>
    <xdr:clientData/>
  </xdr:twoCellAnchor>
  <xdr:twoCellAnchor>
    <xdr:from>
      <xdr:col>0</xdr:col>
      <xdr:colOff>542925</xdr:colOff>
      <xdr:row>5</xdr:row>
      <xdr:rowOff>123825</xdr:rowOff>
    </xdr:from>
    <xdr:to>
      <xdr:col>3</xdr:col>
      <xdr:colOff>28575</xdr:colOff>
      <xdr:row>14</xdr:row>
      <xdr:rowOff>171450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C6DBEE6-C6AF-6F2C-87E5-D50E68FAC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533400</xdr:colOff>
      <xdr:row>5</xdr:row>
      <xdr:rowOff>152400</xdr:rowOff>
    </xdr:from>
    <xdr:to>
      <xdr:col>12</xdr:col>
      <xdr:colOff>257176</xdr:colOff>
      <xdr:row>14</xdr:row>
      <xdr:rowOff>190500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1E6FD51-F7AE-E20F-D288-326A56E7B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723899</xdr:colOff>
      <xdr:row>5</xdr:row>
      <xdr:rowOff>119063</xdr:rowOff>
    </xdr:from>
    <xdr:to>
      <xdr:col>6</xdr:col>
      <xdr:colOff>1171575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C580B-8ADD-4547-B625-874191E04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83342</xdr:colOff>
      <xdr:row>26</xdr:row>
      <xdr:rowOff>88105</xdr:rowOff>
    </xdr:from>
    <xdr:to>
      <xdr:col>12</xdr:col>
      <xdr:colOff>330992</xdr:colOff>
      <xdr:row>37</xdr:row>
      <xdr:rowOff>69056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CBBC8-5601-4995-9CA0-ED396A57E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140710</xdr:colOff>
      <xdr:row>25</xdr:row>
      <xdr:rowOff>59532</xdr:rowOff>
    </xdr:from>
    <xdr:to>
      <xdr:col>11</xdr:col>
      <xdr:colOff>399401</xdr:colOff>
      <xdr:row>27</xdr:row>
      <xdr:rowOff>109323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79DA4C4-889F-4228-8BD4-7F0663B9C8AE}"/>
            </a:ext>
          </a:extLst>
        </xdr:cNvPr>
        <xdr:cNvSpPr txBox="1"/>
      </xdr:nvSpPr>
      <xdr:spPr>
        <a:xfrm>
          <a:off x="8017885" y="5745957"/>
          <a:ext cx="2316091" cy="468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Planned and Actual Budget, January-June 2023</a:t>
          </a:r>
        </a:p>
      </xdr:txBody>
    </xdr:sp>
    <xdr:clientData/>
  </xdr:twoCellAnchor>
  <xdr:twoCellAnchor>
    <xdr:from>
      <xdr:col>11</xdr:col>
      <xdr:colOff>446025</xdr:colOff>
      <xdr:row>27</xdr:row>
      <xdr:rowOff>156613</xdr:rowOff>
    </xdr:from>
    <xdr:to>
      <xdr:col>14</xdr:col>
      <xdr:colOff>211563</xdr:colOff>
      <xdr:row>29</xdr:row>
      <xdr:rowOff>127305</xdr:rowOff>
    </xdr:to>
    <xdr:sp macro="" textlink="">
      <xdr:nvSpPr>
        <xdr:cNvPr id="4" name="Speech Bubble: Rectangle with Corners Rounded 3">
          <a:extLst>
            <a:ext uri="{FF2B5EF4-FFF2-40B4-BE49-F238E27FC236}">
              <a16:creationId xmlns:a16="http://schemas.microsoft.com/office/drawing/2014/main" id="{BD2F0196-40EB-4675-8141-9C3194D82ECA}"/>
            </a:ext>
          </a:extLst>
        </xdr:cNvPr>
        <xdr:cNvSpPr/>
      </xdr:nvSpPr>
      <xdr:spPr>
        <a:xfrm>
          <a:off x="10380600" y="6262138"/>
          <a:ext cx="1822938" cy="389792"/>
        </a:xfrm>
        <a:prstGeom prst="wedgeRoundRectCallout">
          <a:avLst>
            <a:gd name="adj1" fmla="val -65196"/>
            <a:gd name="adj2" fmla="val -17524"/>
            <a:gd name="adj3" fmla="val 16667"/>
          </a:avLst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Overspend due to prepayment for June event swag</a:t>
          </a:r>
          <a:endParaRPr lang="en-US" sz="800">
            <a:effectLst/>
          </a:endParaRPr>
        </a:p>
        <a:p>
          <a:pPr algn="l"/>
          <a:endParaRPr lang="en-US" sz="900"/>
        </a:p>
      </xdr:txBody>
    </xdr:sp>
    <xdr:clientData/>
  </xdr:twoCellAnchor>
  <xdr:twoCellAnchor editAs="oneCell">
    <xdr:from>
      <xdr:col>11</xdr:col>
      <xdr:colOff>357188</xdr:colOff>
      <xdr:row>0</xdr:row>
      <xdr:rowOff>84259</xdr:rowOff>
    </xdr:from>
    <xdr:to>
      <xdr:col>12</xdr:col>
      <xdr:colOff>601132</xdr:colOff>
      <xdr:row>1</xdr:row>
      <xdr:rowOff>288895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2540A3-0DB1-4524-AAA8-C1E9AEF712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7693" t="11671" r="7161" b="19628"/>
        <a:stretch/>
      </xdr:blipFill>
      <xdr:spPr>
        <a:xfrm>
          <a:off x="10291763" y="84259"/>
          <a:ext cx="929744" cy="757086"/>
        </a:xfrm>
        <a:prstGeom prst="rect">
          <a:avLst/>
        </a:prstGeom>
      </xdr:spPr>
    </xdr:pic>
    <xdr:clientData/>
  </xdr:twoCellAnchor>
  <xdr:twoCellAnchor>
    <xdr:from>
      <xdr:col>0</xdr:col>
      <xdr:colOff>416719</xdr:colOff>
      <xdr:row>3</xdr:row>
      <xdr:rowOff>128588</xdr:rowOff>
    </xdr:from>
    <xdr:to>
      <xdr:col>3</xdr:col>
      <xdr:colOff>366236</xdr:colOff>
      <xdr:row>17</xdr:row>
      <xdr:rowOff>92869</xdr:rowOff>
    </xdr:to>
    <xdr:sp macro="" textlink="">
      <xdr:nvSpPr>
        <xdr:cNvPr id="6" name="Rectangle 5" descr="Tile containing a chart showing Open Issues">
          <a:extLst>
            <a:ext uri="{FF2B5EF4-FFF2-40B4-BE49-F238E27FC236}">
              <a16:creationId xmlns:a16="http://schemas.microsoft.com/office/drawing/2014/main" id="{B7057E9A-94E5-43B9-A6DE-A8D8EA159FE2}"/>
            </a:ext>
          </a:extLst>
        </xdr:cNvPr>
        <xdr:cNvSpPr/>
      </xdr:nvSpPr>
      <xdr:spPr>
        <a:xfrm>
          <a:off x="416719" y="1204913"/>
          <a:ext cx="2921317" cy="289798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354807</xdr:colOff>
      <xdr:row>3</xdr:row>
      <xdr:rowOff>128588</xdr:rowOff>
    </xdr:from>
    <xdr:to>
      <xdr:col>7</xdr:col>
      <xdr:colOff>42387</xdr:colOff>
      <xdr:row>17</xdr:row>
      <xdr:rowOff>92869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170B248-6763-467B-B6F5-4245038CA4A0}"/>
            </a:ext>
          </a:extLst>
        </xdr:cNvPr>
        <xdr:cNvSpPr/>
      </xdr:nvSpPr>
      <xdr:spPr>
        <a:xfrm>
          <a:off x="4145757" y="1204913"/>
          <a:ext cx="2926080" cy="289798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7144</xdr:colOff>
      <xdr:row>3</xdr:row>
      <xdr:rowOff>116682</xdr:rowOff>
    </xdr:from>
    <xdr:to>
      <xdr:col>12</xdr:col>
      <xdr:colOff>170974</xdr:colOff>
      <xdr:row>17</xdr:row>
      <xdr:rowOff>80963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18F23F8-A089-4CA5-A535-5DCA4DC9BB9F}"/>
            </a:ext>
          </a:extLst>
        </xdr:cNvPr>
        <xdr:cNvSpPr/>
      </xdr:nvSpPr>
      <xdr:spPr>
        <a:xfrm>
          <a:off x="7884319" y="1193007"/>
          <a:ext cx="2907030" cy="289798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321469</xdr:colOff>
      <xdr:row>4</xdr:row>
      <xdr:rowOff>23812</xdr:rowOff>
    </xdr:from>
    <xdr:to>
      <xdr:col>3</xdr:col>
      <xdr:colOff>702468</xdr:colOff>
      <xdr:row>5</xdr:row>
      <xdr:rowOff>166687</xdr:rowOff>
    </xdr:to>
    <xdr:sp macro="" textlink="$A$24">
      <xdr:nvSpPr>
        <xdr:cNvPr id="9" name="Rectangle 8" descr="Label for dashboard tile displaying Open Issues">
          <a:extLst>
            <a:ext uri="{FF2B5EF4-FFF2-40B4-BE49-F238E27FC236}">
              <a16:creationId xmlns:a16="http://schemas.microsoft.com/office/drawing/2014/main" id="{F0D92491-F9AE-42A2-84B0-63A07AD2C5E0}"/>
            </a:ext>
          </a:extLst>
        </xdr:cNvPr>
        <xdr:cNvSpPr/>
      </xdr:nvSpPr>
      <xdr:spPr>
        <a:xfrm>
          <a:off x="321469" y="1309687"/>
          <a:ext cx="3352799" cy="352425"/>
        </a:xfrm>
        <a:prstGeom prst="rect">
          <a:avLst/>
        </a:prstGeom>
        <a:solidFill>
          <a:schemeClr val="accent2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C958334-A030-479C-8620-3692E210508A}" type="TxLink">
            <a:rPr lang="en-US" sz="1400" b="1" i="0" u="none" strike="noStrike">
              <a:solidFill>
                <a:schemeClr val="bg1"/>
              </a:solidFill>
              <a:latin typeface="Century Gothic"/>
            </a:rPr>
            <a:pPr algn="l"/>
            <a:t>OPEN ISSUES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241696</xdr:colOff>
      <xdr:row>4</xdr:row>
      <xdr:rowOff>23812</xdr:rowOff>
    </xdr:from>
    <xdr:to>
      <xdr:col>7</xdr:col>
      <xdr:colOff>360758</xdr:colOff>
      <xdr:row>5</xdr:row>
      <xdr:rowOff>166687</xdr:rowOff>
    </xdr:to>
    <xdr:sp macro="" textlink="$A$32">
      <xdr:nvSpPr>
        <xdr:cNvPr id="10" name="Rectangle 9">
          <a:extLst>
            <a:ext uri="{FF2B5EF4-FFF2-40B4-BE49-F238E27FC236}">
              <a16:creationId xmlns:a16="http://schemas.microsoft.com/office/drawing/2014/main" id="{AF72C304-14E5-42F2-83B2-39941B383DD7}"/>
            </a:ext>
          </a:extLst>
        </xdr:cNvPr>
        <xdr:cNvSpPr/>
      </xdr:nvSpPr>
      <xdr:spPr>
        <a:xfrm>
          <a:off x="4032646" y="1309687"/>
          <a:ext cx="3357562" cy="352425"/>
        </a:xfrm>
        <a:prstGeom prst="rect">
          <a:avLst/>
        </a:prstGeom>
        <a:solidFill>
          <a:schemeClr val="accent2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6BFC8F8-5A0D-441D-9C0E-BBE1779FAFFC}" type="TxLink">
            <a:rPr lang="en-US" sz="1400" b="1" i="0" u="none" strike="noStrike">
              <a:solidFill>
                <a:schemeClr val="bg1"/>
              </a:solidFill>
              <a:latin typeface="Century Gothic"/>
            </a:rPr>
            <a:pPr algn="l"/>
            <a:t>TASK STATUS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721518</xdr:colOff>
      <xdr:row>4</xdr:row>
      <xdr:rowOff>23812</xdr:rowOff>
    </xdr:from>
    <xdr:to>
      <xdr:col>12</xdr:col>
      <xdr:colOff>471486</xdr:colOff>
      <xdr:row>5</xdr:row>
      <xdr:rowOff>166687</xdr:rowOff>
    </xdr:to>
    <xdr:sp macro="" textlink="$D$24">
      <xdr:nvSpPr>
        <xdr:cNvPr id="11" name="Rectangle 10">
          <a:extLst>
            <a:ext uri="{FF2B5EF4-FFF2-40B4-BE49-F238E27FC236}">
              <a16:creationId xmlns:a16="http://schemas.microsoft.com/office/drawing/2014/main" id="{0C93F50D-2F5C-4C5C-8E9D-471A016D86D8}"/>
            </a:ext>
          </a:extLst>
        </xdr:cNvPr>
        <xdr:cNvSpPr/>
      </xdr:nvSpPr>
      <xdr:spPr>
        <a:xfrm>
          <a:off x="7750968" y="1309687"/>
          <a:ext cx="3340893" cy="352425"/>
        </a:xfrm>
        <a:prstGeom prst="rect">
          <a:avLst/>
        </a:prstGeom>
        <a:solidFill>
          <a:schemeClr val="accent2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38A593CF-9DFC-4444-9E08-F70041F1B140}" type="TxLink">
            <a:rPr lang="en-US" sz="1400" b="1" i="0" u="none" strike="noStrike">
              <a:solidFill>
                <a:schemeClr val="bg1"/>
              </a:solidFill>
              <a:latin typeface="Century Gothic"/>
            </a:rPr>
            <a:pPr algn="l"/>
            <a:t>BUDGET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3</xdr:col>
      <xdr:colOff>272928</xdr:colOff>
      <xdr:row>4</xdr:row>
      <xdr:rowOff>17403</xdr:rowOff>
    </xdr:from>
    <xdr:to>
      <xdr:col>3</xdr:col>
      <xdr:colOff>625896</xdr:colOff>
      <xdr:row>5</xdr:row>
      <xdr:rowOff>154780</xdr:rowOff>
    </xdr:to>
    <xdr:pic>
      <xdr:nvPicPr>
        <xdr:cNvPr id="12" name="Graphic 11" descr="Thumbs up sign outline">
          <a:extLst>
            <a:ext uri="{FF2B5EF4-FFF2-40B4-BE49-F238E27FC236}">
              <a16:creationId xmlns:a16="http://schemas.microsoft.com/office/drawing/2014/main" id="{6A7A925B-15F3-4D96-9629-CDAE1D962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 flipH="1">
          <a:off x="3244728" y="1303278"/>
          <a:ext cx="352968" cy="346927"/>
        </a:xfrm>
        <a:prstGeom prst="rect">
          <a:avLst/>
        </a:prstGeom>
      </xdr:spPr>
    </xdr:pic>
    <xdr:clientData/>
  </xdr:twoCellAnchor>
  <xdr:twoCellAnchor editAs="oneCell">
    <xdr:from>
      <xdr:col>6</xdr:col>
      <xdr:colOff>830141</xdr:colOff>
      <xdr:row>4</xdr:row>
      <xdr:rowOff>13698</xdr:rowOff>
    </xdr:from>
    <xdr:to>
      <xdr:col>7</xdr:col>
      <xdr:colOff>302046</xdr:colOff>
      <xdr:row>5</xdr:row>
      <xdr:rowOff>151075</xdr:rowOff>
    </xdr:to>
    <xdr:pic>
      <xdr:nvPicPr>
        <xdr:cNvPr id="13" name="Graphic 12" descr="Thumbs up sign outline">
          <a:extLst>
            <a:ext uri="{FF2B5EF4-FFF2-40B4-BE49-F238E27FC236}">
              <a16:creationId xmlns:a16="http://schemas.microsoft.com/office/drawing/2014/main" id="{D71DF6AE-10FD-42B1-8854-7D6FDFE42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 flipH="1">
          <a:off x="6979058" y="1304865"/>
          <a:ext cx="350321" cy="349043"/>
        </a:xfrm>
        <a:prstGeom prst="rect">
          <a:avLst/>
        </a:prstGeom>
      </xdr:spPr>
    </xdr:pic>
    <xdr:clientData/>
  </xdr:twoCellAnchor>
  <xdr:twoCellAnchor editAs="oneCell">
    <xdr:from>
      <xdr:col>12</xdr:col>
      <xdr:colOff>65759</xdr:colOff>
      <xdr:row>4</xdr:row>
      <xdr:rowOff>12640</xdr:rowOff>
    </xdr:from>
    <xdr:to>
      <xdr:col>12</xdr:col>
      <xdr:colOff>418727</xdr:colOff>
      <xdr:row>5</xdr:row>
      <xdr:rowOff>150017</xdr:rowOff>
    </xdr:to>
    <xdr:pic>
      <xdr:nvPicPr>
        <xdr:cNvPr id="14" name="Graphic 13" descr="Thumbs up sign outline">
          <a:extLst>
            <a:ext uri="{FF2B5EF4-FFF2-40B4-BE49-F238E27FC236}">
              <a16:creationId xmlns:a16="http://schemas.microsoft.com/office/drawing/2014/main" id="{F954A7C5-99ED-49CD-885B-8440977C3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 flipH="1">
          <a:off x="10686134" y="1298515"/>
          <a:ext cx="352968" cy="3469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83342</xdr:colOff>
      <xdr:row>26</xdr:row>
      <xdr:rowOff>88105</xdr:rowOff>
    </xdr:from>
    <xdr:to>
      <xdr:col>12</xdr:col>
      <xdr:colOff>330992</xdr:colOff>
      <xdr:row>37</xdr:row>
      <xdr:rowOff>69056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64837B-3DB3-446E-A665-84F2B6B4C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140710</xdr:colOff>
      <xdr:row>25</xdr:row>
      <xdr:rowOff>59532</xdr:rowOff>
    </xdr:from>
    <xdr:to>
      <xdr:col>11</xdr:col>
      <xdr:colOff>399401</xdr:colOff>
      <xdr:row>27</xdr:row>
      <xdr:rowOff>109323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9D894F-34C7-40AD-A87E-48DD083013B7}"/>
            </a:ext>
          </a:extLst>
        </xdr:cNvPr>
        <xdr:cNvSpPr txBox="1"/>
      </xdr:nvSpPr>
      <xdr:spPr>
        <a:xfrm>
          <a:off x="8017885" y="5745957"/>
          <a:ext cx="2316091" cy="468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Planned and Actual Budget, January-June 2023</a:t>
          </a:r>
        </a:p>
      </xdr:txBody>
    </xdr:sp>
    <xdr:clientData/>
  </xdr:twoCellAnchor>
  <xdr:twoCellAnchor>
    <xdr:from>
      <xdr:col>11</xdr:col>
      <xdr:colOff>446025</xdr:colOff>
      <xdr:row>27</xdr:row>
      <xdr:rowOff>156613</xdr:rowOff>
    </xdr:from>
    <xdr:to>
      <xdr:col>14</xdr:col>
      <xdr:colOff>211563</xdr:colOff>
      <xdr:row>29</xdr:row>
      <xdr:rowOff>127305</xdr:rowOff>
    </xdr:to>
    <xdr:sp macro="" textlink="">
      <xdr:nvSpPr>
        <xdr:cNvPr id="4" name="Speech Bubble: Rectangle with Corners Rounded 3">
          <a:extLst>
            <a:ext uri="{FF2B5EF4-FFF2-40B4-BE49-F238E27FC236}">
              <a16:creationId xmlns:a16="http://schemas.microsoft.com/office/drawing/2014/main" id="{3971530B-F112-43A7-8654-9FD0223B2D2D}"/>
            </a:ext>
          </a:extLst>
        </xdr:cNvPr>
        <xdr:cNvSpPr/>
      </xdr:nvSpPr>
      <xdr:spPr>
        <a:xfrm>
          <a:off x="10380600" y="6262138"/>
          <a:ext cx="1822938" cy="389792"/>
        </a:xfrm>
        <a:prstGeom prst="wedgeRoundRectCallout">
          <a:avLst>
            <a:gd name="adj1" fmla="val -65196"/>
            <a:gd name="adj2" fmla="val -17524"/>
            <a:gd name="adj3" fmla="val 16667"/>
          </a:avLst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Overspend due to prepayment for June event swag</a:t>
          </a:r>
          <a:endParaRPr lang="en-US" sz="800">
            <a:effectLst/>
          </a:endParaRPr>
        </a:p>
        <a:p>
          <a:pPr algn="l"/>
          <a:endParaRPr lang="en-US" sz="900"/>
        </a:p>
      </xdr:txBody>
    </xdr:sp>
    <xdr:clientData/>
  </xdr:twoCellAnchor>
  <xdr:twoCellAnchor editAs="oneCell">
    <xdr:from>
      <xdr:col>11</xdr:col>
      <xdr:colOff>357188</xdr:colOff>
      <xdr:row>0</xdr:row>
      <xdr:rowOff>84259</xdr:rowOff>
    </xdr:from>
    <xdr:to>
      <xdr:col>12</xdr:col>
      <xdr:colOff>601132</xdr:colOff>
      <xdr:row>1</xdr:row>
      <xdr:rowOff>288895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0800B57-B880-4876-8CE7-B966D389DF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7693" t="11671" r="7161" b="19628"/>
        <a:stretch/>
      </xdr:blipFill>
      <xdr:spPr>
        <a:xfrm>
          <a:off x="10291763" y="84259"/>
          <a:ext cx="929744" cy="757086"/>
        </a:xfrm>
        <a:prstGeom prst="rect">
          <a:avLst/>
        </a:prstGeom>
      </xdr:spPr>
    </xdr:pic>
    <xdr:clientData/>
  </xdr:twoCellAnchor>
  <xdr:twoCellAnchor>
    <xdr:from>
      <xdr:col>0</xdr:col>
      <xdr:colOff>416719</xdr:colOff>
      <xdr:row>3</xdr:row>
      <xdr:rowOff>128588</xdr:rowOff>
    </xdr:from>
    <xdr:to>
      <xdr:col>3</xdr:col>
      <xdr:colOff>366236</xdr:colOff>
      <xdr:row>17</xdr:row>
      <xdr:rowOff>92869</xdr:rowOff>
    </xdr:to>
    <xdr:sp macro="" textlink="">
      <xdr:nvSpPr>
        <xdr:cNvPr id="6" name="Rectangle 5" descr="Tile containing a chart showing Open Issues">
          <a:extLst>
            <a:ext uri="{FF2B5EF4-FFF2-40B4-BE49-F238E27FC236}">
              <a16:creationId xmlns:a16="http://schemas.microsoft.com/office/drawing/2014/main" id="{0D139CDF-732B-41AC-843C-61139FA4F708}"/>
            </a:ext>
          </a:extLst>
        </xdr:cNvPr>
        <xdr:cNvSpPr/>
      </xdr:nvSpPr>
      <xdr:spPr>
        <a:xfrm>
          <a:off x="416719" y="1204913"/>
          <a:ext cx="2921317" cy="289798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354807</xdr:colOff>
      <xdr:row>3</xdr:row>
      <xdr:rowOff>128588</xdr:rowOff>
    </xdr:from>
    <xdr:to>
      <xdr:col>7</xdr:col>
      <xdr:colOff>42387</xdr:colOff>
      <xdr:row>17</xdr:row>
      <xdr:rowOff>92869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6AF522D-7A6A-400B-9E8A-4663018F9D8A}"/>
            </a:ext>
          </a:extLst>
        </xdr:cNvPr>
        <xdr:cNvSpPr/>
      </xdr:nvSpPr>
      <xdr:spPr>
        <a:xfrm>
          <a:off x="4145757" y="1204913"/>
          <a:ext cx="2926080" cy="289798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7144</xdr:colOff>
      <xdr:row>3</xdr:row>
      <xdr:rowOff>116682</xdr:rowOff>
    </xdr:from>
    <xdr:to>
      <xdr:col>12</xdr:col>
      <xdr:colOff>170974</xdr:colOff>
      <xdr:row>17</xdr:row>
      <xdr:rowOff>80963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1FD5270-1F5F-4B5B-BC70-18F108F76139}"/>
            </a:ext>
          </a:extLst>
        </xdr:cNvPr>
        <xdr:cNvSpPr/>
      </xdr:nvSpPr>
      <xdr:spPr>
        <a:xfrm>
          <a:off x="7884319" y="1193007"/>
          <a:ext cx="2907030" cy="289798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321469</xdr:colOff>
      <xdr:row>4</xdr:row>
      <xdr:rowOff>23812</xdr:rowOff>
    </xdr:from>
    <xdr:to>
      <xdr:col>3</xdr:col>
      <xdr:colOff>702468</xdr:colOff>
      <xdr:row>5</xdr:row>
      <xdr:rowOff>166687</xdr:rowOff>
    </xdr:to>
    <xdr:sp macro="" textlink="$A$24">
      <xdr:nvSpPr>
        <xdr:cNvPr id="9" name="Rectangle 8" descr="Label for dashboard tile displaying Open Issues">
          <a:extLst>
            <a:ext uri="{FF2B5EF4-FFF2-40B4-BE49-F238E27FC236}">
              <a16:creationId xmlns:a16="http://schemas.microsoft.com/office/drawing/2014/main" id="{59265FBA-92C2-4F15-9988-0046C9CE534F}"/>
            </a:ext>
          </a:extLst>
        </xdr:cNvPr>
        <xdr:cNvSpPr/>
      </xdr:nvSpPr>
      <xdr:spPr>
        <a:xfrm>
          <a:off x="321469" y="1309687"/>
          <a:ext cx="3352799" cy="352425"/>
        </a:xfrm>
        <a:prstGeom prst="rect">
          <a:avLst/>
        </a:prstGeom>
        <a:solidFill>
          <a:schemeClr val="accent2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C958334-A030-479C-8620-3692E210508A}" type="TxLink">
            <a:rPr lang="en-US" sz="1400" b="1" i="0" u="none" strike="noStrike">
              <a:solidFill>
                <a:schemeClr val="bg1"/>
              </a:solidFill>
              <a:latin typeface="Century Gothic"/>
            </a:rPr>
            <a:pPr algn="l"/>
            <a:t>OPEN ISSUES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241696</xdr:colOff>
      <xdr:row>4</xdr:row>
      <xdr:rowOff>23812</xdr:rowOff>
    </xdr:from>
    <xdr:to>
      <xdr:col>7</xdr:col>
      <xdr:colOff>360758</xdr:colOff>
      <xdr:row>5</xdr:row>
      <xdr:rowOff>166687</xdr:rowOff>
    </xdr:to>
    <xdr:sp macro="" textlink="$A$32">
      <xdr:nvSpPr>
        <xdr:cNvPr id="10" name="Rectangle 9">
          <a:extLst>
            <a:ext uri="{FF2B5EF4-FFF2-40B4-BE49-F238E27FC236}">
              <a16:creationId xmlns:a16="http://schemas.microsoft.com/office/drawing/2014/main" id="{B3800CCB-9AE2-4241-8068-37121D94E143}"/>
            </a:ext>
          </a:extLst>
        </xdr:cNvPr>
        <xdr:cNvSpPr/>
      </xdr:nvSpPr>
      <xdr:spPr>
        <a:xfrm>
          <a:off x="4032646" y="1309687"/>
          <a:ext cx="3357562" cy="352425"/>
        </a:xfrm>
        <a:prstGeom prst="rect">
          <a:avLst/>
        </a:prstGeom>
        <a:solidFill>
          <a:schemeClr val="accent2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6BFC8F8-5A0D-441D-9C0E-BBE1779FAFFC}" type="TxLink">
            <a:rPr lang="en-US" sz="1400" b="1" i="0" u="none" strike="noStrike">
              <a:solidFill>
                <a:schemeClr val="bg1"/>
              </a:solidFill>
              <a:latin typeface="Century Gothic"/>
            </a:rPr>
            <a:pPr algn="l"/>
            <a:t>TASK STATUS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721518</xdr:colOff>
      <xdr:row>4</xdr:row>
      <xdr:rowOff>23812</xdr:rowOff>
    </xdr:from>
    <xdr:to>
      <xdr:col>12</xdr:col>
      <xdr:colOff>471486</xdr:colOff>
      <xdr:row>5</xdr:row>
      <xdr:rowOff>166687</xdr:rowOff>
    </xdr:to>
    <xdr:sp macro="" textlink="$D$24">
      <xdr:nvSpPr>
        <xdr:cNvPr id="11" name="Rectangle 10">
          <a:extLst>
            <a:ext uri="{FF2B5EF4-FFF2-40B4-BE49-F238E27FC236}">
              <a16:creationId xmlns:a16="http://schemas.microsoft.com/office/drawing/2014/main" id="{81062BEF-225A-4A80-A9B0-792101DA2147}"/>
            </a:ext>
          </a:extLst>
        </xdr:cNvPr>
        <xdr:cNvSpPr/>
      </xdr:nvSpPr>
      <xdr:spPr>
        <a:xfrm>
          <a:off x="7750968" y="1309687"/>
          <a:ext cx="3340893" cy="352425"/>
        </a:xfrm>
        <a:prstGeom prst="rect">
          <a:avLst/>
        </a:prstGeom>
        <a:solidFill>
          <a:schemeClr val="accent2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38A593CF-9DFC-4444-9E08-F70041F1B140}" type="TxLink">
            <a:rPr lang="en-US" sz="1400" b="1" i="0" u="none" strike="noStrike">
              <a:solidFill>
                <a:schemeClr val="bg1"/>
              </a:solidFill>
              <a:latin typeface="Century Gothic"/>
            </a:rPr>
            <a:pPr algn="l"/>
            <a:t>BUDGET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3</xdr:col>
      <xdr:colOff>272928</xdr:colOff>
      <xdr:row>4</xdr:row>
      <xdr:rowOff>17403</xdr:rowOff>
    </xdr:from>
    <xdr:to>
      <xdr:col>3</xdr:col>
      <xdr:colOff>625896</xdr:colOff>
      <xdr:row>5</xdr:row>
      <xdr:rowOff>154780</xdr:rowOff>
    </xdr:to>
    <xdr:pic>
      <xdr:nvPicPr>
        <xdr:cNvPr id="12" name="Graphic 11" descr="Thumbs up sign outline">
          <a:extLst>
            <a:ext uri="{FF2B5EF4-FFF2-40B4-BE49-F238E27FC236}">
              <a16:creationId xmlns:a16="http://schemas.microsoft.com/office/drawing/2014/main" id="{84DE8EB4-C40C-46AD-998E-B54881566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 flipH="1">
          <a:off x="3244728" y="1303278"/>
          <a:ext cx="352968" cy="346927"/>
        </a:xfrm>
        <a:prstGeom prst="rect">
          <a:avLst/>
        </a:prstGeom>
      </xdr:spPr>
    </xdr:pic>
    <xdr:clientData/>
  </xdr:twoCellAnchor>
  <xdr:twoCellAnchor editAs="oneCell">
    <xdr:from>
      <xdr:col>6</xdr:col>
      <xdr:colOff>830141</xdr:colOff>
      <xdr:row>4</xdr:row>
      <xdr:rowOff>13698</xdr:rowOff>
    </xdr:from>
    <xdr:to>
      <xdr:col>7</xdr:col>
      <xdr:colOff>302046</xdr:colOff>
      <xdr:row>5</xdr:row>
      <xdr:rowOff>151075</xdr:rowOff>
    </xdr:to>
    <xdr:pic>
      <xdr:nvPicPr>
        <xdr:cNvPr id="13" name="Graphic 12" descr="Thumbs up sign outline">
          <a:extLst>
            <a:ext uri="{FF2B5EF4-FFF2-40B4-BE49-F238E27FC236}">
              <a16:creationId xmlns:a16="http://schemas.microsoft.com/office/drawing/2014/main" id="{286C1B0F-B904-4E2D-8E6F-3AF694C1D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 flipH="1">
          <a:off x="6979058" y="1304865"/>
          <a:ext cx="350321" cy="349043"/>
        </a:xfrm>
        <a:prstGeom prst="rect">
          <a:avLst/>
        </a:prstGeom>
      </xdr:spPr>
    </xdr:pic>
    <xdr:clientData/>
  </xdr:twoCellAnchor>
  <xdr:twoCellAnchor editAs="oneCell">
    <xdr:from>
      <xdr:col>12</xdr:col>
      <xdr:colOff>65759</xdr:colOff>
      <xdr:row>4</xdr:row>
      <xdr:rowOff>12640</xdr:rowOff>
    </xdr:from>
    <xdr:to>
      <xdr:col>12</xdr:col>
      <xdr:colOff>418727</xdr:colOff>
      <xdr:row>5</xdr:row>
      <xdr:rowOff>150017</xdr:rowOff>
    </xdr:to>
    <xdr:pic>
      <xdr:nvPicPr>
        <xdr:cNvPr id="14" name="Graphic 13" descr="Thumbs up sign outline">
          <a:extLst>
            <a:ext uri="{FF2B5EF4-FFF2-40B4-BE49-F238E27FC236}">
              <a16:creationId xmlns:a16="http://schemas.microsoft.com/office/drawing/2014/main" id="{3FD99AC8-EE85-4E0E-A85A-B01E13477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 flipH="1">
          <a:off x="10686134" y="1298515"/>
          <a:ext cx="352968" cy="3469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357188</xdr:colOff>
      <xdr:row>0</xdr:row>
      <xdr:rowOff>84259</xdr:rowOff>
    </xdr:from>
    <xdr:to>
      <xdr:col>12</xdr:col>
      <xdr:colOff>601132</xdr:colOff>
      <xdr:row>1</xdr:row>
      <xdr:rowOff>288895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9E1B08-30E0-4D0A-92C7-5E076CC366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7693" t="11671" r="7161" b="19628"/>
        <a:stretch/>
      </xdr:blipFill>
      <xdr:spPr>
        <a:xfrm>
          <a:off x="10291763" y="84259"/>
          <a:ext cx="929744" cy="757086"/>
        </a:xfrm>
        <a:prstGeom prst="rect">
          <a:avLst/>
        </a:prstGeom>
      </xdr:spPr>
    </xdr:pic>
    <xdr:clientData/>
  </xdr:twoCellAnchor>
  <xdr:twoCellAnchor>
    <xdr:from>
      <xdr:col>0</xdr:col>
      <xdr:colOff>416719</xdr:colOff>
      <xdr:row>3</xdr:row>
      <xdr:rowOff>128588</xdr:rowOff>
    </xdr:from>
    <xdr:to>
      <xdr:col>3</xdr:col>
      <xdr:colOff>366236</xdr:colOff>
      <xdr:row>17</xdr:row>
      <xdr:rowOff>92869</xdr:rowOff>
    </xdr:to>
    <xdr:sp macro="" textlink="">
      <xdr:nvSpPr>
        <xdr:cNvPr id="3" name="Rectangle 2" descr="Tile containing a chart showing Open Issues">
          <a:extLst>
            <a:ext uri="{FF2B5EF4-FFF2-40B4-BE49-F238E27FC236}">
              <a16:creationId xmlns:a16="http://schemas.microsoft.com/office/drawing/2014/main" id="{65854762-3193-40D5-AB9B-4B1426AB6292}"/>
            </a:ext>
          </a:extLst>
        </xdr:cNvPr>
        <xdr:cNvSpPr/>
      </xdr:nvSpPr>
      <xdr:spPr>
        <a:xfrm>
          <a:off x="416719" y="1204913"/>
          <a:ext cx="2921317" cy="289798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354807</xdr:colOff>
      <xdr:row>3</xdr:row>
      <xdr:rowOff>128588</xdr:rowOff>
    </xdr:from>
    <xdr:to>
      <xdr:col>7</xdr:col>
      <xdr:colOff>42387</xdr:colOff>
      <xdr:row>17</xdr:row>
      <xdr:rowOff>92869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87D344F-7C28-4545-A0E2-0F3D8D8C87A7}"/>
            </a:ext>
          </a:extLst>
        </xdr:cNvPr>
        <xdr:cNvSpPr/>
      </xdr:nvSpPr>
      <xdr:spPr>
        <a:xfrm>
          <a:off x="4145757" y="1204913"/>
          <a:ext cx="2926080" cy="289798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7144</xdr:colOff>
      <xdr:row>3</xdr:row>
      <xdr:rowOff>116682</xdr:rowOff>
    </xdr:from>
    <xdr:to>
      <xdr:col>12</xdr:col>
      <xdr:colOff>170974</xdr:colOff>
      <xdr:row>17</xdr:row>
      <xdr:rowOff>80963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61DED36-DA36-4CC1-BB01-050D592DEDE5}"/>
            </a:ext>
          </a:extLst>
        </xdr:cNvPr>
        <xdr:cNvSpPr/>
      </xdr:nvSpPr>
      <xdr:spPr>
        <a:xfrm>
          <a:off x="7884319" y="1193007"/>
          <a:ext cx="2907030" cy="289798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321469</xdr:colOff>
      <xdr:row>4</xdr:row>
      <xdr:rowOff>23812</xdr:rowOff>
    </xdr:from>
    <xdr:to>
      <xdr:col>3</xdr:col>
      <xdr:colOff>702468</xdr:colOff>
      <xdr:row>5</xdr:row>
      <xdr:rowOff>166687</xdr:rowOff>
    </xdr:to>
    <xdr:sp macro="" textlink="$A$24">
      <xdr:nvSpPr>
        <xdr:cNvPr id="6" name="Rectangle 5" descr="Label for dashboard tile displaying Open Issues">
          <a:extLst>
            <a:ext uri="{FF2B5EF4-FFF2-40B4-BE49-F238E27FC236}">
              <a16:creationId xmlns:a16="http://schemas.microsoft.com/office/drawing/2014/main" id="{5F8F9105-D33A-4850-BE7C-43ABD33659CE}"/>
            </a:ext>
          </a:extLst>
        </xdr:cNvPr>
        <xdr:cNvSpPr/>
      </xdr:nvSpPr>
      <xdr:spPr>
        <a:xfrm>
          <a:off x="321469" y="1309687"/>
          <a:ext cx="3352799" cy="352425"/>
        </a:xfrm>
        <a:prstGeom prst="rect">
          <a:avLst/>
        </a:prstGeom>
        <a:solidFill>
          <a:schemeClr val="accent2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C958334-A030-479C-8620-3692E210508A}" type="TxLink">
            <a:rPr lang="en-US" sz="1400" b="1" i="0" u="none" strike="noStrike">
              <a:solidFill>
                <a:schemeClr val="bg1"/>
              </a:solidFill>
              <a:latin typeface="Century Gothic"/>
            </a:rPr>
            <a:pPr algn="l"/>
            <a:t>OPEN ISSUES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241696</xdr:colOff>
      <xdr:row>4</xdr:row>
      <xdr:rowOff>23812</xdr:rowOff>
    </xdr:from>
    <xdr:to>
      <xdr:col>7</xdr:col>
      <xdr:colOff>360758</xdr:colOff>
      <xdr:row>5</xdr:row>
      <xdr:rowOff>166687</xdr:rowOff>
    </xdr:to>
    <xdr:sp macro="" textlink="$A$32">
      <xdr:nvSpPr>
        <xdr:cNvPr id="7" name="Rectangle 6">
          <a:extLst>
            <a:ext uri="{FF2B5EF4-FFF2-40B4-BE49-F238E27FC236}">
              <a16:creationId xmlns:a16="http://schemas.microsoft.com/office/drawing/2014/main" id="{1B58D6E2-9490-4AE3-9D34-30A1F9718744}"/>
            </a:ext>
          </a:extLst>
        </xdr:cNvPr>
        <xdr:cNvSpPr/>
      </xdr:nvSpPr>
      <xdr:spPr>
        <a:xfrm>
          <a:off x="4032646" y="1309687"/>
          <a:ext cx="3357562" cy="352425"/>
        </a:xfrm>
        <a:prstGeom prst="rect">
          <a:avLst/>
        </a:prstGeom>
        <a:solidFill>
          <a:schemeClr val="accent2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6BFC8F8-5A0D-441D-9C0E-BBE1779FAFFC}" type="TxLink">
            <a:rPr lang="en-US" sz="1400" b="1" i="0" u="none" strike="noStrike">
              <a:solidFill>
                <a:schemeClr val="bg1"/>
              </a:solidFill>
              <a:latin typeface="Century Gothic"/>
            </a:rPr>
            <a:pPr algn="l"/>
            <a:t>TASK STATUS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721518</xdr:colOff>
      <xdr:row>4</xdr:row>
      <xdr:rowOff>23812</xdr:rowOff>
    </xdr:from>
    <xdr:to>
      <xdr:col>12</xdr:col>
      <xdr:colOff>471486</xdr:colOff>
      <xdr:row>5</xdr:row>
      <xdr:rowOff>166687</xdr:rowOff>
    </xdr:to>
    <xdr:sp macro="" textlink="$D$24">
      <xdr:nvSpPr>
        <xdr:cNvPr id="8" name="Rectangle 7">
          <a:extLst>
            <a:ext uri="{FF2B5EF4-FFF2-40B4-BE49-F238E27FC236}">
              <a16:creationId xmlns:a16="http://schemas.microsoft.com/office/drawing/2014/main" id="{C77580B3-1254-408E-9737-F462793E5C2A}"/>
            </a:ext>
          </a:extLst>
        </xdr:cNvPr>
        <xdr:cNvSpPr/>
      </xdr:nvSpPr>
      <xdr:spPr>
        <a:xfrm>
          <a:off x="7750968" y="1309687"/>
          <a:ext cx="3340893" cy="352425"/>
        </a:xfrm>
        <a:prstGeom prst="rect">
          <a:avLst/>
        </a:prstGeom>
        <a:solidFill>
          <a:schemeClr val="accent2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38A593CF-9DFC-4444-9E08-F70041F1B140}" type="TxLink">
            <a:rPr lang="en-US" sz="1400" b="1" i="0" u="none" strike="noStrike">
              <a:solidFill>
                <a:schemeClr val="bg1"/>
              </a:solidFill>
              <a:latin typeface="Century Gothic"/>
            </a:rPr>
            <a:pPr algn="l"/>
            <a:t>BUDGET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3</xdr:col>
      <xdr:colOff>272928</xdr:colOff>
      <xdr:row>4</xdr:row>
      <xdr:rowOff>17403</xdr:rowOff>
    </xdr:from>
    <xdr:to>
      <xdr:col>3</xdr:col>
      <xdr:colOff>625896</xdr:colOff>
      <xdr:row>5</xdr:row>
      <xdr:rowOff>154780</xdr:rowOff>
    </xdr:to>
    <xdr:pic>
      <xdr:nvPicPr>
        <xdr:cNvPr id="9" name="Graphic 8" descr="Thumbs up sign outline">
          <a:extLst>
            <a:ext uri="{FF2B5EF4-FFF2-40B4-BE49-F238E27FC236}">
              <a16:creationId xmlns:a16="http://schemas.microsoft.com/office/drawing/2014/main" id="{DA5491D3-0663-4C46-B006-4111D4FAE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flipH="1">
          <a:off x="3244728" y="1303278"/>
          <a:ext cx="352968" cy="346927"/>
        </a:xfrm>
        <a:prstGeom prst="rect">
          <a:avLst/>
        </a:prstGeom>
      </xdr:spPr>
    </xdr:pic>
    <xdr:clientData/>
  </xdr:twoCellAnchor>
  <xdr:twoCellAnchor editAs="oneCell">
    <xdr:from>
      <xdr:col>6</xdr:col>
      <xdr:colOff>830141</xdr:colOff>
      <xdr:row>4</xdr:row>
      <xdr:rowOff>13698</xdr:rowOff>
    </xdr:from>
    <xdr:to>
      <xdr:col>7</xdr:col>
      <xdr:colOff>302046</xdr:colOff>
      <xdr:row>5</xdr:row>
      <xdr:rowOff>151075</xdr:rowOff>
    </xdr:to>
    <xdr:pic>
      <xdr:nvPicPr>
        <xdr:cNvPr id="10" name="Graphic 9" descr="Thumbs up sign outline">
          <a:extLst>
            <a:ext uri="{FF2B5EF4-FFF2-40B4-BE49-F238E27FC236}">
              <a16:creationId xmlns:a16="http://schemas.microsoft.com/office/drawing/2014/main" id="{7A32512B-792F-4024-90C7-B046BEDDC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flipH="1">
          <a:off x="6979058" y="1304865"/>
          <a:ext cx="350321" cy="349043"/>
        </a:xfrm>
        <a:prstGeom prst="rect">
          <a:avLst/>
        </a:prstGeom>
      </xdr:spPr>
    </xdr:pic>
    <xdr:clientData/>
  </xdr:twoCellAnchor>
  <xdr:twoCellAnchor editAs="oneCell">
    <xdr:from>
      <xdr:col>12</xdr:col>
      <xdr:colOff>65759</xdr:colOff>
      <xdr:row>4</xdr:row>
      <xdr:rowOff>12640</xdr:rowOff>
    </xdr:from>
    <xdr:to>
      <xdr:col>12</xdr:col>
      <xdr:colOff>418727</xdr:colOff>
      <xdr:row>5</xdr:row>
      <xdr:rowOff>150017</xdr:rowOff>
    </xdr:to>
    <xdr:pic>
      <xdr:nvPicPr>
        <xdr:cNvPr id="11" name="Graphic 10" descr="Thumbs up sign outline">
          <a:extLst>
            <a:ext uri="{FF2B5EF4-FFF2-40B4-BE49-F238E27FC236}">
              <a16:creationId xmlns:a16="http://schemas.microsoft.com/office/drawing/2014/main" id="{D15FA7A4-B757-4822-8FDC-30262F73A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flipH="1">
          <a:off x="10686134" y="1298515"/>
          <a:ext cx="352968" cy="346927"/>
        </a:xfrm>
        <a:prstGeom prst="rect">
          <a:avLst/>
        </a:prstGeom>
      </xdr:spPr>
    </xdr:pic>
    <xdr:clientData/>
  </xdr:twoCellAnchor>
  <xdr:twoCellAnchor>
    <xdr:from>
      <xdr:col>0</xdr:col>
      <xdr:colOff>631031</xdr:colOff>
      <xdr:row>5</xdr:row>
      <xdr:rowOff>211931</xdr:rowOff>
    </xdr:from>
    <xdr:to>
      <xdr:col>3</xdr:col>
      <xdr:colOff>142874</xdr:colOff>
      <xdr:row>17</xdr:row>
      <xdr:rowOff>35718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4B64EFA-F4B0-43C2-B776-D8D2D75CD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497418</xdr:colOff>
      <xdr:row>6</xdr:row>
      <xdr:rowOff>51856</xdr:rowOff>
    </xdr:from>
    <xdr:to>
      <xdr:col>6</xdr:col>
      <xdr:colOff>783166</xdr:colOff>
      <xdr:row>17</xdr:row>
      <xdr:rowOff>21167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1B26F7A-9092-4991-B516-204CF81BC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115091</xdr:colOff>
      <xdr:row>6</xdr:row>
      <xdr:rowOff>56355</xdr:rowOff>
    </xdr:from>
    <xdr:to>
      <xdr:col>12</xdr:col>
      <xdr:colOff>105833</xdr:colOff>
      <xdr:row>16</xdr:row>
      <xdr:rowOff>201083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E0E734C-5F7A-46BA-BECC-ADA35284A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4761</xdr:colOff>
      <xdr:row>2</xdr:row>
      <xdr:rowOff>200025</xdr:rowOff>
    </xdr:from>
    <xdr:to>
      <xdr:col>9</xdr:col>
      <xdr:colOff>676274</xdr:colOff>
      <xdr:row>6</xdr:row>
      <xdr:rowOff>142875</xdr:rowOff>
    </xdr:to>
    <xdr:sp macro="" textlink="$E$13">
      <xdr:nvSpPr>
        <xdr:cNvPr id="2" name="TextBox 1">
          <a:extLst>
            <a:ext uri="{FF2B5EF4-FFF2-40B4-BE49-F238E27FC236}">
              <a16:creationId xmlns:a16="http://schemas.microsoft.com/office/drawing/2014/main" id="{82F827E0-3142-8549-5A97-D0DAB10F8016}"/>
            </a:ext>
          </a:extLst>
        </xdr:cNvPr>
        <xdr:cNvSpPr txBox="1"/>
      </xdr:nvSpPr>
      <xdr:spPr>
        <a:xfrm>
          <a:off x="1376361" y="619125"/>
          <a:ext cx="5472113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609D8CB-CFF7-4FC7-8122-3FDDA03F8D60}" type="TxLink">
            <a:rPr lang="en-US" sz="2000" b="0" i="0" u="none" strike="noStrike" kern="1200">
              <a:solidFill>
                <a:srgbClr val="000000"/>
              </a:solidFill>
              <a:latin typeface="Century Gothic"/>
            </a:rPr>
            <a:pPr algn="ctr"/>
            <a:t>28</a:t>
          </a:fld>
          <a:r>
            <a:rPr lang="en-US" sz="2000" b="0" i="0" u="none" strike="noStrike" kern="1200">
              <a:solidFill>
                <a:srgbClr val="000000"/>
              </a:solidFill>
              <a:latin typeface="Century Gothic"/>
            </a:rPr>
            <a:t> Task</a:t>
          </a:r>
          <a:r>
            <a:rPr lang="en-US" sz="2000" b="0" i="0" u="none" strike="noStrike" kern="1200" baseline="0">
              <a:solidFill>
                <a:srgbClr val="000000"/>
              </a:solidFill>
              <a:latin typeface="Century Gothic"/>
            </a:rPr>
            <a:t> Done</a:t>
          </a:r>
          <a:endParaRPr lang="en-US" sz="2000" kern="1200"/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B4702-81D4-4446-B670-9D538EFD9AF1}">
  <dimension ref="A1:O31"/>
  <sheetViews>
    <sheetView tabSelected="1" zoomScaleNormal="100" workbookViewId="0">
      <selection activeCell="I25" sqref="I25"/>
    </sheetView>
  </sheetViews>
  <sheetFormatPr defaultRowHeight="16.5" x14ac:dyDescent="0.3"/>
  <cols>
    <col min="1" max="1" width="13.75" customWidth="1"/>
    <col min="2" max="2" width="16.25" customWidth="1"/>
    <col min="4" max="4" width="10.75" customWidth="1"/>
    <col min="5" max="5" width="14.875" customWidth="1"/>
    <col min="6" max="6" width="16.125" customWidth="1"/>
    <col min="7" max="7" width="16.75" customWidth="1"/>
    <col min="8" max="8" width="11.125" customWidth="1"/>
    <col min="9" max="9" width="15.5" bestFit="1" customWidth="1"/>
  </cols>
  <sheetData>
    <row r="1" spans="1:15" ht="21" x14ac:dyDescent="0.35">
      <c r="A1" s="22" t="s">
        <v>15</v>
      </c>
      <c r="B1" s="20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1:15" ht="20.25" x14ac:dyDescent="0.3">
      <c r="A2" s="23" t="s">
        <v>11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 ht="30.75" customHeight="1" x14ac:dyDescent="0.3">
      <c r="A3" s="24" t="s">
        <v>23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</row>
    <row r="4" spans="1:15" ht="20.25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1:15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</row>
    <row r="6" spans="1:15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</row>
    <row r="7" spans="1:15" x14ac:dyDescent="0.3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</row>
    <row r="8" spans="1:15" x14ac:dyDescent="0.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</row>
    <row r="9" spans="1:15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</row>
    <row r="10" spans="1:15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</row>
    <row r="11" spans="1:15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</row>
    <row r="12" spans="1:15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</row>
    <row r="13" spans="1:15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</row>
    <row r="14" spans="1:15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</row>
    <row r="15" spans="1:15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</row>
    <row r="16" spans="1:15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</row>
    <row r="17" spans="1:15" x14ac:dyDescent="0.3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1:15" x14ac:dyDescent="0.3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1:15" x14ac:dyDescent="0.3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1" spans="1:15" x14ac:dyDescent="0.3">
      <c r="A21" s="10" t="s">
        <v>17</v>
      </c>
      <c r="B21" s="11"/>
      <c r="D21" s="12" t="s">
        <v>19</v>
      </c>
      <c r="E21" s="13"/>
      <c r="F21" s="13"/>
      <c r="H21" s="5" t="s">
        <v>18</v>
      </c>
      <c r="I21" s="6"/>
    </row>
    <row r="22" spans="1:15" x14ac:dyDescent="0.3">
      <c r="A22" t="s">
        <v>0</v>
      </c>
      <c r="B22" t="s">
        <v>1</v>
      </c>
      <c r="D22" t="s">
        <v>12</v>
      </c>
      <c r="E22" t="s">
        <v>13</v>
      </c>
      <c r="F22" t="s">
        <v>14</v>
      </c>
      <c r="H22" t="s">
        <v>6</v>
      </c>
      <c r="I22" t="s">
        <v>7</v>
      </c>
    </row>
    <row r="23" spans="1:15" x14ac:dyDescent="0.3">
      <c r="A23" t="s">
        <v>2</v>
      </c>
      <c r="B23" s="4">
        <v>2</v>
      </c>
      <c r="D23" s="1">
        <v>44927</v>
      </c>
      <c r="E23" s="2">
        <v>40000</v>
      </c>
      <c r="F23" s="2">
        <v>38264</v>
      </c>
      <c r="H23" t="s">
        <v>8</v>
      </c>
      <c r="I23" s="4">
        <v>13</v>
      </c>
    </row>
    <row r="24" spans="1:15" x14ac:dyDescent="0.3">
      <c r="A24" t="s">
        <v>3</v>
      </c>
      <c r="B24" s="4">
        <v>1</v>
      </c>
      <c r="D24" s="1">
        <v>44958</v>
      </c>
      <c r="E24" s="2">
        <v>45000</v>
      </c>
      <c r="F24" s="2">
        <v>46550</v>
      </c>
      <c r="H24" t="s">
        <v>9</v>
      </c>
      <c r="I24" s="4">
        <v>30</v>
      </c>
    </row>
    <row r="25" spans="1:15" x14ac:dyDescent="0.3">
      <c r="A25" t="s">
        <v>4</v>
      </c>
      <c r="B25" s="4">
        <v>5</v>
      </c>
      <c r="D25" s="1">
        <v>44986</v>
      </c>
      <c r="E25" s="2">
        <v>65000</v>
      </c>
      <c r="F25" s="2">
        <v>62345</v>
      </c>
      <c r="H25" t="s">
        <v>10</v>
      </c>
      <c r="I25" s="4">
        <v>87</v>
      </c>
    </row>
    <row r="26" spans="1:15" x14ac:dyDescent="0.3">
      <c r="A26" t="s">
        <v>5</v>
      </c>
      <c r="B26" s="4">
        <v>8</v>
      </c>
      <c r="D26" s="1">
        <v>45017</v>
      </c>
      <c r="E26" s="2">
        <v>38000</v>
      </c>
      <c r="F26" s="2">
        <v>44950</v>
      </c>
    </row>
    <row r="27" spans="1:15" x14ac:dyDescent="0.3">
      <c r="D27" s="1">
        <v>45047</v>
      </c>
      <c r="E27" s="2">
        <v>30000</v>
      </c>
      <c r="F27" s="2">
        <v>58200</v>
      </c>
    </row>
    <row r="28" spans="1:15" x14ac:dyDescent="0.3">
      <c r="D28" s="1">
        <v>45078</v>
      </c>
      <c r="E28" s="2">
        <v>40000</v>
      </c>
      <c r="F28" s="2"/>
    </row>
    <row r="29" spans="1:15" x14ac:dyDescent="0.3">
      <c r="D29" s="1"/>
      <c r="E29" s="2"/>
      <c r="F29" s="2"/>
    </row>
    <row r="30" spans="1:15" x14ac:dyDescent="0.3">
      <c r="D30" s="1"/>
      <c r="E30" s="2"/>
      <c r="F30" s="2"/>
    </row>
    <row r="31" spans="1:15" x14ac:dyDescent="0.3">
      <c r="D31" s="3" t="s">
        <v>16</v>
      </c>
      <c r="E31" s="2">
        <f>SUM(E23:E30)</f>
        <v>258000</v>
      </c>
      <c r="F31" s="2">
        <f>SUM(F23:F30)</f>
        <v>250309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F1188-5DD9-4CCB-9206-8FBA540A0F16}">
  <dimension ref="A1:M36"/>
  <sheetViews>
    <sheetView zoomScale="90" zoomScaleNormal="90" workbookViewId="0"/>
  </sheetViews>
  <sheetFormatPr defaultRowHeight="16.5" x14ac:dyDescent="0.3"/>
  <cols>
    <col min="1" max="1" width="13.75" customWidth="1"/>
    <col min="2" max="2" width="16.25" customWidth="1"/>
    <col min="4" max="4" width="10.75" customWidth="1"/>
    <col min="5" max="5" width="14.875" customWidth="1"/>
    <col min="6" max="6" width="16.125" customWidth="1"/>
    <col min="7" max="7" width="11.5" customWidth="1"/>
    <col min="8" max="8" width="11.125" customWidth="1"/>
  </cols>
  <sheetData>
    <row r="1" spans="1:13" ht="43.5" customHeight="1" x14ac:dyDescent="0.4">
      <c r="A1" s="14" t="s">
        <v>11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ht="24.75" customHeight="1" x14ac:dyDescent="0.3">
      <c r="A2" s="15" t="s">
        <v>20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x14ac:dyDescent="0.3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4" spans="1:13" x14ac:dyDescent="0.3">
      <c r="A24" s="10" t="s">
        <v>17</v>
      </c>
      <c r="B24" s="11"/>
      <c r="D24" s="12" t="s">
        <v>19</v>
      </c>
      <c r="E24" s="13"/>
      <c r="F24" s="13"/>
    </row>
    <row r="25" spans="1:13" x14ac:dyDescent="0.3">
      <c r="A25" t="s">
        <v>0</v>
      </c>
      <c r="B25" t="s">
        <v>1</v>
      </c>
      <c r="D25" t="s">
        <v>12</v>
      </c>
      <c r="E25" t="s">
        <v>13</v>
      </c>
      <c r="F25" t="s">
        <v>14</v>
      </c>
    </row>
    <row r="26" spans="1:13" x14ac:dyDescent="0.3">
      <c r="A26" t="s">
        <v>2</v>
      </c>
      <c r="B26" s="4">
        <v>2</v>
      </c>
      <c r="D26" s="1">
        <v>44927</v>
      </c>
      <c r="E26" s="2">
        <v>40000</v>
      </c>
      <c r="F26" s="2">
        <v>38264</v>
      </c>
    </row>
    <row r="27" spans="1:13" x14ac:dyDescent="0.3">
      <c r="A27" t="s">
        <v>3</v>
      </c>
      <c r="B27" s="4">
        <v>1</v>
      </c>
      <c r="D27" s="1">
        <v>44958</v>
      </c>
      <c r="E27" s="2">
        <v>45000</v>
      </c>
      <c r="F27" s="2">
        <v>46550</v>
      </c>
    </row>
    <row r="28" spans="1:13" x14ac:dyDescent="0.3">
      <c r="A28" t="s">
        <v>4</v>
      </c>
      <c r="B28" s="4">
        <v>5</v>
      </c>
      <c r="D28" s="1">
        <v>44986</v>
      </c>
      <c r="E28" s="2">
        <v>65000</v>
      </c>
      <c r="F28" s="2">
        <v>62345</v>
      </c>
    </row>
    <row r="29" spans="1:13" x14ac:dyDescent="0.3">
      <c r="A29" t="s">
        <v>5</v>
      </c>
      <c r="B29" s="4">
        <v>8</v>
      </c>
      <c r="D29" s="1">
        <v>45017</v>
      </c>
      <c r="E29" s="2">
        <v>38000</v>
      </c>
      <c r="F29" s="2">
        <v>44950</v>
      </c>
    </row>
    <row r="30" spans="1:13" x14ac:dyDescent="0.3">
      <c r="D30" s="1">
        <v>45047</v>
      </c>
      <c r="E30" s="2">
        <v>30000</v>
      </c>
      <c r="F30" s="2">
        <v>58200</v>
      </c>
    </row>
    <row r="31" spans="1:13" x14ac:dyDescent="0.3">
      <c r="D31" s="1">
        <v>45078</v>
      </c>
      <c r="E31" s="2">
        <v>40000</v>
      </c>
      <c r="F31" s="2"/>
    </row>
    <row r="32" spans="1:13" x14ac:dyDescent="0.3">
      <c r="A32" s="5" t="s">
        <v>18</v>
      </c>
      <c r="B32" s="6"/>
      <c r="D32" s="1"/>
      <c r="E32" s="2"/>
      <c r="F32" s="2"/>
    </row>
    <row r="33" spans="1:6" x14ac:dyDescent="0.3">
      <c r="A33" t="s">
        <v>6</v>
      </c>
      <c r="B33" t="s">
        <v>7</v>
      </c>
      <c r="D33" s="1"/>
      <c r="E33" s="2"/>
      <c r="F33" s="2"/>
    </row>
    <row r="34" spans="1:6" x14ac:dyDescent="0.3">
      <c r="A34" t="s">
        <v>8</v>
      </c>
      <c r="B34" s="4">
        <v>13</v>
      </c>
      <c r="D34" s="3" t="s">
        <v>16</v>
      </c>
      <c r="E34" s="2">
        <f>SUM(E26:E33)</f>
        <v>258000</v>
      </c>
      <c r="F34" s="2">
        <f>SUM(F26:F33)</f>
        <v>250309</v>
      </c>
    </row>
    <row r="35" spans="1:6" x14ac:dyDescent="0.3">
      <c r="A35" t="s">
        <v>9</v>
      </c>
      <c r="B35" s="4">
        <v>40</v>
      </c>
    </row>
    <row r="36" spans="1:6" x14ac:dyDescent="0.3">
      <c r="A36" t="s">
        <v>10</v>
      </c>
      <c r="B36" s="4">
        <v>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96EA-8EF9-42CF-9654-468F511EBCE4}">
  <dimension ref="A1:M36"/>
  <sheetViews>
    <sheetView zoomScale="90" zoomScaleNormal="90" workbookViewId="0"/>
  </sheetViews>
  <sheetFormatPr defaultRowHeight="16.5" x14ac:dyDescent="0.3"/>
  <cols>
    <col min="1" max="1" width="13.75" customWidth="1"/>
    <col min="2" max="2" width="16.25" customWidth="1"/>
    <col min="4" max="4" width="10.75" customWidth="1"/>
    <col min="5" max="5" width="14.875" customWidth="1"/>
    <col min="6" max="6" width="16.125" customWidth="1"/>
    <col min="7" max="7" width="11.5" customWidth="1"/>
    <col min="8" max="8" width="11.125" customWidth="1"/>
  </cols>
  <sheetData>
    <row r="1" spans="1:13" ht="43.5" customHeight="1" x14ac:dyDescent="0.4">
      <c r="A1" s="14" t="s">
        <v>11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ht="24.75" customHeight="1" x14ac:dyDescent="0.3">
      <c r="A2" s="15" t="s">
        <v>20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x14ac:dyDescent="0.3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4" spans="1:13" x14ac:dyDescent="0.3">
      <c r="A24" s="10" t="s">
        <v>17</v>
      </c>
      <c r="B24" s="11"/>
      <c r="D24" s="12" t="s">
        <v>19</v>
      </c>
      <c r="E24" s="13"/>
      <c r="F24" s="13"/>
    </row>
    <row r="25" spans="1:13" x14ac:dyDescent="0.3">
      <c r="A25" t="s">
        <v>0</v>
      </c>
      <c r="B25" t="s">
        <v>1</v>
      </c>
      <c r="D25" t="s">
        <v>12</v>
      </c>
      <c r="E25" t="s">
        <v>13</v>
      </c>
      <c r="F25" t="s">
        <v>14</v>
      </c>
    </row>
    <row r="26" spans="1:13" x14ac:dyDescent="0.3">
      <c r="A26" t="s">
        <v>2</v>
      </c>
      <c r="B26" s="4">
        <v>2</v>
      </c>
      <c r="D26" s="1">
        <v>44927</v>
      </c>
      <c r="E26" s="2">
        <v>40000</v>
      </c>
      <c r="F26" s="2">
        <v>38264</v>
      </c>
    </row>
    <row r="27" spans="1:13" x14ac:dyDescent="0.3">
      <c r="A27" t="s">
        <v>3</v>
      </c>
      <c r="B27" s="4">
        <v>1</v>
      </c>
      <c r="D27" s="1">
        <v>44958</v>
      </c>
      <c r="E27" s="2">
        <v>45000</v>
      </c>
      <c r="F27" s="2">
        <v>46550</v>
      </c>
    </row>
    <row r="28" spans="1:13" x14ac:dyDescent="0.3">
      <c r="A28" t="s">
        <v>4</v>
      </c>
      <c r="B28" s="4">
        <v>5</v>
      </c>
      <c r="D28" s="1">
        <v>44986</v>
      </c>
      <c r="E28" s="2">
        <v>65000</v>
      </c>
      <c r="F28" s="2">
        <v>62345</v>
      </c>
    </row>
    <row r="29" spans="1:13" x14ac:dyDescent="0.3">
      <c r="A29" t="s">
        <v>5</v>
      </c>
      <c r="B29" s="4">
        <v>8</v>
      </c>
      <c r="D29" s="1">
        <v>45017</v>
      </c>
      <c r="E29" s="2">
        <v>38000</v>
      </c>
      <c r="F29" s="2">
        <v>44950</v>
      </c>
    </row>
    <row r="30" spans="1:13" x14ac:dyDescent="0.3">
      <c r="D30" s="1">
        <v>45047</v>
      </c>
      <c r="E30" s="2">
        <v>30000</v>
      </c>
      <c r="F30" s="2">
        <v>58200</v>
      </c>
    </row>
    <row r="31" spans="1:13" x14ac:dyDescent="0.3">
      <c r="D31" s="1">
        <v>45078</v>
      </c>
      <c r="E31" s="2">
        <v>40000</v>
      </c>
      <c r="F31" s="2"/>
    </row>
    <row r="32" spans="1:13" x14ac:dyDescent="0.3">
      <c r="A32" s="5" t="s">
        <v>18</v>
      </c>
      <c r="B32" s="6"/>
      <c r="D32" s="1"/>
      <c r="E32" s="2"/>
      <c r="F32" s="2"/>
    </row>
    <row r="33" spans="1:6" x14ac:dyDescent="0.3">
      <c r="A33" t="s">
        <v>6</v>
      </c>
      <c r="B33" t="s">
        <v>7</v>
      </c>
      <c r="D33" s="1"/>
      <c r="E33" s="2"/>
      <c r="F33" s="2"/>
    </row>
    <row r="34" spans="1:6" x14ac:dyDescent="0.3">
      <c r="A34" t="s">
        <v>8</v>
      </c>
      <c r="B34" s="4">
        <v>13</v>
      </c>
      <c r="D34" s="3" t="s">
        <v>16</v>
      </c>
      <c r="E34" s="2">
        <f>SUM(E26:E33)</f>
        <v>258000</v>
      </c>
      <c r="F34" s="2">
        <f>SUM(F26:F33)</f>
        <v>250309</v>
      </c>
    </row>
    <row r="35" spans="1:6" x14ac:dyDescent="0.3">
      <c r="A35" t="s">
        <v>9</v>
      </c>
      <c r="B35" s="4">
        <v>40</v>
      </c>
    </row>
    <row r="36" spans="1:6" x14ac:dyDescent="0.3">
      <c r="A36" t="s">
        <v>10</v>
      </c>
      <c r="B36" s="4">
        <v>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72632-057E-4118-AB5E-DFCA2A80046A}">
  <dimension ref="A1:M36"/>
  <sheetViews>
    <sheetView topLeftCell="A4" zoomScale="90" zoomScaleNormal="90" workbookViewId="0"/>
  </sheetViews>
  <sheetFormatPr defaultRowHeight="16.5" x14ac:dyDescent="0.3"/>
  <cols>
    <col min="1" max="1" width="13.75" customWidth="1"/>
    <col min="2" max="2" width="16.25" customWidth="1"/>
    <col min="4" max="4" width="10.75" customWidth="1"/>
    <col min="5" max="5" width="14.875" customWidth="1"/>
    <col min="6" max="6" width="16.125" customWidth="1"/>
    <col min="7" max="7" width="11.5" customWidth="1"/>
    <col min="8" max="8" width="11.125" customWidth="1"/>
  </cols>
  <sheetData>
    <row r="1" spans="1:13" ht="43.5" customHeight="1" x14ac:dyDescent="0.4">
      <c r="A1" s="14" t="s">
        <v>11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ht="24.75" customHeight="1" x14ac:dyDescent="0.3">
      <c r="A2" s="15" t="s">
        <v>20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x14ac:dyDescent="0.3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4" spans="1:13" x14ac:dyDescent="0.3">
      <c r="A24" s="10" t="s">
        <v>17</v>
      </c>
      <c r="B24" s="11"/>
      <c r="D24" s="12" t="s">
        <v>19</v>
      </c>
      <c r="E24" s="13"/>
      <c r="F24" s="13"/>
    </row>
    <row r="25" spans="1:13" x14ac:dyDescent="0.3">
      <c r="A25" t="s">
        <v>0</v>
      </c>
      <c r="B25" t="s">
        <v>1</v>
      </c>
      <c r="D25" t="s">
        <v>12</v>
      </c>
      <c r="E25" t="s">
        <v>13</v>
      </c>
      <c r="F25" t="s">
        <v>14</v>
      </c>
    </row>
    <row r="26" spans="1:13" x14ac:dyDescent="0.3">
      <c r="A26" t="s">
        <v>2</v>
      </c>
      <c r="B26" s="4">
        <v>2</v>
      </c>
      <c r="D26" s="1">
        <v>44927</v>
      </c>
      <c r="E26" s="2">
        <v>40000</v>
      </c>
      <c r="F26" s="2">
        <v>38264</v>
      </c>
    </row>
    <row r="27" spans="1:13" x14ac:dyDescent="0.3">
      <c r="A27" t="s">
        <v>3</v>
      </c>
      <c r="B27" s="4">
        <v>1</v>
      </c>
      <c r="D27" s="1">
        <v>44958</v>
      </c>
      <c r="E27" s="2">
        <v>45000</v>
      </c>
      <c r="F27" s="2">
        <v>46550</v>
      </c>
    </row>
    <row r="28" spans="1:13" x14ac:dyDescent="0.3">
      <c r="A28" t="s">
        <v>4</v>
      </c>
      <c r="B28" s="4">
        <v>5</v>
      </c>
      <c r="D28" s="1">
        <v>44986</v>
      </c>
      <c r="E28" s="2">
        <v>65000</v>
      </c>
      <c r="F28" s="2">
        <v>62345</v>
      </c>
    </row>
    <row r="29" spans="1:13" x14ac:dyDescent="0.3">
      <c r="A29" t="s">
        <v>5</v>
      </c>
      <c r="B29" s="4">
        <v>8</v>
      </c>
      <c r="D29" s="1">
        <v>45017</v>
      </c>
      <c r="E29" s="2">
        <v>38000</v>
      </c>
      <c r="F29" s="2">
        <v>44950</v>
      </c>
    </row>
    <row r="30" spans="1:13" x14ac:dyDescent="0.3">
      <c r="D30" s="1">
        <v>45047</v>
      </c>
      <c r="E30" s="2">
        <v>30000</v>
      </c>
      <c r="F30" s="2">
        <v>58200</v>
      </c>
    </row>
    <row r="31" spans="1:13" x14ac:dyDescent="0.3">
      <c r="D31" s="1">
        <v>45078</v>
      </c>
      <c r="E31" s="2">
        <v>40000</v>
      </c>
      <c r="F31" s="2"/>
    </row>
    <row r="32" spans="1:13" x14ac:dyDescent="0.3">
      <c r="A32" s="5" t="s">
        <v>18</v>
      </c>
      <c r="B32" s="6"/>
      <c r="D32" s="1"/>
      <c r="E32" s="2"/>
      <c r="F32" s="2"/>
    </row>
    <row r="33" spans="1:6" x14ac:dyDescent="0.3">
      <c r="A33" t="s">
        <v>6</v>
      </c>
      <c r="B33" t="s">
        <v>7</v>
      </c>
      <c r="D33" s="1"/>
      <c r="E33" s="2"/>
      <c r="F33" s="2"/>
    </row>
    <row r="34" spans="1:6" x14ac:dyDescent="0.3">
      <c r="A34" t="s">
        <v>8</v>
      </c>
      <c r="B34" s="4">
        <v>13</v>
      </c>
      <c r="D34" s="3" t="s">
        <v>16</v>
      </c>
      <c r="E34" s="2">
        <f>SUM(E26:E33)</f>
        <v>258000</v>
      </c>
      <c r="F34" s="2">
        <f>SUM(F26:F33)</f>
        <v>250309</v>
      </c>
    </row>
    <row r="35" spans="1:6" x14ac:dyDescent="0.3">
      <c r="A35" t="s">
        <v>9</v>
      </c>
      <c r="B35" s="4">
        <v>40</v>
      </c>
    </row>
    <row r="36" spans="1:6" x14ac:dyDescent="0.3">
      <c r="A36" t="s">
        <v>10</v>
      </c>
      <c r="B36" s="4">
        <v>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2EFD-29E0-48C6-AA4F-A04CE9ED5537}">
  <dimension ref="C5:H13"/>
  <sheetViews>
    <sheetView workbookViewId="0">
      <selection activeCell="K21" sqref="K21"/>
    </sheetView>
  </sheetViews>
  <sheetFormatPr defaultRowHeight="16.5" x14ac:dyDescent="0.3"/>
  <cols>
    <col min="3" max="3" width="21.25" customWidth="1"/>
  </cols>
  <sheetData>
    <row r="5" spans="3:8" x14ac:dyDescent="0.3">
      <c r="H5" s="16" t="s">
        <v>21</v>
      </c>
    </row>
    <row r="13" spans="3:8" x14ac:dyDescent="0.3">
      <c r="C13" t="s">
        <v>22</v>
      </c>
      <c r="E13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m3-before</vt:lpstr>
      <vt:lpstr>m3-after</vt:lpstr>
      <vt:lpstr>m4-before</vt:lpstr>
      <vt:lpstr>m4-after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Israelsen</dc:creator>
  <cp:lastModifiedBy>Tanvir Rahman</cp:lastModifiedBy>
  <dcterms:created xsi:type="dcterms:W3CDTF">2019-12-25T17:56:21Z</dcterms:created>
  <dcterms:modified xsi:type="dcterms:W3CDTF">2024-11-20T04:26:02Z</dcterms:modified>
</cp:coreProperties>
</file>