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Hp\Desktop\Tanvir skill dvt\"/>
    </mc:Choice>
  </mc:AlternateContent>
  <xr:revisionPtr revIDLastSave="0" documentId="13_ncr:1_{ABCF0907-3934-4F6A-86CF-9EE6F5CDD98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6" i="2"/>
  <c r="D7" i="2"/>
  <c r="D8" i="2"/>
  <c r="D9" i="2"/>
  <c r="D10" i="2"/>
  <c r="D11" i="2"/>
  <c r="D12" i="2"/>
  <c r="D6" i="2"/>
  <c r="C6" i="2"/>
  <c r="C7" i="2"/>
  <c r="C8" i="2"/>
  <c r="C9" i="2"/>
  <c r="C10" i="2"/>
  <c r="C11" i="2"/>
  <c r="C12" i="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</calcChain>
</file>

<file path=xl/sharedStrings.xml><?xml version="1.0" encoding="utf-8"?>
<sst xmlns="http://schemas.openxmlformats.org/spreadsheetml/2006/main" count="78" uniqueCount="24">
  <si>
    <t>ABC Enterprise</t>
  </si>
  <si>
    <t>Stock Management</t>
  </si>
  <si>
    <t>SL.</t>
  </si>
  <si>
    <t>Date</t>
  </si>
  <si>
    <t>pencil</t>
  </si>
  <si>
    <t>paper</t>
  </si>
  <si>
    <t>ink</t>
  </si>
  <si>
    <t>book</t>
  </si>
  <si>
    <t>paper weight</t>
  </si>
  <si>
    <t>Tissue</t>
  </si>
  <si>
    <t>Eraser</t>
  </si>
  <si>
    <t>Product</t>
  </si>
  <si>
    <t xml:space="preserve">Quantity </t>
  </si>
  <si>
    <t>Unit Price</t>
  </si>
  <si>
    <t>Totall Price</t>
  </si>
  <si>
    <t>Invoice Number</t>
  </si>
  <si>
    <t>Supplyer</t>
  </si>
  <si>
    <t>Item</t>
  </si>
  <si>
    <t>X Enterprise</t>
  </si>
  <si>
    <t>Y Enterprise</t>
  </si>
  <si>
    <t>supplyer</t>
  </si>
  <si>
    <t>Z Enterprise</t>
  </si>
  <si>
    <t>Total Price</t>
  </si>
  <si>
    <t>Average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</si>
</sst>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3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0"/>
  <sheetViews>
    <sheetView workbookViewId="0">
      <selection activeCell="F6" sqref="F6"/>
    </sheetView>
  </sheetViews>
  <sheetFormatPr defaultRowHeight="14.4" x14ac:dyDescent="0.3"/>
  <cols>
    <col min="1" max="1" width="11.109375" customWidth="1"/>
    <col min="2" max="2" width="14.77734375" customWidth="1"/>
    <col min="3" max="3" width="21.77734375" customWidth="1"/>
    <col min="4" max="4" width="14.88671875" customWidth="1"/>
    <col min="5" max="5" width="14.44140625" customWidth="1"/>
    <col min="6" max="6" width="13" customWidth="1"/>
    <col min="7" max="7" width="15.88671875" customWidth="1"/>
    <col min="8" max="8" width="15" customWidth="1"/>
    <col min="12" max="12" width="9.33203125" customWidth="1"/>
  </cols>
  <sheetData>
    <row r="2" spans="1:14" ht="25.2" customHeight="1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4" ht="27" customHeight="1" x14ac:dyDescent="0.3">
      <c r="A3" s="15" t="s">
        <v>1</v>
      </c>
      <c r="B3" s="16"/>
      <c r="C3" s="16"/>
      <c r="D3" s="16"/>
      <c r="E3" s="16"/>
      <c r="F3" s="16"/>
      <c r="G3" s="16"/>
      <c r="H3" s="17"/>
    </row>
    <row r="4" spans="1:14" x14ac:dyDescent="0.3">
      <c r="A4" s="1"/>
      <c r="B4" s="1"/>
      <c r="C4" s="1"/>
      <c r="D4" s="1"/>
      <c r="E4" s="1"/>
      <c r="F4" s="1"/>
      <c r="G4" s="1"/>
      <c r="H4" s="1"/>
      <c r="K4" s="10" t="s">
        <v>17</v>
      </c>
      <c r="L4" s="10"/>
      <c r="M4" s="10" t="s">
        <v>20</v>
      </c>
    </row>
    <row r="5" spans="1:14" ht="41.4" customHeight="1" x14ac:dyDescent="0.3">
      <c r="A5" s="4" t="s">
        <v>2</v>
      </c>
      <c r="B5" s="4" t="s">
        <v>3</v>
      </c>
      <c r="C5" s="4" t="s">
        <v>11</v>
      </c>
      <c r="D5" s="4" t="s">
        <v>12</v>
      </c>
      <c r="E5" s="4" t="s">
        <v>13</v>
      </c>
      <c r="F5" s="4" t="s">
        <v>14</v>
      </c>
      <c r="G5" s="5" t="s">
        <v>15</v>
      </c>
      <c r="H5" s="4" t="s">
        <v>16</v>
      </c>
    </row>
    <row r="6" spans="1:14" ht="15" customHeight="1" x14ac:dyDescent="0.3">
      <c r="A6" s="2">
        <v>1</v>
      </c>
      <c r="B6" s="3">
        <v>45597</v>
      </c>
      <c r="C6" s="1" t="s">
        <v>4</v>
      </c>
      <c r="D6" s="6">
        <v>10</v>
      </c>
      <c r="E6" s="7">
        <v>12.5</v>
      </c>
      <c r="F6" s="1">
        <f>D6*E6</f>
        <v>125</v>
      </c>
      <c r="G6" s="8">
        <v>11</v>
      </c>
      <c r="H6" s="1" t="s">
        <v>18</v>
      </c>
      <c r="K6" s="9" t="s">
        <v>4</v>
      </c>
      <c r="L6" s="9"/>
      <c r="M6" s="9" t="s">
        <v>18</v>
      </c>
      <c r="N6" s="9"/>
    </row>
    <row r="7" spans="1:14" x14ac:dyDescent="0.3">
      <c r="A7" s="2">
        <v>2</v>
      </c>
      <c r="B7" s="3">
        <v>45597</v>
      </c>
      <c r="C7" s="1" t="s">
        <v>8</v>
      </c>
      <c r="D7" s="6">
        <v>20</v>
      </c>
      <c r="E7" s="7">
        <v>8</v>
      </c>
      <c r="F7" s="1">
        <f t="shared" ref="F7:F20" si="0">D7*E7</f>
        <v>160</v>
      </c>
      <c r="G7" s="8">
        <v>11</v>
      </c>
      <c r="H7" s="1" t="s">
        <v>19</v>
      </c>
      <c r="K7" s="9" t="s">
        <v>4</v>
      </c>
      <c r="L7" s="9"/>
      <c r="M7" s="9" t="s">
        <v>19</v>
      </c>
      <c r="N7" s="9"/>
    </row>
    <row r="8" spans="1:14" x14ac:dyDescent="0.3">
      <c r="A8" s="2">
        <v>3</v>
      </c>
      <c r="B8" s="3">
        <v>45597</v>
      </c>
      <c r="C8" s="1" t="s">
        <v>7</v>
      </c>
      <c r="D8" s="6">
        <v>10</v>
      </c>
      <c r="E8" s="7">
        <v>45</v>
      </c>
      <c r="F8" s="1">
        <f t="shared" si="0"/>
        <v>450</v>
      </c>
      <c r="G8" s="8">
        <v>11</v>
      </c>
      <c r="H8" s="1" t="s">
        <v>18</v>
      </c>
      <c r="K8" s="9" t="s">
        <v>5</v>
      </c>
      <c r="L8" s="9"/>
      <c r="M8" s="9" t="s">
        <v>21</v>
      </c>
      <c r="N8" s="9"/>
    </row>
    <row r="9" spans="1:14" x14ac:dyDescent="0.3">
      <c r="A9" s="2">
        <v>4</v>
      </c>
      <c r="B9" s="3">
        <v>45597</v>
      </c>
      <c r="C9" s="1" t="s">
        <v>5</v>
      </c>
      <c r="D9" s="6">
        <v>20</v>
      </c>
      <c r="E9" s="7">
        <v>22</v>
      </c>
      <c r="F9" s="1">
        <f t="shared" si="0"/>
        <v>440</v>
      </c>
      <c r="G9" s="8">
        <v>11</v>
      </c>
      <c r="H9" s="1" t="s">
        <v>18</v>
      </c>
      <c r="K9" s="9" t="s">
        <v>6</v>
      </c>
      <c r="L9" s="9"/>
      <c r="M9" s="9"/>
      <c r="N9" s="9"/>
    </row>
    <row r="10" spans="1:14" x14ac:dyDescent="0.3">
      <c r="A10" s="2">
        <v>5</v>
      </c>
      <c r="B10" s="3">
        <v>45598</v>
      </c>
      <c r="C10" s="1" t="s">
        <v>6</v>
      </c>
      <c r="D10" s="6">
        <v>25</v>
      </c>
      <c r="E10" s="7">
        <v>8</v>
      </c>
      <c r="F10" s="1">
        <f t="shared" si="0"/>
        <v>200</v>
      </c>
      <c r="G10" s="8">
        <v>12</v>
      </c>
      <c r="H10" s="1" t="s">
        <v>19</v>
      </c>
      <c r="K10" s="9" t="s">
        <v>7</v>
      </c>
      <c r="L10" s="9"/>
      <c r="M10" s="9"/>
      <c r="N10" s="9"/>
    </row>
    <row r="11" spans="1:14" x14ac:dyDescent="0.3">
      <c r="A11" s="2">
        <v>6</v>
      </c>
      <c r="B11" s="3">
        <v>45598</v>
      </c>
      <c r="C11" s="1" t="s">
        <v>9</v>
      </c>
      <c r="D11" s="6">
        <v>50</v>
      </c>
      <c r="E11" s="7">
        <v>28</v>
      </c>
      <c r="F11" s="1">
        <f t="shared" si="0"/>
        <v>1400</v>
      </c>
      <c r="G11" s="8">
        <v>12</v>
      </c>
      <c r="H11" s="1" t="s">
        <v>21</v>
      </c>
      <c r="K11" s="9" t="s">
        <v>8</v>
      </c>
      <c r="L11" s="9"/>
      <c r="M11" s="9"/>
      <c r="N11" s="9"/>
    </row>
    <row r="12" spans="1:14" x14ac:dyDescent="0.3">
      <c r="A12" s="2">
        <v>7</v>
      </c>
      <c r="B12" s="3">
        <v>45598</v>
      </c>
      <c r="C12" s="1" t="s">
        <v>10</v>
      </c>
      <c r="D12" s="6">
        <v>20</v>
      </c>
      <c r="E12" s="7">
        <v>45</v>
      </c>
      <c r="F12" s="1">
        <f t="shared" si="0"/>
        <v>900</v>
      </c>
      <c r="G12" s="8">
        <v>12</v>
      </c>
      <c r="H12" s="1" t="s">
        <v>21</v>
      </c>
      <c r="K12" s="9" t="s">
        <v>9</v>
      </c>
      <c r="L12" s="9"/>
      <c r="M12" s="9"/>
      <c r="N12" s="9"/>
    </row>
    <row r="13" spans="1:14" x14ac:dyDescent="0.3">
      <c r="A13" s="2">
        <v>8</v>
      </c>
      <c r="B13" s="3">
        <v>45599</v>
      </c>
      <c r="C13" s="1" t="s">
        <v>8</v>
      </c>
      <c r="D13" s="6">
        <v>10</v>
      </c>
      <c r="E13" s="7">
        <v>12.5</v>
      </c>
      <c r="F13" s="1">
        <f t="shared" si="0"/>
        <v>125</v>
      </c>
      <c r="G13" s="8">
        <v>13</v>
      </c>
      <c r="H13" s="1" t="s">
        <v>21</v>
      </c>
      <c r="K13" s="9" t="s">
        <v>10</v>
      </c>
      <c r="L13" s="9"/>
      <c r="M13" s="9"/>
      <c r="N13" s="9"/>
    </row>
    <row r="14" spans="1:14" x14ac:dyDescent="0.3">
      <c r="A14" s="2">
        <v>9</v>
      </c>
      <c r="B14" s="3">
        <v>45599</v>
      </c>
      <c r="C14" s="1" t="s">
        <v>5</v>
      </c>
      <c r="D14" s="6">
        <v>20</v>
      </c>
      <c r="E14" s="7">
        <v>8</v>
      </c>
      <c r="F14" s="1">
        <f t="shared" si="0"/>
        <v>160</v>
      </c>
      <c r="G14" s="8">
        <v>13</v>
      </c>
      <c r="H14" s="1" t="s">
        <v>21</v>
      </c>
      <c r="K14" s="9"/>
      <c r="L14" s="9"/>
      <c r="M14" s="9"/>
      <c r="N14" s="9"/>
    </row>
    <row r="15" spans="1:14" x14ac:dyDescent="0.3">
      <c r="A15" s="2">
        <v>10</v>
      </c>
      <c r="B15" s="3">
        <v>45599</v>
      </c>
      <c r="C15" s="1" t="s">
        <v>7</v>
      </c>
      <c r="D15" s="6">
        <v>10</v>
      </c>
      <c r="E15" s="7">
        <v>8</v>
      </c>
      <c r="F15" s="1">
        <f t="shared" si="0"/>
        <v>80</v>
      </c>
      <c r="G15" s="8">
        <v>13</v>
      </c>
      <c r="H15" s="1" t="s">
        <v>18</v>
      </c>
      <c r="K15" s="9"/>
      <c r="L15" s="9"/>
      <c r="M15" s="9"/>
      <c r="N15" s="9"/>
    </row>
    <row r="16" spans="1:14" x14ac:dyDescent="0.3">
      <c r="A16" s="2">
        <v>11</v>
      </c>
      <c r="B16" s="3">
        <v>45599</v>
      </c>
      <c r="C16" s="1" t="s">
        <v>9</v>
      </c>
      <c r="D16" s="6">
        <v>10</v>
      </c>
      <c r="E16" s="7">
        <v>45</v>
      </c>
      <c r="F16" s="1">
        <f t="shared" si="0"/>
        <v>450</v>
      </c>
      <c r="G16" s="8">
        <v>14</v>
      </c>
      <c r="H16" s="1" t="s">
        <v>19</v>
      </c>
    </row>
    <row r="17" spans="1:8" x14ac:dyDescent="0.3">
      <c r="A17" s="2">
        <v>12</v>
      </c>
      <c r="B17" s="3">
        <v>45600</v>
      </c>
      <c r="C17" s="1" t="s">
        <v>8</v>
      </c>
      <c r="D17" s="6">
        <v>25</v>
      </c>
      <c r="E17" s="7">
        <v>22</v>
      </c>
      <c r="F17" s="1">
        <f t="shared" si="0"/>
        <v>550</v>
      </c>
      <c r="G17" s="8">
        <v>14</v>
      </c>
      <c r="H17" s="1" t="s">
        <v>19</v>
      </c>
    </row>
    <row r="18" spans="1:8" x14ac:dyDescent="0.3">
      <c r="A18" s="2">
        <v>13</v>
      </c>
      <c r="B18" s="3">
        <v>45600</v>
      </c>
      <c r="C18" s="1" t="s">
        <v>9</v>
      </c>
      <c r="D18" s="6">
        <v>50</v>
      </c>
      <c r="E18" s="7">
        <v>7</v>
      </c>
      <c r="F18" s="1">
        <f t="shared" si="0"/>
        <v>350</v>
      </c>
      <c r="G18" s="8">
        <v>15</v>
      </c>
      <c r="H18" s="1" t="s">
        <v>18</v>
      </c>
    </row>
    <row r="19" spans="1:8" x14ac:dyDescent="0.3">
      <c r="A19" s="2">
        <v>14</v>
      </c>
      <c r="B19" s="3">
        <v>45600</v>
      </c>
      <c r="C19" s="1" t="s">
        <v>6</v>
      </c>
      <c r="D19" s="6">
        <v>50</v>
      </c>
      <c r="E19" s="7">
        <v>28</v>
      </c>
      <c r="F19" s="1">
        <f t="shared" si="0"/>
        <v>1400</v>
      </c>
      <c r="G19" s="8">
        <v>15</v>
      </c>
      <c r="H19" s="1" t="s">
        <v>19</v>
      </c>
    </row>
    <row r="20" spans="1:8" x14ac:dyDescent="0.3">
      <c r="A20" s="2">
        <v>15</v>
      </c>
      <c r="B20" s="3">
        <v>45601</v>
      </c>
      <c r="C20" s="1" t="s">
        <v>4</v>
      </c>
      <c r="D20" s="6">
        <v>20</v>
      </c>
      <c r="E20" s="7">
        <v>22</v>
      </c>
      <c r="F20" s="1">
        <f t="shared" si="0"/>
        <v>440</v>
      </c>
      <c r="G20" s="8">
        <v>15</v>
      </c>
      <c r="H20" s="1" t="s">
        <v>21</v>
      </c>
    </row>
  </sheetData>
  <mergeCells count="2">
    <mergeCell ref="A2:H2"/>
    <mergeCell ref="A3:H3"/>
  </mergeCells>
  <dataValidations count="2">
    <dataValidation type="list" allowBlank="1" showInputMessage="1" showErrorMessage="1" sqref="C6:C20" xr:uid="{D147D610-A824-45D3-9791-8824001A77A1}">
      <formula1>$K$6:$K$13</formula1>
    </dataValidation>
    <dataValidation type="list" allowBlank="1" showInputMessage="1" showErrorMessage="1" sqref="H6:H20" xr:uid="{5A71E2ED-9AA0-47CF-AD88-0883F277E488}">
      <formula1>$M$6:$M$8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3B67-DB29-46CD-B112-3D8747CF556C}">
  <dimension ref="A2:M12"/>
  <sheetViews>
    <sheetView tabSelected="1" workbookViewId="0">
      <selection activeCell="E6" sqref="E6:E12"/>
    </sheetView>
  </sheetViews>
  <sheetFormatPr defaultRowHeight="14.4" x14ac:dyDescent="0.3"/>
  <cols>
    <col min="1" max="1" width="11.33203125" customWidth="1"/>
    <col min="2" max="2" width="12.44140625" customWidth="1"/>
    <col min="3" max="3" width="12.21875" customWidth="1"/>
    <col min="4" max="4" width="11.88671875" customWidth="1"/>
    <col min="5" max="5" width="18.33203125" customWidth="1"/>
  </cols>
  <sheetData>
    <row r="2" spans="1:13" ht="21" x14ac:dyDescent="0.3">
      <c r="A2" s="12" t="s">
        <v>0</v>
      </c>
      <c r="B2" s="13"/>
      <c r="C2" s="13"/>
      <c r="D2" s="13"/>
      <c r="E2" s="13"/>
    </row>
    <row r="3" spans="1:13" ht="21" x14ac:dyDescent="0.3">
      <c r="A3" s="15" t="s">
        <v>1</v>
      </c>
      <c r="B3" s="16"/>
      <c r="C3" s="16"/>
      <c r="D3" s="16"/>
      <c r="E3" s="16"/>
    </row>
    <row r="4" spans="1:13" x14ac:dyDescent="0.3">
      <c r="A4" s="1"/>
      <c r="B4" s="1"/>
      <c r="C4" s="1"/>
      <c r="D4" s="1"/>
      <c r="E4" s="1"/>
    </row>
    <row r="5" spans="1:13" ht="18" x14ac:dyDescent="0.3">
      <c r="A5" s="4" t="s">
        <v>2</v>
      </c>
      <c r="B5" s="4" t="s">
        <v>17</v>
      </c>
      <c r="C5" s="4" t="s">
        <v>12</v>
      </c>
      <c r="D5" s="4" t="s">
        <v>22</v>
      </c>
      <c r="E5" s="4" t="s">
        <v>23</v>
      </c>
      <c r="J5" s="10" t="s">
        <v>17</v>
      </c>
      <c r="K5" s="10"/>
      <c r="L5" s="10" t="s">
        <v>20</v>
      </c>
    </row>
    <row r="6" spans="1:13" ht="15.6" x14ac:dyDescent="0.3">
      <c r="A6" s="11">
        <v>1</v>
      </c>
      <c r="B6" s="18" t="s">
        <v>4</v>
      </c>
      <c r="C6" s="1">
        <f>SUMIF(Sheet1!$C$6:$C$20,Sheet2!B6,Sheet1!$D$6:$D$20)</f>
        <v>30</v>
      </c>
      <c r="D6" s="1">
        <f>SUMIF(Sheet1!$C$6:$C$20,Sheet2!B6,Sheet1!$F$6:$F$20)</f>
        <v>565</v>
      </c>
      <c r="E6" s="7">
        <f>D6/C6</f>
        <v>18.833333333333332</v>
      </c>
    </row>
    <row r="7" spans="1:13" ht="15.6" x14ac:dyDescent="0.3">
      <c r="A7" s="11">
        <v>2</v>
      </c>
      <c r="B7" s="18" t="s">
        <v>5</v>
      </c>
      <c r="C7" s="1">
        <f>SUMIF(Sheet1!$C$6:$C$20,Sheet2!B7,Sheet1!$D$6:$D$20)</f>
        <v>40</v>
      </c>
      <c r="D7" s="1">
        <f>SUMIF(Sheet1!$C$6:$C$20,Sheet2!B7,Sheet1!$F$6:$F$20)</f>
        <v>600</v>
      </c>
      <c r="E7" s="7">
        <f t="shared" ref="E7:E12" si="0">D7/C7</f>
        <v>15</v>
      </c>
      <c r="J7" s="9" t="s">
        <v>4</v>
      </c>
      <c r="K7" s="9"/>
      <c r="L7" s="9" t="s">
        <v>18</v>
      </c>
      <c r="M7" s="9"/>
    </row>
    <row r="8" spans="1:13" ht="15.6" x14ac:dyDescent="0.3">
      <c r="A8" s="11">
        <v>3</v>
      </c>
      <c r="B8" s="18" t="s">
        <v>6</v>
      </c>
      <c r="C8" s="1">
        <f>SUMIF(Sheet1!$C$6:$C$20,Sheet2!B8,Sheet1!$D$6:$D$20)</f>
        <v>75</v>
      </c>
      <c r="D8" s="1">
        <f>SUMIF(Sheet1!$C$6:$C$20,Sheet2!B8,Sheet1!$F$6:$F$20)</f>
        <v>1600</v>
      </c>
      <c r="E8" s="7">
        <f t="shared" si="0"/>
        <v>21.333333333333332</v>
      </c>
      <c r="J8" s="9" t="s">
        <v>5</v>
      </c>
      <c r="K8" s="9"/>
      <c r="L8" s="9" t="s">
        <v>19</v>
      </c>
      <c r="M8" s="9"/>
    </row>
    <row r="9" spans="1:13" ht="15.6" x14ac:dyDescent="0.3">
      <c r="A9" s="11">
        <v>4</v>
      </c>
      <c r="B9" s="18" t="s">
        <v>7</v>
      </c>
      <c r="C9" s="1">
        <f>SUMIF(Sheet1!$C$6:$C$20,Sheet2!B9,Sheet1!$D$6:$D$20)</f>
        <v>20</v>
      </c>
      <c r="D9" s="1">
        <f>SUMIF(Sheet1!$C$6:$C$20,Sheet2!B9,Sheet1!$F$6:$F$20)</f>
        <v>530</v>
      </c>
      <c r="E9" s="7">
        <f t="shared" si="0"/>
        <v>26.5</v>
      </c>
      <c r="J9" s="9" t="s">
        <v>6</v>
      </c>
      <c r="K9" s="9"/>
      <c r="L9" s="9" t="s">
        <v>21</v>
      </c>
      <c r="M9" s="9"/>
    </row>
    <row r="10" spans="1:13" ht="15.6" x14ac:dyDescent="0.3">
      <c r="A10" s="11">
        <v>5</v>
      </c>
      <c r="B10" s="18" t="s">
        <v>8</v>
      </c>
      <c r="C10" s="1">
        <f>SUMIF(Sheet1!$C$6:$C$20,Sheet2!B10,Sheet1!$D$6:$D$20)</f>
        <v>55</v>
      </c>
      <c r="D10" s="1">
        <f>SUMIF(Sheet1!$C$6:$C$20,Sheet2!B10,Sheet1!$F$6:$F$20)</f>
        <v>835</v>
      </c>
      <c r="E10" s="7">
        <f t="shared" si="0"/>
        <v>15.181818181818182</v>
      </c>
      <c r="J10" s="9" t="s">
        <v>7</v>
      </c>
      <c r="K10" s="9"/>
      <c r="L10" s="9"/>
      <c r="M10" s="9"/>
    </row>
    <row r="11" spans="1:13" ht="15.6" x14ac:dyDescent="0.3">
      <c r="A11" s="11">
        <v>6</v>
      </c>
      <c r="B11" s="18" t="s">
        <v>9</v>
      </c>
      <c r="C11" s="1">
        <f>SUMIF(Sheet1!$C$6:$C$20,Sheet2!B11,Sheet1!$D$6:$D$20)</f>
        <v>110</v>
      </c>
      <c r="D11" s="1">
        <f>SUMIF(Sheet1!$C$6:$C$20,Sheet2!B11,Sheet1!$F$6:$F$20)</f>
        <v>2200</v>
      </c>
      <c r="E11" s="7">
        <f t="shared" si="0"/>
        <v>20</v>
      </c>
      <c r="J11" s="9" t="s">
        <v>8</v>
      </c>
      <c r="K11" s="9"/>
      <c r="L11" s="9"/>
      <c r="M11" s="9"/>
    </row>
    <row r="12" spans="1:13" ht="15.6" x14ac:dyDescent="0.3">
      <c r="A12" s="11">
        <v>7</v>
      </c>
      <c r="B12" s="18" t="s">
        <v>10</v>
      </c>
      <c r="C12" s="1">
        <f>SUMIF(Sheet1!$C$6:$C$20,Sheet2!B12,Sheet1!$D$6:$D$20)</f>
        <v>20</v>
      </c>
      <c r="D12" s="1">
        <f>SUMIF(Sheet1!$C$6:$C$20,Sheet2!B12,Sheet1!$F$6:$F$20)</f>
        <v>900</v>
      </c>
      <c r="E12" s="7">
        <f t="shared" si="0"/>
        <v>45</v>
      </c>
      <c r="J12" s="9" t="s">
        <v>9</v>
      </c>
      <c r="K12" s="9"/>
      <c r="L12" s="9"/>
      <c r="M12" s="9"/>
    </row>
  </sheetData>
  <mergeCells count="2"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Magpie</cp:lastModifiedBy>
  <dcterms:created xsi:type="dcterms:W3CDTF">2015-06-05T18:17:20Z</dcterms:created>
  <dcterms:modified xsi:type="dcterms:W3CDTF">2025-05-17T14:33:41Z</dcterms:modified>
</cp:coreProperties>
</file>