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0a7f7758a61d93c/Desktop/Software-QA--Test-Case-main/Monark App Test Case/"/>
    </mc:Choice>
  </mc:AlternateContent>
  <xr:revisionPtr revIDLastSave="9" documentId="13_ncr:1_{B9140361-6FF0-49A3-9552-89FFDC953937}" xr6:coauthVersionLast="47" xr6:coauthVersionMax="47" xr10:uidLastSave="{35F27465-5D7B-4472-8675-1F0CD63537F4}"/>
  <bookViews>
    <workbookView xWindow="-120" yWindow="-120" windowWidth="20730" windowHeight="1176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</workbook>
</file>

<file path=xl/calcChain.xml><?xml version="1.0" encoding="utf-8"?>
<calcChain xmlns="http://schemas.openxmlformats.org/spreadsheetml/2006/main">
  <c r="J2" i="3" l="1"/>
  <c r="J4" i="3" l="1"/>
  <c r="J3" i="3"/>
  <c r="J5" i="3" l="1"/>
</calcChain>
</file>

<file path=xl/sharedStrings.xml><?xml version="1.0" encoding="utf-8"?>
<sst xmlns="http://schemas.openxmlformats.org/spreadsheetml/2006/main" count="124" uniqueCount="103">
  <si>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</si>
  <si>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</si>
  <si>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</si>
  <si>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</si>
  <si>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</si>
  <si>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</si>
  <si>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</si>
  <si>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</si>
  <si>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</si>
  <si>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</si>
  <si>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</si>
  <si>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</si>
  <si>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</si>
  <si>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</si>
  <si>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</si>
  <si>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</si>
  <si>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</si>
  <si>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</si>
  <si>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Description</t>
  </si>
  <si>
    <t>Expected Result</t>
  </si>
  <si>
    <t>Status</t>
  </si>
  <si>
    <t>Test Data</t>
  </si>
  <si>
    <t>TC001</t>
  </si>
  <si>
    <t>TC002</t>
  </si>
  <si>
    <t>Test Case ID</t>
  </si>
  <si>
    <t>Test Step Description</t>
  </si>
  <si>
    <t>Actual Result</t>
  </si>
  <si>
    <t>Test Case Scenario</t>
  </si>
  <si>
    <t>Account Create successfully</t>
  </si>
  <si>
    <t>N/a</t>
  </si>
  <si>
    <t>Error popup will arise for necessary fields</t>
  </si>
  <si>
    <t>Error popups have shown for required fields</t>
  </si>
  <si>
    <t>Error popup will arise in First Name field</t>
  </si>
  <si>
    <t>TC003</t>
  </si>
  <si>
    <t>TC004</t>
  </si>
  <si>
    <t>TC005</t>
  </si>
  <si>
    <t>Error popup will arise in last Name field</t>
  </si>
  <si>
    <t>TC006</t>
  </si>
  <si>
    <t>TC007</t>
  </si>
  <si>
    <t>TC008</t>
  </si>
  <si>
    <t>Error popup will arise in confirm password</t>
  </si>
  <si>
    <t>Error popup will arise in password field</t>
  </si>
  <si>
    <t>TC009</t>
  </si>
  <si>
    <t>TC010</t>
  </si>
  <si>
    <t>TC011</t>
  </si>
  <si>
    <t>Validate all required fields are marked as mandatory with an asterisk – *</t>
  </si>
  <si>
    <t xml:space="preserve">required fields will be marked as mandatory </t>
  </si>
  <si>
    <t>Monark</t>
  </si>
  <si>
    <t>SignUp</t>
  </si>
  <si>
    <t>Verify signup page functionality</t>
  </si>
  <si>
    <t>Check signup with filling valid data</t>
  </si>
  <si>
    <t>1. First Name: Fuad                                2. Last name: Porosh                                                                 3. Email: poroshfuad@gmail.com                       4. Password: porosh1997                     5. Confirm password: porosh1997</t>
  </si>
  <si>
    <t>1. Go to Monark App 2. Click on SignUp 3. fill up all the necessary field 4. click on SignUp</t>
  </si>
  <si>
    <t>Successfully Created</t>
  </si>
  <si>
    <t>Check signup without filling valid data</t>
  </si>
  <si>
    <t>1. Go to Monark App 2. Click on SignUp 3. Keep Blank all the necessary field 4. click on SignUp</t>
  </si>
  <si>
    <t>Valid Info</t>
  </si>
  <si>
    <t>Empty Info</t>
  </si>
  <si>
    <t>Check signup with invalid First Name</t>
  </si>
  <si>
    <t>First Name: 124$</t>
  </si>
  <si>
    <t>1. Go to Monark App 2. Click on SignUp 3. fill up First Name field 4. click on SignUp</t>
  </si>
  <si>
    <t>Not Showing any error or popup</t>
  </si>
  <si>
    <t>Invalid Fname</t>
  </si>
  <si>
    <t>Check SignUp with invalid last name</t>
  </si>
  <si>
    <t>last Name: @bir9</t>
  </si>
  <si>
    <t>1. Go to Monark App 2. Click on SignUp 3. fill up Last Name field 4. click on SignUp</t>
  </si>
  <si>
    <t>Invalid Lname</t>
  </si>
  <si>
    <t>Check signup with invalid Email Address</t>
  </si>
  <si>
    <t>Email: poroshfuad.gmail.com</t>
  </si>
  <si>
    <t>1. Go to Monark App 2. Click on SignUp 3. fill up Email field 4. click on SignUp</t>
  </si>
  <si>
    <t>error message shown in email field</t>
  </si>
  <si>
    <t>Invalid Email</t>
  </si>
  <si>
    <t>1. Go to Monark App 2. Click on SignUp 3. fill up Password &amp; Confirm password Field 4. click on SignUp</t>
  </si>
  <si>
    <t>Error message shown password must be same as above</t>
  </si>
  <si>
    <t>Mismatch Pass</t>
  </si>
  <si>
    <t>Check signup with invalid length password</t>
  </si>
  <si>
    <t>Password: por200</t>
  </si>
  <si>
    <t>Password: porosh2000                 Confirm Password: porosh2002</t>
  </si>
  <si>
    <t xml:space="preserve">1. Go to Monark App 2. Click on SignUp 3. fill up Field </t>
  </si>
  <si>
    <t>Error message shown password must have 8 Charecters</t>
  </si>
  <si>
    <t>Invalid Length Pass</t>
  </si>
  <si>
    <t>1. Go to Monark App 2. Click on SignUp</t>
  </si>
  <si>
    <t>required fields Not marked as mandatory with an asterisk – *</t>
  </si>
  <si>
    <t>Mandatory mark</t>
  </si>
  <si>
    <t xml:space="preserve">Validate back button after filling all data </t>
  </si>
  <si>
    <t>1. Go to Monark App 2. Click on SignUp 3. fill up firelds 4. click back button 5. click on signup</t>
  </si>
  <si>
    <t>all fields must be blank</t>
  </si>
  <si>
    <t>Fields are filling with data</t>
  </si>
  <si>
    <t>Refresh</t>
  </si>
  <si>
    <t xml:space="preserve">validate required fields error message </t>
  </si>
  <si>
    <t>1. Go to Monark App 2. Click on SignUp 3. Click on signup</t>
  </si>
  <si>
    <t>error message no spelling or content mistakes</t>
  </si>
  <si>
    <t>As Expected</t>
  </si>
  <si>
    <t>Spelling</t>
  </si>
  <si>
    <t>Check SignUp  with mismatch confirm password</t>
  </si>
  <si>
    <t>Check Signup with non existing email address</t>
  </si>
  <si>
    <t>1. First Name: Fuad                                2. Last name: Parvez                                                                3. Email: porosh@gmail.com                       4. Password: porosh2000                     5. Confirm password: porosh2000</t>
  </si>
  <si>
    <t>Account will not create</t>
  </si>
  <si>
    <t>Non Exist Email</t>
  </si>
  <si>
    <t>IOS App (tested)</t>
  </si>
  <si>
    <t>18/10/2022</t>
  </si>
  <si>
    <t>Md.Tanvir Faisal</t>
  </si>
  <si>
    <t>Tanvir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</si>
</sst>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rgb="FF00FF00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2" fillId="3" borderId="6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1" fillId="0" borderId="8" xfId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1" fillId="0" borderId="0" xfId="1" applyFill="1"/>
    <xf numFmtId="0" fontId="5" fillId="10" borderId="1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12" fontId="2" fillId="4" borderId="2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8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aCsDqOh-I1EneD13cWmD9b5VXS5mX2vK/view?usp=sharing" TargetMode="External"/><Relationship Id="rId3" Type="http://schemas.openxmlformats.org/officeDocument/2006/relationships/hyperlink" Target="https://drive.google.com/file/d/1VJtWkQkWF248aHFkaV1AoZ8DvLah1bfc/view?usp=sharing" TargetMode="External"/><Relationship Id="rId7" Type="http://schemas.openxmlformats.org/officeDocument/2006/relationships/hyperlink" Target="https://drive.google.com/file/d/1H3Lye32BJCC1--3SwILXTGq5oCDUWMze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0-koCJcS5jdrurey9IwHIi_5NTqktvz0/view?usp=sharing" TargetMode="External"/><Relationship Id="rId1" Type="http://schemas.openxmlformats.org/officeDocument/2006/relationships/hyperlink" Target="https://drive.google.com/file/d/1fGzShemvhy89qZkpGrG6F2oJ0pe87oV1/view?usp=sharing" TargetMode="External"/><Relationship Id="rId6" Type="http://schemas.openxmlformats.org/officeDocument/2006/relationships/hyperlink" Target="https://drive.google.com/file/d/1oDg-jtaj0ZJlb23stN3DvCJVxpdxaFBY/view?usp=sharing" TargetMode="External"/><Relationship Id="rId11" Type="http://schemas.openxmlformats.org/officeDocument/2006/relationships/hyperlink" Target="https://drive.google.com/file/d/1O3bTlZ6dOF49yHagxadvL4LKJ2hqGOUw/view?usp=sharing" TargetMode="External"/><Relationship Id="rId5" Type="http://schemas.openxmlformats.org/officeDocument/2006/relationships/hyperlink" Target="https://drive.google.com/file/d/1IikbNtiePA_BLZeFNx_oQXm0uR_cp2mR/view?usp=sharing" TargetMode="External"/><Relationship Id="rId10" Type="http://schemas.openxmlformats.org/officeDocument/2006/relationships/hyperlink" Target="https://drive.google.com/file/d/1xvlg8Agf--eczIY0RToBA0QvrlBZprIl/view?usp=sharing" TargetMode="External"/><Relationship Id="rId4" Type="http://schemas.openxmlformats.org/officeDocument/2006/relationships/hyperlink" Target="https://drive.google.com/file/d/1j9TdhVmpULk_PWt2JxFftliOr4wKEuB8/view?usp=sharing" TargetMode="External"/><Relationship Id="rId9" Type="http://schemas.openxmlformats.org/officeDocument/2006/relationships/hyperlink" Target="https://drive.google.com/file/d/17x70A8yobOanNDElfUss-V42Pc-W0LV8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76"/>
  <sheetViews>
    <sheetView showGridLines="0" tabSelected="1" workbookViewId="0">
      <pane ySplit="6" topLeftCell="A7" activePane="bottomLeft" state="frozen"/>
      <selection pane="bottomLeft" activeCell="I17" sqref="I17"/>
    </sheetView>
  </sheetViews>
  <sheetFormatPr defaultColWidth="14.42578125" defaultRowHeight="15" customHeight="1" x14ac:dyDescent="0.2"/>
  <cols>
    <col min="1" max="1" width="21.85546875" style="7" customWidth="1"/>
    <col min="2" max="2" width="27.28515625" style="7" customWidth="1"/>
    <col min="3" max="3" width="27.5703125" style="7" customWidth="1"/>
    <col min="4" max="4" width="30.85546875" style="7" customWidth="1"/>
    <col min="5" max="6" width="37.85546875" style="7" customWidth="1"/>
    <col min="7" max="7" width="28.28515625" style="7" customWidth="1"/>
    <col min="8" max="8" width="16.7109375" style="7" customWidth="1"/>
    <col min="9" max="9" width="13.7109375" style="7" customWidth="1"/>
    <col min="10" max="10" width="25" style="7" customWidth="1"/>
    <col min="11" max="11" width="17.28515625" style="7" customWidth="1"/>
    <col min="12" max="16384" width="14.42578125" style="7"/>
  </cols>
  <sheetData>
    <row r="1" spans="1:10" ht="18" customHeight="1" x14ac:dyDescent="0.2">
      <c r="A1" s="54" t="s">
        <v>4</v>
      </c>
      <c r="B1" s="55"/>
      <c r="C1" s="50"/>
      <c r="D1" s="1" t="s">
        <v>47</v>
      </c>
      <c r="E1" s="4" t="s">
        <v>5</v>
      </c>
      <c r="F1" s="5">
        <v>44993</v>
      </c>
      <c r="G1" s="6" t="s">
        <v>6</v>
      </c>
      <c r="H1" s="5" t="s">
        <v>100</v>
      </c>
      <c r="I1" s="56" t="s">
        <v>7</v>
      </c>
      <c r="J1" s="50"/>
    </row>
    <row r="2" spans="1:10" ht="12.75" x14ac:dyDescent="0.2">
      <c r="A2" s="52" t="s">
        <v>8</v>
      </c>
      <c r="B2" s="53"/>
      <c r="C2" s="50"/>
      <c r="D2" s="2" t="s">
        <v>48</v>
      </c>
      <c r="E2" s="4" t="s">
        <v>9</v>
      </c>
      <c r="F2" s="5">
        <v>45115</v>
      </c>
      <c r="G2" s="8" t="s">
        <v>10</v>
      </c>
      <c r="H2" s="5" t="s">
        <v>100</v>
      </c>
      <c r="I2" s="4" t="s">
        <v>0</v>
      </c>
      <c r="J2" s="22">
        <f>COUNTIF(H7:H44, "PASS")</f>
        <v>6</v>
      </c>
    </row>
    <row r="3" spans="1:10" ht="18" customHeight="1" x14ac:dyDescent="0.2">
      <c r="A3" s="52"/>
      <c r="B3" s="53"/>
      <c r="C3" s="50"/>
      <c r="D3" s="2"/>
      <c r="E3" s="9" t="s">
        <v>11</v>
      </c>
      <c r="F3" s="3" t="s">
        <v>102</v>
      </c>
      <c r="G3" s="1" t="s">
        <v>99</v>
      </c>
      <c r="H3" s="2">
        <v>1</v>
      </c>
      <c r="I3" s="10" t="s">
        <v>1</v>
      </c>
      <c r="J3" s="23">
        <f>COUNTIF(H8:H44, "Fail")</f>
        <v>5</v>
      </c>
    </row>
    <row r="4" spans="1:10" ht="18" customHeight="1" x14ac:dyDescent="0.2">
      <c r="A4" s="52" t="s">
        <v>12</v>
      </c>
      <c r="B4" s="53"/>
      <c r="C4" s="50"/>
      <c r="D4" s="2" t="s">
        <v>101</v>
      </c>
      <c r="E4" s="9" t="s">
        <v>13</v>
      </c>
      <c r="F4" s="2" t="s">
        <v>102</v>
      </c>
      <c r="G4" s="1" t="s">
        <v>14</v>
      </c>
      <c r="H4" s="11" t="s">
        <v>3</v>
      </c>
      <c r="I4" s="4" t="s">
        <v>15</v>
      </c>
      <c r="J4" s="24">
        <f>COUNTIF(H8:H44, "WARNING")</f>
        <v>0</v>
      </c>
    </row>
    <row r="5" spans="1:10" ht="18" customHeight="1" x14ac:dyDescent="0.2">
      <c r="A5" s="48" t="s">
        <v>16</v>
      </c>
      <c r="B5" s="49"/>
      <c r="C5" s="50"/>
      <c r="D5" s="48" t="s">
        <v>102</v>
      </c>
      <c r="E5" s="51"/>
      <c r="F5" s="51"/>
      <c r="G5" s="51"/>
      <c r="H5" s="50"/>
      <c r="I5" s="12" t="s">
        <v>17</v>
      </c>
      <c r="J5" s="25">
        <f>SUM(J2:J4:J3)</f>
        <v>11</v>
      </c>
    </row>
    <row r="6" spans="1:10" ht="18" customHeight="1" x14ac:dyDescent="0.2">
      <c r="A6" s="13" t="s">
        <v>24</v>
      </c>
      <c r="B6" s="39" t="s">
        <v>27</v>
      </c>
      <c r="C6" s="14" t="s">
        <v>18</v>
      </c>
      <c r="D6" s="14" t="s">
        <v>21</v>
      </c>
      <c r="E6" s="14" t="s">
        <v>25</v>
      </c>
      <c r="F6" s="14" t="s">
        <v>19</v>
      </c>
      <c r="G6" s="14" t="s">
        <v>26</v>
      </c>
      <c r="H6" s="14" t="s">
        <v>20</v>
      </c>
      <c r="I6" s="14" t="s">
        <v>2</v>
      </c>
    </row>
    <row r="7" spans="1:10" ht="60.6" customHeight="1" x14ac:dyDescent="0.2">
      <c r="A7" s="15" t="s">
        <v>22</v>
      </c>
      <c r="B7" s="40" t="s">
        <v>49</v>
      </c>
      <c r="C7" s="16" t="s">
        <v>50</v>
      </c>
      <c r="D7" s="37" t="s">
        <v>51</v>
      </c>
      <c r="E7" s="17" t="s">
        <v>52</v>
      </c>
      <c r="F7" s="16" t="s">
        <v>28</v>
      </c>
      <c r="G7" s="17" t="s">
        <v>53</v>
      </c>
      <c r="H7" s="44" t="s">
        <v>0</v>
      </c>
      <c r="I7" s="38" t="s">
        <v>56</v>
      </c>
    </row>
    <row r="8" spans="1:10" ht="38.25" x14ac:dyDescent="0.2">
      <c r="A8" s="15" t="s">
        <v>23</v>
      </c>
      <c r="B8" s="40"/>
      <c r="C8" s="16" t="s">
        <v>54</v>
      </c>
      <c r="D8" s="29" t="s">
        <v>29</v>
      </c>
      <c r="E8" s="17" t="s">
        <v>55</v>
      </c>
      <c r="F8" s="16" t="s">
        <v>30</v>
      </c>
      <c r="G8" s="17" t="s">
        <v>31</v>
      </c>
      <c r="H8" s="18" t="s">
        <v>0</v>
      </c>
      <c r="I8" s="43" t="s">
        <v>57</v>
      </c>
    </row>
    <row r="9" spans="1:10" ht="25.5" x14ac:dyDescent="0.2">
      <c r="A9" s="15" t="s">
        <v>33</v>
      </c>
      <c r="B9" s="40"/>
      <c r="C9" s="16" t="s">
        <v>58</v>
      </c>
      <c r="D9" s="30" t="s">
        <v>59</v>
      </c>
      <c r="E9" s="16" t="s">
        <v>60</v>
      </c>
      <c r="F9" s="16" t="s">
        <v>32</v>
      </c>
      <c r="G9" s="16" t="s">
        <v>61</v>
      </c>
      <c r="H9" s="18" t="s">
        <v>1</v>
      </c>
      <c r="I9" s="38" t="s">
        <v>62</v>
      </c>
    </row>
    <row r="10" spans="1:10" ht="25.5" x14ac:dyDescent="0.2">
      <c r="A10" s="20" t="s">
        <v>34</v>
      </c>
      <c r="B10" s="19"/>
      <c r="C10" s="16" t="s">
        <v>67</v>
      </c>
      <c r="D10" s="30" t="s">
        <v>68</v>
      </c>
      <c r="E10" s="16" t="s">
        <v>69</v>
      </c>
      <c r="F10" s="16" t="s">
        <v>32</v>
      </c>
      <c r="G10" s="16" t="s">
        <v>70</v>
      </c>
      <c r="H10" s="45" t="s">
        <v>0</v>
      </c>
      <c r="I10" s="38" t="s">
        <v>71</v>
      </c>
    </row>
    <row r="11" spans="1:10" ht="25.5" x14ac:dyDescent="0.2">
      <c r="A11" s="15" t="s">
        <v>35</v>
      </c>
      <c r="B11" s="40"/>
      <c r="C11" s="16" t="s">
        <v>63</v>
      </c>
      <c r="D11" s="30" t="s">
        <v>64</v>
      </c>
      <c r="E11" s="17" t="s">
        <v>65</v>
      </c>
      <c r="F11" s="16" t="s">
        <v>36</v>
      </c>
      <c r="G11" s="17" t="s">
        <v>61</v>
      </c>
      <c r="H11" s="18" t="s">
        <v>1</v>
      </c>
      <c r="I11" s="38" t="s">
        <v>66</v>
      </c>
    </row>
    <row r="12" spans="1:10" ht="38.25" x14ac:dyDescent="0.2">
      <c r="A12" s="15" t="s">
        <v>37</v>
      </c>
      <c r="B12" s="40"/>
      <c r="C12" s="16" t="s">
        <v>94</v>
      </c>
      <c r="D12" s="37" t="s">
        <v>77</v>
      </c>
      <c r="E12" s="17" t="s">
        <v>72</v>
      </c>
      <c r="F12" s="16" t="s">
        <v>40</v>
      </c>
      <c r="G12" s="17" t="s">
        <v>73</v>
      </c>
      <c r="H12" s="18" t="s">
        <v>0</v>
      </c>
      <c r="I12" s="41" t="s">
        <v>74</v>
      </c>
    </row>
    <row r="13" spans="1:10" ht="25.5" x14ac:dyDescent="0.2">
      <c r="A13" s="21" t="s">
        <v>38</v>
      </c>
      <c r="B13" s="21"/>
      <c r="C13" s="17" t="s">
        <v>75</v>
      </c>
      <c r="D13" s="31" t="s">
        <v>76</v>
      </c>
      <c r="E13" s="16" t="s">
        <v>78</v>
      </c>
      <c r="F13" s="17" t="s">
        <v>41</v>
      </c>
      <c r="G13" s="17" t="s">
        <v>79</v>
      </c>
      <c r="H13" s="45" t="s">
        <v>0</v>
      </c>
      <c r="I13" s="42" t="s">
        <v>80</v>
      </c>
    </row>
    <row r="14" spans="1:10" ht="38.25" x14ac:dyDescent="0.2">
      <c r="A14" s="21" t="s">
        <v>39</v>
      </c>
      <c r="B14" s="21"/>
      <c r="C14" s="17" t="s">
        <v>45</v>
      </c>
      <c r="D14" s="31" t="s">
        <v>29</v>
      </c>
      <c r="E14" s="16" t="s">
        <v>81</v>
      </c>
      <c r="F14" s="17" t="s">
        <v>46</v>
      </c>
      <c r="G14" s="17" t="s">
        <v>82</v>
      </c>
      <c r="H14" s="26" t="s">
        <v>1</v>
      </c>
      <c r="I14" s="43" t="s">
        <v>83</v>
      </c>
    </row>
    <row r="15" spans="1:10" ht="38.25" x14ac:dyDescent="0.2">
      <c r="A15" s="15" t="s">
        <v>42</v>
      </c>
      <c r="B15" s="40"/>
      <c r="C15" s="16" t="s">
        <v>84</v>
      </c>
      <c r="D15" s="27" t="s">
        <v>29</v>
      </c>
      <c r="E15" s="17" t="s">
        <v>85</v>
      </c>
      <c r="F15" s="16" t="s">
        <v>86</v>
      </c>
      <c r="G15" s="17" t="s">
        <v>87</v>
      </c>
      <c r="H15" s="18" t="s">
        <v>1</v>
      </c>
      <c r="I15" s="42" t="s">
        <v>88</v>
      </c>
    </row>
    <row r="16" spans="1:10" ht="25.5" x14ac:dyDescent="0.2">
      <c r="A16" s="21" t="s">
        <v>43</v>
      </c>
      <c r="B16" s="21"/>
      <c r="C16" s="17" t="s">
        <v>89</v>
      </c>
      <c r="D16" s="31" t="s">
        <v>29</v>
      </c>
      <c r="E16" s="16" t="s">
        <v>90</v>
      </c>
      <c r="F16" s="17" t="s">
        <v>91</v>
      </c>
      <c r="G16" s="17" t="s">
        <v>92</v>
      </c>
      <c r="H16" s="46" t="s">
        <v>0</v>
      </c>
      <c r="I16" s="42" t="s">
        <v>93</v>
      </c>
    </row>
    <row r="17" spans="1:9" ht="63.75" x14ac:dyDescent="0.2">
      <c r="A17" s="15" t="s">
        <v>44</v>
      </c>
      <c r="B17" s="40"/>
      <c r="C17" s="16" t="s">
        <v>95</v>
      </c>
      <c r="D17" s="28" t="s">
        <v>96</v>
      </c>
      <c r="E17" s="16" t="s">
        <v>52</v>
      </c>
      <c r="F17" s="16" t="s">
        <v>97</v>
      </c>
      <c r="G17" s="17" t="s">
        <v>53</v>
      </c>
      <c r="H17" s="47" t="s">
        <v>1</v>
      </c>
      <c r="I17" s="42" t="s">
        <v>98</v>
      </c>
    </row>
    <row r="18" spans="1:9" ht="12.75" x14ac:dyDescent="0.2">
      <c r="A18" s="15"/>
      <c r="B18" s="40"/>
      <c r="C18" s="16"/>
      <c r="D18" s="27"/>
      <c r="E18" s="17"/>
      <c r="F18" s="16"/>
      <c r="G18" s="17"/>
      <c r="H18" s="18"/>
      <c r="I18" s="36"/>
    </row>
    <row r="19" spans="1:9" ht="12.75" x14ac:dyDescent="0.2">
      <c r="A19" s="21"/>
      <c r="B19" s="21"/>
      <c r="C19" s="17"/>
      <c r="D19" s="31"/>
      <c r="E19" s="16"/>
      <c r="F19" s="17"/>
      <c r="G19" s="17"/>
      <c r="H19" s="17"/>
      <c r="I19" s="35"/>
    </row>
    <row r="20" spans="1:9" ht="12.75" x14ac:dyDescent="0.2">
      <c r="A20" s="15"/>
      <c r="B20" s="40"/>
      <c r="C20" s="16"/>
      <c r="D20" s="31"/>
      <c r="E20" s="16"/>
      <c r="F20" s="16"/>
      <c r="G20" s="17"/>
      <c r="H20" s="17"/>
      <c r="I20" s="35"/>
    </row>
    <row r="21" spans="1:9" ht="12.75" x14ac:dyDescent="0.2">
      <c r="A21" s="15"/>
      <c r="B21" s="40"/>
      <c r="C21" s="16"/>
      <c r="D21" s="34"/>
      <c r="E21" s="17"/>
      <c r="F21" s="16"/>
      <c r="G21" s="17"/>
      <c r="H21" s="18"/>
      <c r="I21" s="36"/>
    </row>
    <row r="22" spans="1:9" ht="12.75" x14ac:dyDescent="0.2">
      <c r="A22" s="21"/>
      <c r="B22" s="21"/>
      <c r="C22" s="17"/>
      <c r="D22" s="31"/>
      <c r="E22" s="16"/>
      <c r="F22" s="17"/>
      <c r="G22" s="17"/>
      <c r="H22" s="17"/>
      <c r="I22" s="35"/>
    </row>
    <row r="23" spans="1:9" ht="12.75" x14ac:dyDescent="0.2">
      <c r="A23" s="15"/>
      <c r="B23" s="40"/>
      <c r="C23" s="16"/>
      <c r="D23" s="31"/>
      <c r="E23" s="16"/>
      <c r="F23" s="16"/>
      <c r="G23" s="17"/>
      <c r="H23" s="17"/>
      <c r="I23" s="35"/>
    </row>
    <row r="24" spans="1:9" ht="12.75" x14ac:dyDescent="0.2">
      <c r="A24" s="15"/>
      <c r="B24" s="40"/>
      <c r="C24" s="16"/>
      <c r="D24" s="33"/>
      <c r="E24" s="17"/>
      <c r="F24" s="16"/>
      <c r="G24" s="17"/>
      <c r="H24" s="18"/>
      <c r="I24" s="36"/>
    </row>
    <row r="25" spans="1:9" ht="12.75" x14ac:dyDescent="0.2">
      <c r="A25" s="21"/>
      <c r="B25" s="21"/>
      <c r="C25" s="17"/>
      <c r="D25" s="31"/>
      <c r="E25" s="16"/>
      <c r="F25" s="17"/>
      <c r="G25" s="17"/>
      <c r="H25" s="17"/>
      <c r="I25" s="35"/>
    </row>
    <row r="26" spans="1:9" ht="12.75" x14ac:dyDescent="0.2">
      <c r="A26" s="15"/>
      <c r="B26" s="40"/>
      <c r="C26" s="16"/>
      <c r="D26" s="31"/>
      <c r="E26" s="16"/>
      <c r="F26" s="16"/>
      <c r="G26" s="17"/>
      <c r="H26" s="17"/>
      <c r="I26" s="35"/>
    </row>
    <row r="27" spans="1:9" ht="12.75" x14ac:dyDescent="0.2">
      <c r="A27" s="15"/>
      <c r="B27" s="40"/>
      <c r="C27" s="16"/>
      <c r="D27" s="32"/>
      <c r="E27" s="17"/>
      <c r="F27" s="16"/>
      <c r="G27" s="17"/>
      <c r="H27" s="18"/>
      <c r="I27" s="36"/>
    </row>
    <row r="28" spans="1:9" ht="12.75" x14ac:dyDescent="0.2">
      <c r="A28" s="21"/>
      <c r="B28" s="21"/>
      <c r="C28" s="17"/>
      <c r="D28" s="31"/>
      <c r="E28" s="16"/>
      <c r="F28" s="17"/>
      <c r="G28" s="17"/>
      <c r="H28" s="17"/>
      <c r="I28" s="35"/>
    </row>
    <row r="29" spans="1:9" ht="12.75" x14ac:dyDescent="0.2">
      <c r="A29" s="15"/>
      <c r="B29" s="40"/>
      <c r="C29" s="16"/>
      <c r="D29" s="31"/>
      <c r="E29" s="16"/>
      <c r="F29" s="16"/>
      <c r="G29" s="17"/>
      <c r="H29" s="17"/>
      <c r="I29" s="35"/>
    </row>
    <row r="30" spans="1:9" ht="12.75" x14ac:dyDescent="0.2">
      <c r="A30" s="15"/>
      <c r="B30" s="40"/>
      <c r="C30" s="16"/>
      <c r="D30" s="32"/>
      <c r="E30" s="17"/>
      <c r="F30" s="16"/>
      <c r="G30" s="17"/>
      <c r="H30" s="18"/>
      <c r="I30" s="36"/>
    </row>
    <row r="31" spans="1:9" ht="15.75" customHeight="1" x14ac:dyDescent="0.2">
      <c r="A31" s="21"/>
      <c r="B31" s="21"/>
      <c r="C31" s="17"/>
      <c r="D31" s="31"/>
      <c r="E31" s="16"/>
      <c r="F31" s="17"/>
      <c r="G31" s="17"/>
      <c r="H31" s="17"/>
      <c r="I31" s="35"/>
    </row>
    <row r="32" spans="1:9" ht="30.75" customHeight="1" x14ac:dyDescent="0.2">
      <c r="A32" s="15"/>
      <c r="B32" s="40"/>
      <c r="C32" s="16"/>
      <c r="D32" s="31"/>
      <c r="E32" s="16"/>
      <c r="F32" s="16"/>
      <c r="G32" s="17"/>
      <c r="H32" s="17"/>
      <c r="I32" s="35"/>
    </row>
    <row r="33" spans="1:9" ht="15.75" customHeight="1" x14ac:dyDescent="0.2">
      <c r="A33" s="15"/>
      <c r="B33" s="40"/>
      <c r="C33" s="16"/>
      <c r="D33" s="32"/>
      <c r="E33" s="17"/>
      <c r="F33" s="16"/>
      <c r="G33" s="17"/>
      <c r="H33" s="18"/>
      <c r="I33" s="36"/>
    </row>
    <row r="34" spans="1:9" ht="15.75" customHeight="1" x14ac:dyDescent="0.2">
      <c r="A34" s="21"/>
      <c r="B34" s="21"/>
      <c r="C34" s="17"/>
      <c r="D34" s="31"/>
      <c r="E34" s="16"/>
      <c r="F34" s="17"/>
      <c r="G34" s="17"/>
      <c r="H34" s="17"/>
      <c r="I34" s="35"/>
    </row>
    <row r="35" spans="1:9" ht="30.75" customHeight="1" x14ac:dyDescent="0.2">
      <c r="A35" s="15"/>
      <c r="B35" s="40"/>
      <c r="C35" s="16"/>
      <c r="D35" s="31"/>
      <c r="E35" s="16"/>
      <c r="F35" s="16"/>
      <c r="G35" s="17"/>
      <c r="H35" s="17"/>
      <c r="I35" s="35"/>
    </row>
    <row r="36" spans="1:9" ht="15.75" customHeight="1" x14ac:dyDescent="0.2">
      <c r="A36" s="15"/>
      <c r="B36" s="40"/>
      <c r="C36" s="16"/>
      <c r="D36" s="33"/>
      <c r="E36" s="17"/>
      <c r="F36" s="16"/>
      <c r="G36" s="17"/>
      <c r="H36" s="18"/>
      <c r="I36" s="36"/>
    </row>
    <row r="37" spans="1:9" ht="15.75" customHeight="1" x14ac:dyDescent="0.2">
      <c r="A37" s="21"/>
      <c r="B37" s="21"/>
      <c r="C37" s="17"/>
      <c r="D37" s="28"/>
      <c r="E37" s="16"/>
      <c r="F37" s="17"/>
      <c r="G37" s="17"/>
      <c r="H37" s="17"/>
      <c r="I37" s="35"/>
    </row>
    <row r="38" spans="1:9" ht="31.5" customHeight="1" x14ac:dyDescent="0.2">
      <c r="A38" s="15"/>
      <c r="B38" s="40"/>
      <c r="C38" s="16"/>
      <c r="D38" s="31"/>
      <c r="E38" s="16"/>
      <c r="F38" s="16"/>
      <c r="G38" s="17"/>
      <c r="H38" s="17"/>
      <c r="I38" s="35"/>
    </row>
    <row r="39" spans="1:9" ht="15.75" customHeight="1" x14ac:dyDescent="0.2">
      <c r="A39" s="15"/>
      <c r="B39" s="40"/>
      <c r="C39" s="16"/>
      <c r="D39" s="32"/>
      <c r="E39" s="17"/>
      <c r="F39" s="16"/>
      <c r="G39" s="17"/>
      <c r="H39" s="18"/>
      <c r="I39" s="36"/>
    </row>
    <row r="40" spans="1:9" ht="15.75" customHeight="1" x14ac:dyDescent="0.2">
      <c r="A40" s="21"/>
      <c r="B40" s="21"/>
      <c r="C40" s="17"/>
      <c r="D40" s="31"/>
      <c r="E40" s="16"/>
      <c r="F40" s="17"/>
      <c r="G40" s="17"/>
      <c r="H40" s="17"/>
      <c r="I40" s="35"/>
    </row>
    <row r="41" spans="1:9" ht="37.5" customHeight="1" x14ac:dyDescent="0.2">
      <c r="A41" s="15"/>
      <c r="B41" s="40"/>
      <c r="C41" s="16"/>
      <c r="D41" s="31"/>
      <c r="E41" s="16"/>
      <c r="F41" s="16"/>
      <c r="G41" s="17"/>
      <c r="H41" s="17"/>
      <c r="I41" s="35"/>
    </row>
    <row r="42" spans="1:9" ht="15.75" customHeight="1" x14ac:dyDescent="0.2">
      <c r="A42" s="15"/>
      <c r="B42" s="40"/>
      <c r="C42" s="16"/>
      <c r="D42" s="32"/>
      <c r="E42" s="17"/>
      <c r="F42" s="16"/>
      <c r="G42" s="17"/>
      <c r="H42" s="18"/>
      <c r="I42" s="36"/>
    </row>
    <row r="43" spans="1:9" ht="15.75" customHeight="1" x14ac:dyDescent="0.2">
      <c r="A43" s="21"/>
      <c r="B43" s="21"/>
      <c r="C43" s="17"/>
      <c r="D43" s="31"/>
      <c r="E43" s="16"/>
      <c r="F43" s="17"/>
      <c r="G43" s="17"/>
      <c r="H43" s="17"/>
      <c r="I43" s="35"/>
    </row>
    <row r="44" spans="1:9" ht="38.25" customHeight="1" x14ac:dyDescent="0.2">
      <c r="A44" s="15"/>
      <c r="B44" s="40"/>
      <c r="C44" s="16"/>
      <c r="D44" s="31"/>
      <c r="E44" s="16"/>
      <c r="F44" s="16"/>
      <c r="G44" s="17"/>
      <c r="H44" s="17"/>
      <c r="I44" s="35"/>
    </row>
    <row r="45" spans="1:9" ht="30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</sheetData>
  <mergeCells count="7">
    <mergeCell ref="A5:C5"/>
    <mergeCell ref="D5:H5"/>
    <mergeCell ref="A4:C4"/>
    <mergeCell ref="A1:C1"/>
    <mergeCell ref="I1:J1"/>
    <mergeCell ref="A2:C2"/>
    <mergeCell ref="A3:C3"/>
  </mergeCells>
  <phoneticPr fontId="11" type="noConversion"/>
  <conditionalFormatting sqref="H7:H9">
    <cfRule type="cellIs" dxfId="47" priority="17" operator="equal">
      <formula>"FAIL"</formula>
    </cfRule>
    <cfRule type="cellIs" dxfId="46" priority="18" operator="equal">
      <formula>"PASS"</formula>
    </cfRule>
    <cfRule type="cellIs" dxfId="45" priority="19" operator="equal">
      <formula>"WARNING"</formula>
    </cfRule>
    <cfRule type="containsBlanks" dxfId="44" priority="20">
      <formula>LEN(TRIM(H7))=0</formula>
    </cfRule>
  </conditionalFormatting>
  <conditionalFormatting sqref="H11:H12 H18">
    <cfRule type="containsBlanks" dxfId="43" priority="56">
      <formula>LEN(TRIM(H11))=0</formula>
    </cfRule>
    <cfRule type="cellIs" dxfId="42" priority="53" operator="equal">
      <formula>"FAIL"</formula>
    </cfRule>
    <cfRule type="cellIs" dxfId="41" priority="54" operator="equal">
      <formula>"PASS"</formula>
    </cfRule>
    <cfRule type="cellIs" dxfId="40" priority="55" operator="equal">
      <formula>"WARNING"</formula>
    </cfRule>
  </conditionalFormatting>
  <conditionalFormatting sqref="H15">
    <cfRule type="cellIs" dxfId="39" priority="13" operator="equal">
      <formula>"FAIL"</formula>
    </cfRule>
    <cfRule type="cellIs" dxfId="38" priority="14" operator="equal">
      <formula>"PASS"</formula>
    </cfRule>
    <cfRule type="cellIs" dxfId="37" priority="15" operator="equal">
      <formula>"WARNING"</formula>
    </cfRule>
    <cfRule type="containsBlanks" dxfId="36" priority="16">
      <formula>LEN(TRIM(H15))=0</formula>
    </cfRule>
  </conditionalFormatting>
  <conditionalFormatting sqref="H21">
    <cfRule type="containsBlanks" dxfId="35" priority="48">
      <formula>LEN(TRIM(H21))=0</formula>
    </cfRule>
    <cfRule type="cellIs" dxfId="34" priority="47" operator="equal">
      <formula>"WARNING"</formula>
    </cfRule>
    <cfRule type="cellIs" dxfId="33" priority="45" operator="equal">
      <formula>"FAIL"</formula>
    </cfRule>
    <cfRule type="cellIs" dxfId="32" priority="46" operator="equal">
      <formula>"PASS"</formula>
    </cfRule>
  </conditionalFormatting>
  <conditionalFormatting sqref="H24">
    <cfRule type="containsBlanks" dxfId="31" priority="44">
      <formula>LEN(TRIM(H24))=0</formula>
    </cfRule>
    <cfRule type="cellIs" dxfId="30" priority="43" operator="equal">
      <formula>"WARNING"</formula>
    </cfRule>
    <cfRule type="cellIs" dxfId="29" priority="42" operator="equal">
      <formula>"PASS"</formula>
    </cfRule>
    <cfRule type="cellIs" dxfId="28" priority="41" operator="equal">
      <formula>"FAIL"</formula>
    </cfRule>
  </conditionalFormatting>
  <conditionalFormatting sqref="H27">
    <cfRule type="cellIs" dxfId="27" priority="9" operator="equal">
      <formula>"FAIL"</formula>
    </cfRule>
    <cfRule type="cellIs" dxfId="26" priority="10" operator="equal">
      <formula>"PASS"</formula>
    </cfRule>
    <cfRule type="cellIs" dxfId="25" priority="11" operator="equal">
      <formula>"WARNING"</formula>
    </cfRule>
    <cfRule type="containsBlanks" dxfId="24" priority="12">
      <formula>LEN(TRIM(H27))=0</formula>
    </cfRule>
  </conditionalFormatting>
  <conditionalFormatting sqref="H30">
    <cfRule type="cellIs" dxfId="23" priority="39" operator="equal">
      <formula>"WARNING"</formula>
    </cfRule>
    <cfRule type="cellIs" dxfId="22" priority="38" operator="equal">
      <formula>"PASS"</formula>
    </cfRule>
    <cfRule type="cellIs" dxfId="21" priority="37" operator="equal">
      <formula>"FAIL"</formula>
    </cfRule>
    <cfRule type="containsBlanks" dxfId="20" priority="40">
      <formula>LEN(TRIM(H30))=0</formula>
    </cfRule>
  </conditionalFormatting>
  <conditionalFormatting sqref="H33">
    <cfRule type="cellIs" dxfId="19" priority="35" operator="equal">
      <formula>"WARNING"</formula>
    </cfRule>
    <cfRule type="cellIs" dxfId="18" priority="33" operator="equal">
      <formula>"FAIL"</formula>
    </cfRule>
    <cfRule type="cellIs" dxfId="17" priority="34" operator="equal">
      <formula>"PASS"</formula>
    </cfRule>
    <cfRule type="containsBlanks" dxfId="16" priority="36">
      <formula>LEN(TRIM(H33))=0</formula>
    </cfRule>
  </conditionalFormatting>
  <conditionalFormatting sqref="H36">
    <cfRule type="cellIs" dxfId="15" priority="30" operator="equal">
      <formula>"PASS"</formula>
    </cfRule>
    <cfRule type="cellIs" dxfId="14" priority="31" operator="equal">
      <formula>"WARNING"</formula>
    </cfRule>
    <cfRule type="cellIs" dxfId="13" priority="29" operator="equal">
      <formula>"FAIL"</formula>
    </cfRule>
    <cfRule type="containsBlanks" dxfId="12" priority="32">
      <formula>LEN(TRIM(H36))=0</formula>
    </cfRule>
  </conditionalFormatting>
  <conditionalFormatting sqref="H39">
    <cfRule type="containsBlanks" dxfId="11" priority="8">
      <formula>LEN(TRIM(H39))=0</formula>
    </cfRule>
    <cfRule type="cellIs" dxfId="10" priority="6" operator="equal">
      <formula>"PASS"</formula>
    </cfRule>
    <cfRule type="cellIs" dxfId="9" priority="5" operator="equal">
      <formula>"FAIL"</formula>
    </cfRule>
    <cfRule type="cellIs" dxfId="8" priority="7" operator="equal">
      <formula>"WARNING"</formula>
    </cfRule>
  </conditionalFormatting>
  <conditionalFormatting sqref="H42">
    <cfRule type="cellIs" dxfId="7" priority="1" operator="equal">
      <formula>"FAIL"</formula>
    </cfRule>
    <cfRule type="containsBlanks" dxfId="6" priority="4">
      <formula>LEN(TRIM(H42))=0</formula>
    </cfRule>
    <cfRule type="cellIs" dxfId="5" priority="3" operator="equal">
      <formula>"WARNING"</formula>
    </cfRule>
    <cfRule type="cellIs" dxfId="4" priority="2" operator="equal">
      <formula>"PASS"</formula>
    </cfRule>
  </conditionalFormatting>
  <conditionalFormatting sqref="J2:J3">
    <cfRule type="containsBlanks" dxfId="3" priority="24">
      <formula>LEN(TRIM(J2))=0</formula>
    </cfRule>
    <cfRule type="cellIs" dxfId="2" priority="23" operator="equal">
      <formula>"WARNING"</formula>
    </cfRule>
    <cfRule type="cellIs" dxfId="1" priority="22" operator="equal">
      <formula>"PASS"</formula>
    </cfRule>
    <cfRule type="cellIs" dxfId="0" priority="21" operator="equal">
      <formula>"FAIL"</formula>
    </cfRule>
  </conditionalFormatting>
  <dataValidations xWindow="1346" yWindow="406" count="1">
    <dataValidation type="list" allowBlank="1" showInputMessage="1" showErrorMessage="1" prompt="Click and enter a value from the list of items" sqref="H8:H9 H11 H12 H18 H21 H24 H30 H33 H36 H7 H15 H27 H39 H42" xr:uid="{00000000-0002-0000-0000-000000000000}">
      <formula1>"PASS,FAIL,WARNING"</formula1>
    </dataValidation>
  </dataValidations>
  <hyperlinks>
    <hyperlink ref="I7" r:id="rId1" xr:uid="{434C5C79-2B8A-4553-935F-B47684D69A38}"/>
    <hyperlink ref="I8" r:id="rId2" xr:uid="{628EBF4B-3829-4C03-8E57-A0E5F9795DB0}"/>
    <hyperlink ref="I9" r:id="rId3" xr:uid="{9F5D8E10-B07F-44F1-8449-B333E9EC352A}"/>
    <hyperlink ref="I11" r:id="rId4" xr:uid="{12324B3F-55D2-46CC-8045-E7C4215A67D5}"/>
    <hyperlink ref="I10" r:id="rId5" xr:uid="{A73E7D2D-182B-4CC8-9D0F-9B794FBA8922}"/>
    <hyperlink ref="I12" r:id="rId6" xr:uid="{27B4E980-5467-42F5-9066-DF0996FACF37}"/>
    <hyperlink ref="I13" r:id="rId7" xr:uid="{0899614A-7E12-451E-BA7E-467DFD712930}"/>
    <hyperlink ref="I14" r:id="rId8" xr:uid="{7872CBAB-4854-4B83-813E-589328E97396}"/>
    <hyperlink ref="I15" r:id="rId9" xr:uid="{35FE5575-740A-44AA-B48B-2252EDC8FA0C}"/>
    <hyperlink ref="I16" r:id="rId10" xr:uid="{A54F9677-084E-4BAB-99A8-7EFEB97CC60E}"/>
    <hyperlink ref="I17" r:id="rId11" xr:uid="{9428B47D-5E4F-41DB-8FF1-C83748615144}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Porosh</dc:creator>
  <cp:lastModifiedBy>Tanvir Poros</cp:lastModifiedBy>
  <cp:lastPrinted>2020-08-07T07:40:07Z</cp:lastPrinted>
  <dcterms:created xsi:type="dcterms:W3CDTF">2020-08-07T08:33:33Z</dcterms:created>
  <dcterms:modified xsi:type="dcterms:W3CDTF">2023-08-09T12:34:43Z</dcterms:modified>
</cp:coreProperties>
</file>