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tanvir\Downloads\"/>
    </mc:Choice>
  </mc:AlternateContent>
  <xr:revisionPtr revIDLastSave="0" documentId="13_ncr:1_{0D7E1BE7-6218-45E0-BC56-BD03575BEC70}" xr6:coauthVersionLast="47" xr6:coauthVersionMax="47" xr10:uidLastSave="{00000000-0000-0000-0000-000000000000}"/>
  <bookViews>
    <workbookView xWindow="-120" yWindow="-120" windowWidth="29040" windowHeight="15720" xr2:uid="{00000000-000D-0000-FFFF-FFFF00000000}"/>
  </bookViews>
  <sheets>
    <sheet name="Dashboard" sheetId="22" r:id="rId1"/>
    <sheet name="orders" sheetId="17" r:id="rId2"/>
    <sheet name="customers" sheetId="13" r:id="rId3"/>
    <sheet name="products" sheetId="2" r:id="rId4"/>
    <sheet name="TotalSales" sheetId="18" r:id="rId5"/>
    <sheet name="CountryBarChart" sheetId="20" r:id="rId6"/>
    <sheet name="Top5Customers"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275" i="17"/>
  <c r="N159" i="17"/>
  <c r="N439" i="17"/>
  <c r="N586" i="17"/>
  <c r="N673" i="17"/>
  <c r="N842" i="17"/>
  <c r="N932" i="17"/>
  <c r="N2" i="17"/>
  <c r="M77" i="17"/>
  <c r="M156" i="17"/>
  <c r="M245" i="17"/>
  <c r="M333" i="17"/>
  <c r="M412" i="17"/>
  <c r="M501" i="17"/>
  <c r="M589" i="17"/>
  <c r="M693" i="17"/>
  <c r="M821" i="17"/>
  <c r="M94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<sst xmlns="http://schemas.openxmlformats.org/spreadsheetml/2006/main" count="11128" uniqueCount="6221">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</sst>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70" formatCode="_([$$-409]* #,##0.00_);_([$$-409]* \(#,##0.00\);_([$$-409]* &quot;-&quot;??_);_(@_)"/>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8">
    <dxf>
      <font>
        <b/>
        <i val="0"/>
        <sz val="11"/>
        <color theme="0"/>
        <name val="Calibri"/>
        <family val="2"/>
        <scheme val="minor"/>
      </font>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F1569"/>
        </patternFill>
      </fill>
      <border>
        <left style="thin">
          <color rgb="FF660066"/>
        </left>
        <right style="thin">
          <color rgb="FF660066"/>
        </right>
        <top style="thin">
          <color rgb="FF660066"/>
        </top>
        <bottom style="thin">
          <color rgb="FF660066"/>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Style" pivot="0" table="0" count="6" xr9:uid="{F4045334-5F83-4194-81DA-89AA75346545}">
      <tableStyleElement type="wholeTable" dxfId="1"/>
      <tableStyleElement type="headerRow" dxfId="0"/>
    </tableStyle>
    <tableStyle name="Purple Time Line" pivot="0" table="0" count="8" xr9:uid="{70604BC4-036C-46B8-B133-CC289C101310}">
      <tableStyleElement type="wholeTable" dxfId="6"/>
      <tableStyleElement type="headerRow" dxfId="5"/>
    </tableStyle>
    <tableStyle name="Purple Timeline Style" pivot="0" table="0" count="8" xr9:uid="{F20D9165-D585-441C-80A2-AC3041E073C5}">
      <tableStyleElement type="wholeTable" dxfId="4"/>
      <tableStyleElement type="headerRow" dxfId="3"/>
    </tableStyle>
  </tableStyles>
  <colors>
    <mruColors>
      <color rgb="FF3F1569"/>
      <color rgb="FF3C1464"/>
      <color rgb="FF8FFFC2"/>
      <color rgb="FF33FF8F"/>
      <color rgb="FFFF00FF"/>
      <color rgb="FFF3EBFB"/>
      <color rgb="FF6F25B9"/>
      <color rgb="FFA569E1"/>
      <color rgb="FF4B197D"/>
      <color rgb="FF660066"/>
    </mruColors>
  </colors>
  <extLst>
    <ext xmlns:x14="http://schemas.microsoft.com/office/spreadsheetml/2009/9/main" uri="{46F421CA-312F-682f-3DD2-61675219B42D}">
      <x14:dxfs count="4">
        <dxf>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name val="Calibri"/>
            <family val="2"/>
            <scheme val="minor"/>
          </font>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3743705557422"/>
              <bgColor theme="0" tint="-4.9989318521683403E-2"/>
            </patternFill>
          </fill>
        </dxf>
        <dxf>
          <fill>
            <patternFill patternType="solid">
              <fgColor theme="0"/>
              <bgColor rgb="FF6F25B9"/>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alpha val="97000"/>
              </a:schemeClr>
            </a:solidFill>
          </a:ln>
          <a:effectLst/>
        </c:spPr>
      </c:pivotFmt>
      <c:pivotFmt>
        <c:idx val="2"/>
        <c:spPr>
          <a:solidFill>
            <a:srgbClr val="33FF8F"/>
          </a:solidFill>
          <a:ln>
            <a:solidFill>
              <a:schemeClr val="bg1">
                <a:alpha val="97000"/>
              </a:schemeClr>
            </a:solidFill>
          </a:ln>
          <a:effectLst/>
        </c:spPr>
      </c:pivotFmt>
      <c:pivotFmt>
        <c:idx val="3"/>
        <c:spPr>
          <a:solidFill>
            <a:srgbClr val="8FFFC2"/>
          </a:solidFill>
          <a:ln>
            <a:solidFill>
              <a:schemeClr val="bg1">
                <a:alpha val="97000"/>
              </a:schemeClr>
            </a:solidFill>
          </a:ln>
          <a:effectLst/>
        </c:spPr>
      </c:pivotFmt>
      <c:pivotFmt>
        <c:idx val="4"/>
        <c:spPr>
          <a:solidFill>
            <a:schemeClr val="accent1"/>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a:solidFill>
              <a:schemeClr val="bg1">
                <a:alpha val="97000"/>
              </a:schemeClr>
            </a:solidFill>
          </a:ln>
          <a:effectLst/>
        </c:spPr>
      </c:pivotFmt>
      <c:pivotFmt>
        <c:idx val="6"/>
        <c:spPr>
          <a:solidFill>
            <a:srgbClr val="33FF8F"/>
          </a:solidFill>
          <a:ln>
            <a:solidFill>
              <a:schemeClr val="bg1">
                <a:alpha val="97000"/>
              </a:schemeClr>
            </a:solidFill>
          </a:ln>
          <a:effectLst/>
        </c:spPr>
      </c:pivotFmt>
      <c:pivotFmt>
        <c:idx val="7"/>
        <c:spPr>
          <a:solidFill>
            <a:srgbClr val="00B050"/>
          </a:solidFill>
          <a:ln>
            <a:solidFill>
              <a:schemeClr val="bg1">
                <a:alpha val="97000"/>
              </a:schemeClr>
            </a:solidFill>
          </a:ln>
          <a:effectLst/>
        </c:spPr>
      </c:pivotFmt>
      <c:pivotFmt>
        <c:idx val="8"/>
        <c:spPr>
          <a:solidFill>
            <a:schemeClr val="accent1"/>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FFC2"/>
          </a:solidFill>
          <a:ln>
            <a:solidFill>
              <a:schemeClr val="bg1">
                <a:alpha val="97000"/>
              </a:schemeClr>
            </a:solidFill>
          </a:ln>
          <a:effectLst/>
        </c:spPr>
      </c:pivotFmt>
      <c:pivotFmt>
        <c:idx val="10"/>
        <c:spPr>
          <a:solidFill>
            <a:srgbClr val="33FF8F"/>
          </a:solidFill>
          <a:ln>
            <a:solidFill>
              <a:schemeClr val="bg1">
                <a:alpha val="97000"/>
              </a:schemeClr>
            </a:solidFill>
          </a:ln>
          <a:effectLst/>
        </c:spPr>
      </c:pivotFmt>
      <c:pivotFmt>
        <c:idx val="11"/>
        <c:spPr>
          <a:solidFill>
            <a:srgbClr val="00B050"/>
          </a:solidFill>
          <a:ln>
            <a:solidFill>
              <a:schemeClr val="bg1">
                <a:alpha val="97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alpha val="97000"/>
                </a:schemeClr>
              </a:solidFill>
            </a:ln>
            <a:effectLst/>
          </c:spPr>
          <c:invertIfNegative val="0"/>
          <c:dPt>
            <c:idx val="0"/>
            <c:invertIfNegative val="0"/>
            <c:bubble3D val="0"/>
            <c:spPr>
              <a:solidFill>
                <a:srgbClr val="8FFFC2"/>
              </a:solidFill>
              <a:ln>
                <a:solidFill>
                  <a:schemeClr val="bg1">
                    <a:alpha val="97000"/>
                  </a:schemeClr>
                </a:solidFill>
              </a:ln>
              <a:effectLst/>
            </c:spPr>
            <c:extLst>
              <c:ext xmlns:c16="http://schemas.microsoft.com/office/drawing/2014/chart" uri="{C3380CC4-5D6E-409C-BE32-E72D297353CC}">
                <c16:uniqueId val="{00000001-DC31-4A2A-9DF6-6B01CF982511}"/>
              </c:ext>
            </c:extLst>
          </c:dPt>
          <c:dPt>
            <c:idx val="1"/>
            <c:invertIfNegative val="0"/>
            <c:bubble3D val="0"/>
            <c:spPr>
              <a:solidFill>
                <a:srgbClr val="33FF8F"/>
              </a:solidFill>
              <a:ln>
                <a:solidFill>
                  <a:schemeClr val="bg1">
                    <a:alpha val="97000"/>
                  </a:schemeClr>
                </a:solidFill>
              </a:ln>
              <a:effectLst/>
            </c:spPr>
            <c:extLst>
              <c:ext xmlns:c16="http://schemas.microsoft.com/office/drawing/2014/chart" uri="{C3380CC4-5D6E-409C-BE32-E72D297353CC}">
                <c16:uniqueId val="{00000003-DC31-4A2A-9DF6-6B01CF982511}"/>
              </c:ext>
            </c:extLst>
          </c:dPt>
          <c:dPt>
            <c:idx val="2"/>
            <c:invertIfNegative val="0"/>
            <c:bubble3D val="0"/>
            <c:spPr>
              <a:solidFill>
                <a:srgbClr val="00B050"/>
              </a:solidFill>
              <a:ln>
                <a:solidFill>
                  <a:schemeClr val="bg1">
                    <a:alpha val="97000"/>
                  </a:schemeClr>
                </a:solidFill>
              </a:ln>
              <a:effectLst/>
            </c:spPr>
            <c:extLst>
              <c:ext xmlns:c16="http://schemas.microsoft.com/office/drawing/2014/chart" uri="{C3380CC4-5D6E-409C-BE32-E72D297353CC}">
                <c16:uniqueId val="{00000005-DC31-4A2A-9DF6-6B01CF982511}"/>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C31-4A2A-9DF6-6B01CF982511}"/>
            </c:ext>
          </c:extLst>
        </c:ser>
        <c:dLbls>
          <c:dLblPos val="outEnd"/>
          <c:showLegendKey val="0"/>
          <c:showVal val="1"/>
          <c:showCatName val="0"/>
          <c:showSerName val="0"/>
          <c:showPercent val="0"/>
          <c:showBubbleSize val="0"/>
        </c:dLbls>
        <c:gapWidth val="182"/>
        <c:overlap val="1"/>
        <c:axId val="1738396608"/>
        <c:axId val="1738399968"/>
      </c:barChart>
      <c:catAx>
        <c:axId val="173839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738399968"/>
        <c:crosses val="autoZero"/>
        <c:auto val="1"/>
        <c:lblAlgn val="ctr"/>
        <c:lblOffset val="100"/>
        <c:noMultiLvlLbl val="0"/>
      </c:catAx>
      <c:valAx>
        <c:axId val="173839996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7383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BFB"/>
    </a:solidFill>
    <a:ln w="9525" cap="flat" cmpd="sng" algn="ctr">
      <a:solidFill>
        <a:srgbClr val="F3EBFB"/>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alpha val="97000"/>
              </a:schemeClr>
            </a:solidFill>
          </a:ln>
          <a:effectLst/>
        </c:spPr>
      </c:pivotFmt>
      <c:pivotFmt>
        <c:idx val="2"/>
        <c:spPr>
          <a:solidFill>
            <a:srgbClr val="33FF8F"/>
          </a:solidFill>
          <a:ln>
            <a:solidFill>
              <a:schemeClr val="bg1">
                <a:alpha val="97000"/>
              </a:schemeClr>
            </a:solidFill>
          </a:ln>
          <a:effectLst/>
        </c:spPr>
      </c:pivotFmt>
      <c:pivotFmt>
        <c:idx val="3"/>
        <c:spPr>
          <a:solidFill>
            <a:srgbClr val="8FFFC2"/>
          </a:solidFill>
          <a:ln>
            <a:solidFill>
              <a:schemeClr val="bg1">
                <a:alpha val="97000"/>
              </a:schemeClr>
            </a:solidFill>
          </a:ln>
          <a:effectLst/>
        </c:spPr>
      </c:pivotFmt>
      <c:pivotFmt>
        <c:idx val="4"/>
        <c:spPr>
          <a:solidFill>
            <a:srgbClr val="00B050"/>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a:solidFill>
              <a:schemeClr val="bg1">
                <a:alpha val="97000"/>
              </a:schemeClr>
            </a:solidFill>
          </a:ln>
          <a:effectLst/>
        </c:spPr>
      </c:pivotFmt>
      <c:pivotFmt>
        <c:idx val="6"/>
        <c:spPr>
          <a:solidFill>
            <a:srgbClr val="33FF8F"/>
          </a:solidFill>
          <a:ln>
            <a:solidFill>
              <a:schemeClr val="bg1">
                <a:alpha val="97000"/>
              </a:schemeClr>
            </a:solidFill>
          </a:ln>
          <a:effectLst/>
        </c:spPr>
      </c:pivotFmt>
      <c:pivotFmt>
        <c:idx val="7"/>
        <c:spPr>
          <a:solidFill>
            <a:srgbClr val="00B050"/>
          </a:solidFill>
          <a:ln>
            <a:solidFill>
              <a:schemeClr val="bg1">
                <a:alpha val="97000"/>
              </a:schemeClr>
            </a:solidFill>
          </a:ln>
          <a:effectLst/>
        </c:spPr>
      </c:pivotFmt>
      <c:pivotFmt>
        <c:idx val="8"/>
        <c:spPr>
          <a:solidFill>
            <a:srgbClr val="00B050"/>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solidFill>
                <a:schemeClr val="bg1">
                  <a:alpha val="97000"/>
                </a:schemeClr>
              </a:solidFill>
            </a:ln>
            <a:effectLst/>
          </c:spPr>
          <c:invertIfNegative val="0"/>
          <c:dPt>
            <c:idx val="0"/>
            <c:invertIfNegative val="0"/>
            <c:bubble3D val="0"/>
            <c:extLst>
              <c:ext xmlns:c16="http://schemas.microsoft.com/office/drawing/2014/chart" uri="{C3380CC4-5D6E-409C-BE32-E72D297353CC}">
                <c16:uniqueId val="{00000000-3A82-42EB-A7F0-C57D5DA49267}"/>
              </c:ext>
            </c:extLst>
          </c:dPt>
          <c:dPt>
            <c:idx val="1"/>
            <c:invertIfNegative val="0"/>
            <c:bubble3D val="0"/>
            <c:extLst>
              <c:ext xmlns:c16="http://schemas.microsoft.com/office/drawing/2014/chart" uri="{C3380CC4-5D6E-409C-BE32-E72D297353CC}">
                <c16:uniqueId val="{00000001-3A82-42EB-A7F0-C57D5DA49267}"/>
              </c:ext>
            </c:extLst>
          </c:dPt>
          <c:dPt>
            <c:idx val="2"/>
            <c:invertIfNegative val="0"/>
            <c:bubble3D val="0"/>
            <c:extLst>
              <c:ext xmlns:c16="http://schemas.microsoft.com/office/drawing/2014/chart" uri="{C3380CC4-5D6E-409C-BE32-E72D297353CC}">
                <c16:uniqueId val="{00000002-3A82-42EB-A7F0-C57D5DA49267}"/>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A82-42EB-A7F0-C57D5DA49267}"/>
            </c:ext>
          </c:extLst>
        </c:ser>
        <c:dLbls>
          <c:dLblPos val="outEnd"/>
          <c:showLegendKey val="0"/>
          <c:showVal val="1"/>
          <c:showCatName val="0"/>
          <c:showSerName val="0"/>
          <c:showPercent val="0"/>
          <c:showBubbleSize val="0"/>
        </c:dLbls>
        <c:gapWidth val="182"/>
        <c:overlap val="1"/>
        <c:axId val="1738396608"/>
        <c:axId val="1738399968"/>
      </c:barChart>
      <c:catAx>
        <c:axId val="173839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738399968"/>
        <c:crosses val="autoZero"/>
        <c:auto val="1"/>
        <c:lblAlgn val="ctr"/>
        <c:lblOffset val="100"/>
        <c:noMultiLvlLbl val="0"/>
      </c:catAx>
      <c:valAx>
        <c:axId val="173839996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7383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BFB"/>
    </a:solidFill>
    <a:ln w="9525" cap="flat" cmpd="sng" algn="ctr">
      <a:solidFill>
        <a:srgbClr val="F3EBFB"/>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7"/>
  </c:pivotSource>
  <c:chart>
    <c:title>
      <c:tx>
        <c:rich>
          <a:bodyPr rot="0" spcFirstLastPara="1" vertOverflow="ellipsis" vert="horz" wrap="square" anchor="ctr" anchorCtr="1"/>
          <a:lstStyle/>
          <a:p>
            <a:pPr>
              <a:defRPr sz="1400" b="0" i="0" u="none" strike="noStrike" kern="1200" spc="0" baseline="0">
                <a:solidFill>
                  <a:srgbClr val="30105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105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54-465B-BE3D-F5E71B76229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154-465B-BE3D-F5E71B762298}"/>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154-465B-BE3D-F5E71B76229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154-465B-BE3D-F5E71B762298}"/>
            </c:ext>
          </c:extLst>
        </c:ser>
        <c:dLbls>
          <c:showLegendKey val="0"/>
          <c:showVal val="0"/>
          <c:showCatName val="0"/>
          <c:showSerName val="0"/>
          <c:showPercent val="0"/>
          <c:showBubbleSize val="0"/>
        </c:dLbls>
        <c:smooth val="0"/>
        <c:axId val="1648350720"/>
        <c:axId val="1648351680"/>
      </c:lineChart>
      <c:catAx>
        <c:axId val="1648350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crossAx val="1648351680"/>
        <c:crosses val="autoZero"/>
        <c:auto val="1"/>
        <c:lblAlgn val="ctr"/>
        <c:lblOffset val="100"/>
        <c:noMultiLvlLbl val="0"/>
      </c:catAx>
      <c:valAx>
        <c:axId val="1648351680"/>
        <c:scaling>
          <c:orientation val="minMax"/>
        </c:scaling>
        <c:delete val="0"/>
        <c:axPos val="l"/>
        <c:majorGridlines>
          <c:spPr>
            <a:ln w="9525" cap="flat" cmpd="sng" algn="ctr">
              <a:solidFill>
                <a:schemeClr val="tx2">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01050"/>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0105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crossAx val="16483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BFB"/>
    </a:solidFill>
    <a:ln w="9525" cap="flat" cmpd="sng" algn="ctr">
      <a:solidFill>
        <a:schemeClr val="tx1">
          <a:lumMod val="15000"/>
          <a:lumOff val="85000"/>
        </a:schemeClr>
      </a:solidFill>
      <a:round/>
    </a:ln>
    <a:effectLst/>
  </c:spPr>
  <c:txPr>
    <a:bodyPr/>
    <a:lstStyle/>
    <a:p>
      <a:pPr>
        <a:defRPr>
          <a:solidFill>
            <a:srgbClr val="301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0"/>
  </c:pivotSource>
  <c:chart>
    <c:title>
      <c:tx>
        <c:rich>
          <a:bodyPr rot="0" spcFirstLastPara="1" vertOverflow="ellipsis" vert="horz" wrap="square" anchor="ctr" anchorCtr="1"/>
          <a:lstStyle/>
          <a:p>
            <a:pPr>
              <a:defRPr sz="1400" b="0" i="0" u="none" strike="noStrike" kern="1200" spc="0" baseline="0">
                <a:solidFill>
                  <a:srgbClr val="30105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105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47-4DDE-9D72-ECF59B32D4C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47-4DDE-9D72-ECF59B32D4CC}"/>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47-4DDE-9D72-ECF59B32D4C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C47-4DDE-9D72-ECF59B32D4CC}"/>
            </c:ext>
          </c:extLst>
        </c:ser>
        <c:dLbls>
          <c:showLegendKey val="0"/>
          <c:showVal val="0"/>
          <c:showCatName val="0"/>
          <c:showSerName val="0"/>
          <c:showPercent val="0"/>
          <c:showBubbleSize val="0"/>
        </c:dLbls>
        <c:smooth val="0"/>
        <c:axId val="1648350720"/>
        <c:axId val="1648351680"/>
      </c:lineChart>
      <c:catAx>
        <c:axId val="1648350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crossAx val="1648351680"/>
        <c:crosses val="autoZero"/>
        <c:auto val="1"/>
        <c:lblAlgn val="ctr"/>
        <c:lblOffset val="100"/>
        <c:noMultiLvlLbl val="0"/>
      </c:catAx>
      <c:valAx>
        <c:axId val="1648351680"/>
        <c:scaling>
          <c:orientation val="minMax"/>
        </c:scaling>
        <c:delete val="0"/>
        <c:axPos val="l"/>
        <c:majorGridlines>
          <c:spPr>
            <a:ln w="9525" cap="flat" cmpd="sng" algn="ctr">
              <a:solidFill>
                <a:schemeClr val="tx2">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01050"/>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0105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crossAx val="16483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01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BFB"/>
    </a:solidFill>
    <a:ln w="9525" cap="flat" cmpd="sng" algn="ctr">
      <a:solidFill>
        <a:schemeClr val="tx1">
          <a:lumMod val="15000"/>
          <a:lumOff val="85000"/>
        </a:schemeClr>
      </a:solidFill>
      <a:round/>
    </a:ln>
    <a:effectLst/>
  </c:spPr>
  <c:txPr>
    <a:bodyPr/>
    <a:lstStyle/>
    <a:p>
      <a:pPr>
        <a:defRPr>
          <a:solidFill>
            <a:srgbClr val="301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alpha val="97000"/>
              </a:schemeClr>
            </a:solidFill>
          </a:ln>
          <a:effectLst/>
        </c:spPr>
      </c:pivotFmt>
      <c:pivotFmt>
        <c:idx val="2"/>
        <c:spPr>
          <a:solidFill>
            <a:srgbClr val="33FF8F"/>
          </a:solidFill>
          <a:ln>
            <a:solidFill>
              <a:schemeClr val="bg1">
                <a:alpha val="97000"/>
              </a:schemeClr>
            </a:solidFill>
          </a:ln>
          <a:effectLst/>
        </c:spPr>
      </c:pivotFmt>
      <c:pivotFmt>
        <c:idx val="3"/>
        <c:spPr>
          <a:solidFill>
            <a:srgbClr val="8FFFC2"/>
          </a:solidFill>
          <a:ln>
            <a:solidFill>
              <a:schemeClr val="bg1">
                <a:alpha val="97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alpha val="97000"/>
                </a:schemeClr>
              </a:solidFill>
            </a:ln>
            <a:effectLst/>
          </c:spPr>
          <c:invertIfNegative val="0"/>
          <c:dPt>
            <c:idx val="0"/>
            <c:invertIfNegative val="0"/>
            <c:bubble3D val="0"/>
            <c:spPr>
              <a:solidFill>
                <a:srgbClr val="8FFFC2"/>
              </a:solidFill>
              <a:ln>
                <a:solidFill>
                  <a:schemeClr val="bg1">
                    <a:alpha val="97000"/>
                  </a:schemeClr>
                </a:solidFill>
              </a:ln>
              <a:effectLst/>
            </c:spPr>
            <c:extLst>
              <c:ext xmlns:c16="http://schemas.microsoft.com/office/drawing/2014/chart" uri="{C3380CC4-5D6E-409C-BE32-E72D297353CC}">
                <c16:uniqueId val="{00000004-15C6-44C7-A9BB-4E90B4847515}"/>
              </c:ext>
            </c:extLst>
          </c:dPt>
          <c:dPt>
            <c:idx val="1"/>
            <c:invertIfNegative val="0"/>
            <c:bubble3D val="0"/>
            <c:spPr>
              <a:solidFill>
                <a:srgbClr val="33FF8F"/>
              </a:solidFill>
              <a:ln>
                <a:solidFill>
                  <a:schemeClr val="bg1">
                    <a:alpha val="97000"/>
                  </a:schemeClr>
                </a:solidFill>
              </a:ln>
              <a:effectLst/>
            </c:spPr>
            <c:extLst>
              <c:ext xmlns:c16="http://schemas.microsoft.com/office/drawing/2014/chart" uri="{C3380CC4-5D6E-409C-BE32-E72D297353CC}">
                <c16:uniqueId val="{00000003-15C6-44C7-A9BB-4E90B4847515}"/>
              </c:ext>
            </c:extLst>
          </c:dPt>
          <c:dPt>
            <c:idx val="2"/>
            <c:invertIfNegative val="0"/>
            <c:bubble3D val="0"/>
            <c:spPr>
              <a:solidFill>
                <a:srgbClr val="00B050"/>
              </a:solidFill>
              <a:ln>
                <a:solidFill>
                  <a:schemeClr val="bg1">
                    <a:alpha val="97000"/>
                  </a:schemeClr>
                </a:solidFill>
              </a:ln>
              <a:effectLst/>
            </c:spPr>
            <c:extLst>
              <c:ext xmlns:c16="http://schemas.microsoft.com/office/drawing/2014/chart" uri="{C3380CC4-5D6E-409C-BE32-E72D297353CC}">
                <c16:uniqueId val="{00000002-15C6-44C7-A9BB-4E90B4847515}"/>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5C6-44C7-A9BB-4E90B4847515}"/>
            </c:ext>
          </c:extLst>
        </c:ser>
        <c:dLbls>
          <c:dLblPos val="outEnd"/>
          <c:showLegendKey val="0"/>
          <c:showVal val="1"/>
          <c:showCatName val="0"/>
          <c:showSerName val="0"/>
          <c:showPercent val="0"/>
          <c:showBubbleSize val="0"/>
        </c:dLbls>
        <c:gapWidth val="182"/>
        <c:overlap val="1"/>
        <c:axId val="1738396608"/>
        <c:axId val="1738399968"/>
      </c:barChart>
      <c:catAx>
        <c:axId val="173839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738399968"/>
        <c:crosses val="autoZero"/>
        <c:auto val="1"/>
        <c:lblAlgn val="ctr"/>
        <c:lblOffset val="100"/>
        <c:noMultiLvlLbl val="0"/>
      </c:catAx>
      <c:valAx>
        <c:axId val="173839996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7383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BFB"/>
    </a:solidFill>
    <a:ln w="9525" cap="flat" cmpd="sng" algn="ctr">
      <a:solidFill>
        <a:srgbClr val="F3EBFB"/>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alpha val="97000"/>
              </a:schemeClr>
            </a:solidFill>
          </a:ln>
          <a:effectLst/>
        </c:spPr>
      </c:pivotFmt>
      <c:pivotFmt>
        <c:idx val="2"/>
        <c:spPr>
          <a:solidFill>
            <a:srgbClr val="33FF8F"/>
          </a:solidFill>
          <a:ln>
            <a:solidFill>
              <a:schemeClr val="bg1">
                <a:alpha val="97000"/>
              </a:schemeClr>
            </a:solidFill>
          </a:ln>
          <a:effectLst/>
        </c:spPr>
      </c:pivotFmt>
      <c:pivotFmt>
        <c:idx val="3"/>
        <c:spPr>
          <a:solidFill>
            <a:srgbClr val="8FFFC2"/>
          </a:solidFill>
          <a:ln>
            <a:solidFill>
              <a:schemeClr val="bg1">
                <a:alpha val="97000"/>
              </a:schemeClr>
            </a:solidFill>
          </a:ln>
          <a:effectLst/>
        </c:spPr>
      </c:pivotFmt>
      <c:pivotFmt>
        <c:idx val="4"/>
        <c:spPr>
          <a:solidFill>
            <a:srgbClr val="00B050"/>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a:solidFill>
              <a:schemeClr val="bg1">
                <a:alpha val="97000"/>
              </a:schemeClr>
            </a:solidFill>
          </a:ln>
          <a:effectLst/>
        </c:spPr>
      </c:pivotFmt>
      <c:pivotFmt>
        <c:idx val="6"/>
        <c:spPr>
          <a:solidFill>
            <a:srgbClr val="33FF8F"/>
          </a:solidFill>
          <a:ln>
            <a:solidFill>
              <a:schemeClr val="bg1">
                <a:alpha val="97000"/>
              </a:schemeClr>
            </a:solidFill>
          </a:ln>
          <a:effectLst/>
        </c:spPr>
      </c:pivotFmt>
      <c:pivotFmt>
        <c:idx val="7"/>
        <c:spPr>
          <a:solidFill>
            <a:srgbClr val="00B050"/>
          </a:solidFill>
          <a:ln>
            <a:solidFill>
              <a:schemeClr val="bg1">
                <a:alpha val="97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solidFill>
                <a:schemeClr val="bg1">
                  <a:alpha val="97000"/>
                </a:schemeClr>
              </a:solidFill>
            </a:ln>
            <a:effectLst/>
          </c:spPr>
          <c:invertIfNegative val="0"/>
          <c:dPt>
            <c:idx val="0"/>
            <c:invertIfNegative val="0"/>
            <c:bubble3D val="0"/>
            <c:extLst>
              <c:ext xmlns:c16="http://schemas.microsoft.com/office/drawing/2014/chart" uri="{C3380CC4-5D6E-409C-BE32-E72D297353CC}">
                <c16:uniqueId val="{00000001-2102-4784-82B9-CDD6612C13CB}"/>
              </c:ext>
            </c:extLst>
          </c:dPt>
          <c:dPt>
            <c:idx val="1"/>
            <c:invertIfNegative val="0"/>
            <c:bubble3D val="0"/>
            <c:extLst>
              <c:ext xmlns:c16="http://schemas.microsoft.com/office/drawing/2014/chart" uri="{C3380CC4-5D6E-409C-BE32-E72D297353CC}">
                <c16:uniqueId val="{00000003-2102-4784-82B9-CDD6612C13CB}"/>
              </c:ext>
            </c:extLst>
          </c:dPt>
          <c:dPt>
            <c:idx val="2"/>
            <c:invertIfNegative val="0"/>
            <c:bubble3D val="0"/>
            <c:extLst>
              <c:ext xmlns:c16="http://schemas.microsoft.com/office/drawing/2014/chart" uri="{C3380CC4-5D6E-409C-BE32-E72D297353CC}">
                <c16:uniqueId val="{00000005-2102-4784-82B9-CDD6612C13CB}"/>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2102-4784-82B9-CDD6612C13CB}"/>
            </c:ext>
          </c:extLst>
        </c:ser>
        <c:dLbls>
          <c:dLblPos val="outEnd"/>
          <c:showLegendKey val="0"/>
          <c:showVal val="1"/>
          <c:showCatName val="0"/>
          <c:showSerName val="0"/>
          <c:showPercent val="0"/>
          <c:showBubbleSize val="0"/>
        </c:dLbls>
        <c:gapWidth val="182"/>
        <c:overlap val="1"/>
        <c:axId val="1738396608"/>
        <c:axId val="1738399968"/>
      </c:barChart>
      <c:catAx>
        <c:axId val="173839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738399968"/>
        <c:crosses val="autoZero"/>
        <c:auto val="1"/>
        <c:lblAlgn val="ctr"/>
        <c:lblOffset val="100"/>
        <c:noMultiLvlLbl val="0"/>
      </c:catAx>
      <c:valAx>
        <c:axId val="173839996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7383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BFB"/>
    </a:solidFill>
    <a:ln w="9525" cap="flat" cmpd="sng" algn="ctr">
      <a:solidFill>
        <a:srgbClr val="F3EBFB"/>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38100</xdr:rowOff>
    </xdr:from>
    <xdr:to>
      <xdr:col>21</xdr:col>
      <xdr:colOff>552450</xdr:colOff>
      <xdr:row>6</xdr:row>
      <xdr:rowOff>0</xdr:rowOff>
    </xdr:to>
    <xdr:sp macro="" textlink="">
      <xdr:nvSpPr>
        <xdr:cNvPr id="3" name="Rectangle 2">
          <a:extLst>
            <a:ext uri="{FF2B5EF4-FFF2-40B4-BE49-F238E27FC236}">
              <a16:creationId xmlns:a16="http://schemas.microsoft.com/office/drawing/2014/main" id="{B853DAA8-E2C1-06DD-1C90-4DA893C4494F}"/>
            </a:ext>
          </a:extLst>
        </xdr:cNvPr>
        <xdr:cNvSpPr/>
      </xdr:nvSpPr>
      <xdr:spPr>
        <a:xfrm>
          <a:off x="0" y="95250"/>
          <a:ext cx="12858750" cy="914400"/>
        </a:xfrm>
        <a:prstGeom prst="rect">
          <a:avLst/>
        </a:prstGeom>
        <a:solidFill>
          <a:srgbClr val="3C1464"/>
        </a:solidFill>
        <a:ln>
          <a:solidFill>
            <a:srgbClr val="3F156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 SALES DASHBOARD</a:t>
          </a:r>
        </a:p>
      </xdr:txBody>
    </xdr:sp>
    <xdr:clientData/>
  </xdr:twoCellAnchor>
  <xdr:twoCellAnchor editAs="oneCell">
    <xdr:from>
      <xdr:col>0</xdr:col>
      <xdr:colOff>47626</xdr:colOff>
      <xdr:row>6</xdr:row>
      <xdr:rowOff>38100</xdr:rowOff>
    </xdr:from>
    <xdr:to>
      <xdr:col>13</xdr:col>
      <xdr:colOff>390526</xdr:colOff>
      <xdr:row>13</xdr:row>
      <xdr:rowOff>76200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BE2649A5-591A-4ED5-A9B5-0CE483F2832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7626" y="1047750"/>
              <a:ext cx="77724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466725</xdr:colOff>
      <xdr:row>11</xdr:row>
      <xdr:rowOff>180975</xdr:rowOff>
    </xdr:from>
    <xdr:to>
      <xdr:col>18</xdr:col>
      <xdr:colOff>38100</xdr:colOff>
      <xdr:row>17</xdr:row>
      <xdr:rowOff>66675</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F3B1A4C4-37CE-43C4-BE3C-F41A4BAF613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896225" y="2143125"/>
              <a:ext cx="261937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447674</xdr:colOff>
      <xdr:row>6</xdr:row>
      <xdr:rowOff>47626</xdr:rowOff>
    </xdr:from>
    <xdr:to>
      <xdr:col>21</xdr:col>
      <xdr:colOff>581025</xdr:colOff>
      <xdr:row>11</xdr:row>
      <xdr:rowOff>123825</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EA0449FE-0FC2-4EC4-9743-58EFBF2206D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877174" y="1057276"/>
              <a:ext cx="5010151"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85726</xdr:colOff>
      <xdr:row>11</xdr:row>
      <xdr:rowOff>180976</xdr:rowOff>
    </xdr:from>
    <xdr:to>
      <xdr:col>21</xdr:col>
      <xdr:colOff>581026</xdr:colOff>
      <xdr:row>17</xdr:row>
      <xdr:rowOff>47626</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08800885-2DB0-4D15-8932-261581FF22B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563226" y="2143126"/>
              <a:ext cx="23241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466726</xdr:colOff>
      <xdr:row>17</xdr:row>
      <xdr:rowOff>123825</xdr:rowOff>
    </xdr:from>
    <xdr:to>
      <xdr:col>22</xdr:col>
      <xdr:colOff>9525</xdr:colOff>
      <xdr:row>26</xdr:row>
      <xdr:rowOff>133350</xdr:rowOff>
    </xdr:to>
    <xdr:graphicFrame macro="">
      <xdr:nvGraphicFramePr>
        <xdr:cNvPr id="9" name="Chart 8">
          <a:extLst>
            <a:ext uri="{FF2B5EF4-FFF2-40B4-BE49-F238E27FC236}">
              <a16:creationId xmlns:a16="http://schemas.microsoft.com/office/drawing/2014/main" id="{A9F0D30F-6D59-4A86-9176-00C90BE16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466724</xdr:colOff>
      <xdr:row>27</xdr:row>
      <xdr:rowOff>0</xdr:rowOff>
    </xdr:from>
    <xdr:to>
      <xdr:col>22</xdr:col>
      <xdr:colOff>66675</xdr:colOff>
      <xdr:row>38</xdr:row>
      <xdr:rowOff>9525</xdr:rowOff>
    </xdr:to>
    <xdr:graphicFrame macro="">
      <xdr:nvGraphicFramePr>
        <xdr:cNvPr id="10" name="Chart 9">
          <a:extLst>
            <a:ext uri="{FF2B5EF4-FFF2-40B4-BE49-F238E27FC236}">
              <a16:creationId xmlns:a16="http://schemas.microsoft.com/office/drawing/2014/main" id="{A97964CE-EB2B-4589-89C1-986680BEA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47626</xdr:colOff>
      <xdr:row>13</xdr:row>
      <xdr:rowOff>152400</xdr:rowOff>
    </xdr:from>
    <xdr:to>
      <xdr:col>13</xdr:col>
      <xdr:colOff>371476</xdr:colOff>
      <xdr:row>38</xdr:row>
      <xdr:rowOff>0</xdr:rowOff>
    </xdr:to>
    <xdr:graphicFrame macro="">
      <xdr:nvGraphicFramePr>
        <xdr:cNvPr id="11" name="Chart 10">
          <a:extLst>
            <a:ext uri="{FF2B5EF4-FFF2-40B4-BE49-F238E27FC236}">
              <a16:creationId xmlns:a16="http://schemas.microsoft.com/office/drawing/2014/main" id="{744529B6-11C0-4144-9F82-EF043754B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66675</xdr:colOff>
      <xdr:row>7</xdr:row>
      <xdr:rowOff>161926</xdr:rowOff>
    </xdr:from>
    <xdr:to>
      <xdr:col>29</xdr:col>
      <xdr:colOff>552449</xdr:colOff>
      <xdr:row>26</xdr:row>
      <xdr:rowOff>76200</xdr:rowOff>
    </xdr:to>
    <xdr:pic>
      <xdr:nvPicPr>
        <xdr:cNvPr id="14" name="Picture 13">
          <a:extLst>
            <a:ext uri="{FF2B5EF4-FFF2-40B4-BE49-F238E27FC236}">
              <a16:creationId xmlns:a16="http://schemas.microsoft.com/office/drawing/2014/main" id="{7D618F2F-3587-E9F5-966C-37286B17700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01775" y="1362076"/>
          <a:ext cx="3533774" cy="3533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28574</xdr:colOff>
      <xdr:row>16</xdr:row>
      <xdr:rowOff>85723</xdr:rowOff>
    </xdr:from>
    <xdr:to>
      <xdr:col>20</xdr:col>
      <xdr:colOff>276225</xdr:colOff>
      <xdr:row>34</xdr:row>
      <xdr:rowOff>123824</xdr:rowOff>
    </xdr:to>
    <xdr:graphicFrame macro="">
      <xdr:nvGraphicFramePr>
        <xdr:cNvPr id="2" name="Chart 1">
          <a:extLst>
            <a:ext uri="{FF2B5EF4-FFF2-40B4-BE49-F238E27FC236}">
              <a16:creationId xmlns:a16="http://schemas.microsoft.com/office/drawing/2014/main" id="{4D180A86-F841-F03A-DB60-8D1BDC1E8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219074</xdr:colOff>
      <xdr:row>1</xdr:row>
      <xdr:rowOff>114300</xdr:rowOff>
    </xdr:from>
    <xdr:to>
      <xdr:col>19</xdr:col>
      <xdr:colOff>609599</xdr:colOff>
      <xdr:row>8</xdr:row>
      <xdr:rowOff>152400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6DEE12F-FE8E-692D-4ACA-C62E13ADDEB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67424" y="304800"/>
              <a:ext cx="77057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447675</xdr:colOff>
      <xdr:row>9</xdr:row>
      <xdr:rowOff>114300</xdr:rowOff>
    </xdr:from>
    <xdr:to>
      <xdr:col>10</xdr:col>
      <xdr:colOff>485775</xdr:colOff>
      <xdr:row>14</xdr:row>
      <xdr:rowOff>133349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EA2C1BB-BF83-7474-9C6F-FA8287E1AF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296025" y="1828800"/>
              <a:ext cx="18669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9</xdr:row>
      <xdr:rowOff>142876</xdr:rowOff>
    </xdr:from>
    <xdr:to>
      <xdr:col>14</xdr:col>
      <xdr:colOff>104775</xdr:colOff>
      <xdr:row>14</xdr:row>
      <xdr:rowOff>171450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4AF790F-2B26-9CA9-D751-78717B29AA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77225" y="1857376"/>
              <a:ext cx="1943100"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276225</xdr:colOff>
      <xdr:row>9</xdr:row>
      <xdr:rowOff>104776</xdr:rowOff>
    </xdr:from>
    <xdr:to>
      <xdr:col>17</xdr:col>
      <xdr:colOff>276225</xdr:colOff>
      <xdr:row>14</xdr:row>
      <xdr:rowOff>161926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484CC2F-79CF-9A24-9BEA-8EB5C4E7B7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91775" y="1819276"/>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571499</xdr:colOff>
      <xdr:row>8</xdr:row>
      <xdr:rowOff>14287</xdr:rowOff>
    </xdr:from>
    <xdr:to>
      <xdr:col>21</xdr:col>
      <xdr:colOff>133350</xdr:colOff>
      <xdr:row>22</xdr:row>
      <xdr:rowOff>1</xdr:rowOff>
    </xdr:to>
    <xdr:graphicFrame macro="">
      <xdr:nvGraphicFramePr>
        <xdr:cNvPr id="7" name="Chart 6">
          <a:extLst>
            <a:ext uri="{FF2B5EF4-FFF2-40B4-BE49-F238E27FC236}">
              <a16:creationId xmlns:a16="http://schemas.microsoft.com/office/drawing/2014/main" id="{2FF8EC4A-C663-36DD-E7E4-561653346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571499</xdr:colOff>
      <xdr:row>8</xdr:row>
      <xdr:rowOff>14287</xdr:rowOff>
    </xdr:from>
    <xdr:to>
      <xdr:col>21</xdr:col>
      <xdr:colOff>266700</xdr:colOff>
      <xdr:row>23</xdr:row>
      <xdr:rowOff>180975</xdr:rowOff>
    </xdr:to>
    <xdr:graphicFrame macro="">
      <xdr:nvGraphicFramePr>
        <xdr:cNvPr id="2" name="Chart 1">
          <a:extLst>
            <a:ext uri="{FF2B5EF4-FFF2-40B4-BE49-F238E27FC236}">
              <a16:creationId xmlns:a16="http://schemas.microsoft.com/office/drawing/2014/main" id="{B7ADF295-F4C4-44E8-BFC6-7E698C47C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ir Hasan" refreshedDate="45492.443340046295" createdVersion="8" refreshedVersion="8" minRefreshableVersion="3" recordCount="1000" xr:uid="{CA6D2F99-E59D-4D3D-9F42-2FD8A23B5DD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93904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14CFB-2004-4001-8FBC-A67102BF274F}"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5D3D9E-5717-4C37-8B09-B059675852D8}"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252E7-407D-4016-B0D9-319C35E08070}"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D0E2C7B-1841-4301-AFF8-A4AD2795B675}" sourceName="Size">
  <pivotTables>
    <pivotTable tabId="18" name="PivotTable1"/>
    <pivotTable tabId="20" name="PivotTable1"/>
    <pivotTable tabId="21" name="PivotTable1"/>
  </pivotTables>
  <data>
    <tabular pivotCacheId="4939044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B56F0C-4988-46C1-A53E-C27FA6DF2DE4}" sourceName="Roast Type Name">
  <pivotTables>
    <pivotTable tabId="18" name="PivotTable1"/>
    <pivotTable tabId="20" name="PivotTable1"/>
    <pivotTable tabId="21" name="PivotTable1"/>
  </pivotTables>
  <data>
    <tabular pivotCacheId="4939044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400180-FA1D-4C4A-8B29-C337CF464713}" sourceName="Loyalty Card">
  <pivotTables>
    <pivotTable tabId="18" name="PivotTable1"/>
    <pivotTable tabId="20" name="PivotTable1"/>
    <pivotTable tabId="21" name="PivotTable1"/>
  </pivotTables>
  <data>
    <tabular pivotCacheId="4939044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C9ED530-0AEA-426D-8740-C9249988B32D}" cache="Slicer_Size" caption="Size" columnCount="2" style="Purple Slicer Style" rowHeight="241300"/>
  <slicer name="Roast Type Name 1" xr10:uid="{437C2FD8-9D87-41E1-83E5-E86592B7E67F}" cache="Slicer_Roast_Type_Name" caption="Roast Type Name" columnCount="3" style="Purple Slicer Style" rowHeight="241300"/>
  <slicer name="Loyalty Card 1" xr10:uid="{73C370B1-0918-4F54-8FC8-2AFCFD322193}" cache="Slicer_Loyalty_Card" caption="Loyalty Card" style="Purple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2FBAAB-BA26-497E-A1B5-714DD014B5C9}" cache="Slicer_Size" caption="Size" columnCount="2" style="Purple Slicer Style" rowHeight="241300"/>
  <slicer name="Roast Type Name" xr10:uid="{30BACD45-473E-4C44-A02A-3A41A518DA7F}" cache="Slicer_Roast_Type_Name" caption="Roast Type Name" columnCount="3" style="Purple Slicer Style" rowHeight="241300"/>
  <slicer name="Loyalty Card" xr10:uid="{0ED49705-4E20-406A-9A97-BF54A512D3EB}"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08ACFC-BF7F-4461-B82D-BA5384AADB25}" name="Orders" displayName="Orders" ref="A1:P1001" totalsRowShown="0" headerRowDxfId="7">
  <autoFilter ref="A1:P1001" xr:uid="{2108ACFC-BF7F-4461-B82D-BA5384AADB25}"/>
  <tableColumns count="16">
    <tableColumn id="1" xr3:uid="{BBAE1A40-2F94-4B39-8522-857D3B5EA375}" name="Order ID" dataDxfId="17"/>
    <tableColumn id="2" xr3:uid="{732582E4-18D8-408C-AA47-165156D2F75B}" name="Order Date" dataDxfId="16"/>
    <tableColumn id="3" xr3:uid="{926C3A6E-7170-4F73-92EF-024883E05781}" name="Customer ID" dataDxfId="15"/>
    <tableColumn id="4" xr3:uid="{E128BC35-9C6C-43B0-9F52-5F1FE7D1598F}" name="Product ID"/>
    <tableColumn id="5" xr3:uid="{CB8F7A6A-BA36-4768-B03B-139FE798E542}" name="Quantity" dataDxfId="14"/>
    <tableColumn id="6" xr3:uid="{9FE34F21-C841-45B0-85ED-D8D94A8A4B1D}" name="Customer Name" dataDxfId="13">
      <calculatedColumnFormula>_xlfn.XLOOKUP(C2,customers!$A$1:$A$1001,customers!$B$1:$B$1001,,0)</calculatedColumnFormula>
    </tableColumn>
    <tableColumn id="7" xr3:uid="{9900563D-F534-467E-B816-C1DAE85FAE12}" name="Email" dataDxfId="12">
      <calculatedColumnFormula>IF(_xlfn.XLOOKUP(C2,customers!$A$1:$A$1001,customers!$C$1:$C$1001,,0)=0,"",_xlfn.XLOOKUP(C2,customers!$A$1:$A$1001,customers!$C$1:$C$1001))</calculatedColumnFormula>
    </tableColumn>
    <tableColumn id="8" xr3:uid="{98F569FA-AB75-42C6-93B9-E86D4CC2C2BA}" name="Country" dataDxfId="11">
      <calculatedColumnFormula>_xlfn.XLOOKUP(C2,customers!$A$1:$A$1001,customers!$G$1:$G$1001,,0)</calculatedColumnFormula>
    </tableColumn>
    <tableColumn id="9" xr3:uid="{5942BF0D-EA90-4A22-866E-A9900B2785C0}" name="Coffee Type">
      <calculatedColumnFormula>_xlfn.XLOOKUP(D2,products!$A$1:$A$49,products!$B$1:$B$49,,0)</calculatedColumnFormula>
    </tableColumn>
    <tableColumn id="10" xr3:uid="{9A6BE515-B480-4FC6-A50F-1279C28B207D}" name="Roast Type">
      <calculatedColumnFormula>_xlfn.XLOOKUP(D2,products!$A$1:$A$49,products!$C$1:$C$49,,0)</calculatedColumnFormula>
    </tableColumn>
    <tableColumn id="11" xr3:uid="{A7DE5994-8C64-4849-95B4-F2F6CBC5CBAF}" name="Size" dataDxfId="10">
      <calculatedColumnFormula>_xlfn.XLOOKUP(D2,products!$A$1:$A$49,products!$D$1:$D$49,,0)</calculatedColumnFormula>
    </tableColumn>
    <tableColumn id="12" xr3:uid="{336A902A-410E-474C-899B-DA75228CB49F}" name="Unit Price" dataDxfId="9">
      <calculatedColumnFormula>_xlfn.XLOOKUP(D2,products!$A$1:$A$49,products!$E$1:$E$49,,0)</calculatedColumnFormula>
    </tableColumn>
    <tableColumn id="13" xr3:uid="{FA65213B-D2AA-4345-B2D8-4B1BBA0060BC}" name="Sales" dataDxfId="8">
      <calculatedColumnFormula>L2*E2</calculatedColumnFormula>
    </tableColumn>
    <tableColumn id="14" xr3:uid="{70AEF634-0CC1-4596-92D8-A5045D44941D}" name="Coffee Type Name">
      <calculatedColumnFormula>IF(I2="Rob","Robusta", IF(I2="Exc","Excelsa",IF(I2="Ara","Arabica",IF(I2="Lib","Liberica"))))</calculatedColumnFormula>
    </tableColumn>
    <tableColumn id="15" xr3:uid="{A14FA855-0A41-40DA-BA36-7EA8A9E66E8E}" name="Roast Type Name">
      <calculatedColumnFormula>IF(J2="M","Medium",IF(J2="L","Large",IF(J2="D","Dark")))</calculatedColumnFormula>
    </tableColumn>
    <tableColumn id="16" xr3:uid="{86E34332-3C58-4556-BEBA-D38D8FD1AD01}" name="Loyalty Card" dataDxfId="2">
      <calculatedColumnFormula>_xlfn.XLOOKUP(Orders[[#This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B1BA00E-F712-481B-84E8-3380F84A30C0}" sourceName="Order Date">
  <pivotTables>
    <pivotTable tabId="18" name="PivotTable1"/>
    <pivotTable tabId="20" name="PivotTable1"/>
    <pivotTable tabId="21" name="PivotTable1"/>
  </pivotTables>
  <state minimalRefreshVersion="6" lastRefreshVersion="6" pivotCacheId="4939044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919F8EB-1CB2-4423-8266-06FB4A96B9F6}"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ACA6BB-26A5-4D65-B8C0-FEE21082C7D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D5AE-D19E-4FAE-8209-E97866558E9D}">
  <dimension ref="A1"/>
  <sheetViews>
    <sheetView showGridLines="0" tabSelected="1" zoomScaleNormal="100" workbookViewId="0">
      <selection activeCell="Y30" sqref="Y3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2" sqref="G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 IF(I2="Exc","Excelsa",IF(I2="Ara","Arabica",IF(I2="Lib","Liberica"))))</f>
        <v>Robusta</v>
      </c>
      <c r="O2" t="str">
        <f>IF(J2="M","Medium",IF(J2="L","Large",IF(J2="D","Dark")))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 IF(I3="Exc","Excelsa",IF(I3="Ara","Arabica",IF(I3="Lib","Liberica"))))</f>
        <v>Excelsa</v>
      </c>
      <c r="O3" t="str">
        <f t="shared" ref="O3:O66" si="2">IF(J3="M","Medium",IF(J3="L","Large",IF(J3="D","Dark")))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Large</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Large</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Large</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Large</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Large</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Large</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Large</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Large</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Large</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Large</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Large</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Large</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Large</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Large</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Large</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Large</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 IF(I67="Exc","Excelsa",IF(I67="Ara","Arabica",IF(I67="Lib","Liberica"))))</f>
        <v>Robusta</v>
      </c>
      <c r="O67" t="str">
        <f t="shared" ref="O67:O130" si="5">IF(J67="M","Medium",IF(J67="L","Large",IF(J67="D","Dark")))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Large</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Large</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Large</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Large</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Large</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Large</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Large</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Large</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Large</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Large</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Large</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Large</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Large</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Large</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Large</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Large</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Large</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Large</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Large</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Large</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Large</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Large</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Large</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Large</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 IF(I131="Exc","Excelsa",IF(I131="Ara","Arabica",IF(I131="Lib","Liberica"))))</f>
        <v>Excelsa</v>
      </c>
      <c r="O131" t="str">
        <f t="shared" ref="O131:O194" si="8">IF(J131="M","Medium",IF(J131="L","Large",IF(J131="D","Dark")))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Large</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Large</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Large</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Large</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Large</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Large</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Large</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Large</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Large</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 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Large</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Large</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Large</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Large</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Large</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Large</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Large</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Large</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Large</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Large</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Large</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 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Large</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Large</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Large</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Large</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Large</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Large</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Large</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Large</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Large</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Large</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Large</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Large</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 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Large</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Large</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Large</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Large</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Large</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Large</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Large</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Large</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Large</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Large</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Large</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Large</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Large</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 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Large</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Large</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Large</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Large</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Large</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Large</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Large</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Large</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Large</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Large</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Large</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Large</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Large</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 IF(I451="Exc","Excelsa",IF(I451="Ara","Arabica",IF(I451="Lib","Liberica"))))</f>
        <v>Robusta</v>
      </c>
      <c r="O451" t="str">
        <f t="shared" ref="O451:O514" si="23">IF(J451="M","Medium",IF(J451="L","Large",IF(J451="D","Dark")))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Large</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Large</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Large</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Large</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Large</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Large</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Large</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Large</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Large</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Large</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Large</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Large</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Large</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 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Large</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Large</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Large</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Large</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Large</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Large</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Large</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Large</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Large</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Large</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Large</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Large</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Large</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 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Large</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Large</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Large</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Large</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Large</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Large</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Large</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Large</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Large</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Large</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Large</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Large</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 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Large</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Large</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Large</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Large</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Large</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Large</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Large</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Large</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Large</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Large</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Large</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Large</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Large</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 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Large</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Large</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Large</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Large</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Large</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Large</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Large</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Large</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Large</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Large</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Large</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Large</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Large</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Large</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 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Large</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Large</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Large</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Large</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Large</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Large</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Large</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Large</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Large</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Large</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Large</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Large</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Large</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Large</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Large</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 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Large</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Large</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Large</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Large</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Large</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Large</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Large</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Large</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Large</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Large</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Large</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 IF(I899="Exc","Excelsa",IF(I899="Ara","Arabica",IF(I899="Lib","Liberica"))))</f>
        <v>Excelsa</v>
      </c>
      <c r="O899" t="str">
        <f t="shared" ref="O899:O962" si="44">IF(J899="M","Medium",IF(J899="L","Large",IF(J899="D","Dark")))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Large</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Large</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Large</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Large</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Large</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Large</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Large</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Large</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Large</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Large</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Large</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 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Large</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Large</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Large</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Large</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Large</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Large</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2D006-90B5-465D-A370-49F75A58EBA8}">
  <dimension ref="A3:F48"/>
  <sheetViews>
    <sheetView zoomScaleNormal="100" workbookViewId="0">
      <selection activeCell="T14" sqref="T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D3C13-DA1E-4F62-A6D7-E773E4799BB9}">
  <dimension ref="A3:B6"/>
  <sheetViews>
    <sheetView zoomScaleNormal="100" workbookViewId="0">
      <selection activeCell="N27" sqref="N2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30776-E539-4880-8878-111B4FF97226}">
  <dimension ref="A3:B8"/>
  <sheetViews>
    <sheetView zoomScaleNormal="100" workbookViewId="0">
      <selection activeCell="R6" sqref="R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Tanvir Hasan</cp:lastModifiedBy>
  <cp:revision/>
  <dcterms:created xsi:type="dcterms:W3CDTF">2022-11-26T09:51:45Z</dcterms:created>
  <dcterms:modified xsi:type="dcterms:W3CDTF">2024-07-19T08:47:17Z</dcterms:modified>
  <cp:category/>
  <cp:contentStatus/>
</cp:coreProperties>
</file>